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60" yWindow="435" windowWidth="27585" windowHeight="12270" firstSheet="11" activeTab="11"/>
  </bookViews>
  <sheets>
    <sheet name="BU_MOD" sheetId="3" state="hidden" r:id="rId1"/>
    <sheet name="BU_DEV" sheetId="19" state="hidden" r:id="rId2"/>
    <sheet name="BU_IBU" sheetId="20" state="hidden" r:id="rId3"/>
    <sheet name="BU_ITC" sheetId="21" state="hidden" r:id="rId4"/>
    <sheet name="BU_Bau_Schweiz" sheetId="22" state="hidden" r:id="rId5"/>
    <sheet name="BU_NOR" sheetId="23" state="hidden" r:id="rId6"/>
    <sheet name="Pers" sheetId="24" state="hidden" r:id="rId7"/>
    <sheet name="Lehrabg" sheetId="25" state="hidden" r:id="rId8"/>
    <sheet name="KdnZufr" sheetId="26" state="hidden" r:id="rId9"/>
    <sheet name="Beratung" sheetId="27" state="hidden" r:id="rId10"/>
    <sheet name="CG_AKtReg" sheetId="38" state="hidden" r:id="rId11"/>
    <sheet name="Implenia Group 2013-2018" sheetId="63" r:id="rId12"/>
  </sheets>
  <externalReferences>
    <externalReference r:id="rId13"/>
    <externalReference r:id="rId14"/>
    <externalReference r:id="rId15"/>
    <externalReference r:id="rId16"/>
  </externalReferences>
  <definedNames>
    <definedName name="a" localSheetId="11">[1]Zahlenmaterial!$A:$A</definedName>
    <definedName name="BS" localSheetId="11">[2]BOFC!$D$369:$M$428</definedName>
    <definedName name="BS">#REF!</definedName>
    <definedName name="_xlnm.Print_Area" localSheetId="10">CG_AKtReg!$A$1:$L$16</definedName>
    <definedName name="_xlnm.Print_Area" localSheetId="11">'Implenia Group 2013-2018'!$A$1:$G$148</definedName>
    <definedName name="_xlnm.Print_Titles" localSheetId="11">'Implenia Group 2013-2018'!$1:$1</definedName>
    <definedName name="ErstesPlanjahr" localSheetId="11">'[3]General Input IC'!$E$8</definedName>
    <definedName name="Invest" localSheetId="11">[2]Investoren!$A$1:$G$78</definedName>
    <definedName name="Invest">#REF!</definedName>
    <definedName name="InvKap" localSheetId="11">[2]BOFC!$D$445:$M$449</definedName>
    <definedName name="InvKap">#REF!</definedName>
    <definedName name="KFBS" localSheetId="11">[2]BOFC!$D$430:$M$443</definedName>
    <definedName name="KFBS">#REF!</definedName>
    <definedName name="Segment_Bezeichnung" localSheetId="11">[4]Segmentinformationen!$A$15:$A$84</definedName>
    <definedName name="Segment_BUILD" localSheetId="11">[4]Segmentinformationen!$M$15:$M$84</definedName>
    <definedName name="Segment_CH" localSheetId="11">[4]Segmentinformationen!$R$15:$R$84</definedName>
    <definedName name="Segment_DEV" localSheetId="11">[4]Segmentinformationen!$K$15:$K$84</definedName>
    <definedName name="Segment_Diverses" localSheetId="11">[4]Segmentinformationen!$T$15:$T$84</definedName>
    <definedName name="Segment_Group" localSheetId="11">[4]Segmentinformationen!$G$15:$G$84</definedName>
    <definedName name="Segment_MOD" localSheetId="11">[4]Segmentinformationen!$H$15:$H$84</definedName>
    <definedName name="Segment_MODDEV" localSheetId="11">[4]Segmentinformationen!$L$15:$L$84</definedName>
    <definedName name="Segment_NO" localSheetId="11">[4]Segmentinformationen!$Q$15:$Q$84</definedName>
    <definedName name="Segment_Periode" localSheetId="11">[4]Segmentinformationen!$B$15:$B$84</definedName>
    <definedName name="Segment_TUN_CE" localSheetId="11">[4]Segmentinformationen!$P$15:$P$84</definedName>
    <definedName name="SGMT_2013">[2]SGMT!$A$1:$K$16</definedName>
    <definedName name="SGMT_2014" localSheetId="11">[2]SGMT!$A$18:$K$33</definedName>
    <definedName name="SGMT_2014">#REF!</definedName>
    <definedName name="SGMT_2015">#REF!</definedName>
    <definedName name="SGMT_2015.06">#REF!</definedName>
    <definedName name="SGMT_2015.12">#REF!</definedName>
    <definedName name="SGMT_2016.06">#REF!</definedName>
    <definedName name="SGMT_2016.12">#REF!</definedName>
    <definedName name="SGMT_2017.12">#REF!</definedName>
    <definedName name="SGMT2015">#REF!</definedName>
    <definedName name="Zahlenmaterial_Berichtsjahr" localSheetId="11">[4]Zahlenmaterial!$F:$F</definedName>
    <definedName name="Zahlenmaterial_Berichtsjahr06" localSheetId="11">[4]Zahlenmaterial!$G:$G</definedName>
    <definedName name="Zahlenmaterial_Bezeichnung" localSheetId="11">[4]Zahlenmaterial!$A:$A</definedName>
    <definedName name="Zahlenmaterial_Vorjahr" localSheetId="11">[4]Zahlenmaterial!$I:$I</definedName>
    <definedName name="Zahlenmaterial_Vorjahr06" localSheetId="11">[4]Zahlenmaterial!$J:$J</definedName>
  </definedNames>
  <calcPr calcId="145621"/>
</workbook>
</file>

<file path=xl/calcChain.xml><?xml version="1.0" encoding="utf-8"?>
<calcChain xmlns="http://schemas.openxmlformats.org/spreadsheetml/2006/main">
  <c r="C87" i="63" l="1"/>
  <c r="C86" i="63" l="1"/>
  <c r="C83" i="63"/>
  <c r="C75" i="63"/>
  <c r="C125" i="63"/>
  <c r="C92" i="63"/>
  <c r="C49" i="63"/>
  <c r="C37" i="63"/>
  <c r="L8" i="26" l="1"/>
  <c r="L7" i="26"/>
  <c r="L6" i="26"/>
  <c r="E8" i="26"/>
  <c r="E7" i="26"/>
  <c r="E6" i="26"/>
  <c r="E11" i="24"/>
  <c r="E10" i="24"/>
  <c r="E9" i="24"/>
  <c r="E8" i="24"/>
  <c r="G6" i="24"/>
  <c r="G5" i="24"/>
  <c r="G4" i="24"/>
  <c r="E6" i="24" l="1"/>
  <c r="E14" i="24" l="1"/>
  <c r="E18" i="24" s="1"/>
  <c r="G14" i="24" l="1"/>
  <c r="G18" i="24" s="1"/>
  <c r="E15" i="25" l="1"/>
  <c r="G15" i="25" l="1"/>
  <c r="F15" i="25"/>
  <c r="D15" i="25" l="1"/>
  <c r="B25" i="19" l="1"/>
  <c r="B24" i="19"/>
  <c r="B23" i="19"/>
  <c r="G6" i="22"/>
  <c r="G10" i="22" s="1"/>
  <c r="G6" i="20"/>
  <c r="G10" i="20" s="1"/>
  <c r="H6" i="3"/>
  <c r="H10" i="3" s="1"/>
  <c r="B25" i="22"/>
  <c r="B24" i="22"/>
  <c r="B23" i="22"/>
  <c r="B25" i="20"/>
  <c r="B24" i="20"/>
  <c r="B23" i="20"/>
  <c r="E33" i="23"/>
  <c r="E35" i="20"/>
  <c r="E33" i="19"/>
  <c r="E5" i="24"/>
  <c r="E8" i="27"/>
  <c r="E7" i="27"/>
  <c r="E6" i="27"/>
  <c r="E4" i="24"/>
  <c r="G18" i="23"/>
  <c r="E41" i="23"/>
  <c r="E18" i="23" s="1"/>
  <c r="G17" i="23"/>
  <c r="E40" i="23"/>
  <c r="E17" i="23" s="1"/>
  <c r="G16" i="23"/>
  <c r="E39" i="23"/>
  <c r="E16" i="23" s="1"/>
  <c r="E38" i="23"/>
  <c r="E37" i="23"/>
  <c r="E36" i="23"/>
  <c r="E35" i="23"/>
  <c r="E34" i="23"/>
  <c r="E32" i="23"/>
  <c r="G14" i="23"/>
  <c r="E31" i="23"/>
  <c r="E14" i="23" s="1"/>
  <c r="E29" i="23"/>
  <c r="G12" i="23"/>
  <c r="E28" i="23"/>
  <c r="E12" i="23" s="1"/>
  <c r="G10" i="23"/>
  <c r="E10" i="23"/>
  <c r="G8" i="23"/>
  <c r="E8" i="23"/>
  <c r="G6" i="23"/>
  <c r="G25" i="23" s="1"/>
  <c r="E6" i="23"/>
  <c r="E25" i="23" s="1"/>
  <c r="G18" i="22"/>
  <c r="E43" i="22"/>
  <c r="E18" i="22" s="1"/>
  <c r="G17" i="22"/>
  <c r="E42" i="22"/>
  <c r="E17" i="22" s="1"/>
  <c r="G16" i="22"/>
  <c r="E41" i="22"/>
  <c r="E16" i="22" s="1"/>
  <c r="E40" i="22"/>
  <c r="E39" i="22"/>
  <c r="E38" i="22"/>
  <c r="E37" i="22"/>
  <c r="E36" i="22"/>
  <c r="E34" i="22"/>
  <c r="G14" i="22"/>
  <c r="E33" i="22"/>
  <c r="E14" i="22" s="1"/>
  <c r="E31" i="22"/>
  <c r="G12" i="22"/>
  <c r="E30" i="22"/>
  <c r="E12" i="22" s="1"/>
  <c r="E10" i="22"/>
  <c r="E8" i="22"/>
  <c r="E6" i="22"/>
  <c r="E27" i="22" s="1"/>
  <c r="G18" i="21"/>
  <c r="E41" i="21"/>
  <c r="E18" i="21" s="1"/>
  <c r="G17" i="21"/>
  <c r="E40" i="21"/>
  <c r="E17" i="21" s="1"/>
  <c r="G16" i="21"/>
  <c r="E39" i="21"/>
  <c r="E16" i="21" s="1"/>
  <c r="E38" i="21"/>
  <c r="E37" i="21"/>
  <c r="E36" i="21"/>
  <c r="E35" i="21"/>
  <c r="E34" i="21"/>
  <c r="E32" i="21"/>
  <c r="G14" i="21"/>
  <c r="E31" i="21"/>
  <c r="E14" i="21" s="1"/>
  <c r="E29" i="21"/>
  <c r="G12" i="21"/>
  <c r="E28" i="21"/>
  <c r="E12" i="21" s="1"/>
  <c r="G6" i="21"/>
  <c r="G25" i="21" s="1"/>
  <c r="G10" i="21"/>
  <c r="E10" i="21"/>
  <c r="G8" i="21"/>
  <c r="E8" i="21"/>
  <c r="E6" i="21"/>
  <c r="E25" i="21" s="1"/>
  <c r="G18" i="20"/>
  <c r="E43" i="20"/>
  <c r="E18" i="20" s="1"/>
  <c r="G17" i="20"/>
  <c r="E42" i="20"/>
  <c r="E17" i="20" s="1"/>
  <c r="G16" i="20"/>
  <c r="E41" i="20"/>
  <c r="E16" i="20" s="1"/>
  <c r="E40" i="20"/>
  <c r="E39" i="20"/>
  <c r="E38" i="20"/>
  <c r="E37" i="20"/>
  <c r="E36" i="20"/>
  <c r="E34" i="20"/>
  <c r="G14" i="20"/>
  <c r="E33" i="20"/>
  <c r="E14" i="20" s="1"/>
  <c r="E31" i="20"/>
  <c r="G12" i="20"/>
  <c r="E30" i="20"/>
  <c r="E12" i="20" s="1"/>
  <c r="E10" i="20"/>
  <c r="E8" i="20"/>
  <c r="E6" i="20"/>
  <c r="E27" i="20" s="1"/>
  <c r="G18" i="19"/>
  <c r="E41" i="19"/>
  <c r="E18" i="19" s="1"/>
  <c r="G17" i="19"/>
  <c r="E40" i="19"/>
  <c r="E17" i="19" s="1"/>
  <c r="E39" i="19"/>
  <c r="E16" i="19" s="1"/>
  <c r="E38" i="19"/>
  <c r="E37" i="19"/>
  <c r="E36" i="19"/>
  <c r="E35" i="19"/>
  <c r="E34" i="19"/>
  <c r="E32" i="19"/>
  <c r="G14" i="19"/>
  <c r="E31" i="19"/>
  <c r="E14" i="19" s="1"/>
  <c r="E30" i="19"/>
  <c r="E29" i="19"/>
  <c r="G12" i="19"/>
  <c r="E28" i="19"/>
  <c r="E12" i="19" s="1"/>
  <c r="G10" i="19"/>
  <c r="E10" i="19"/>
  <c r="G8" i="19"/>
  <c r="E8" i="19"/>
  <c r="G6" i="19"/>
  <c r="E6" i="19"/>
  <c r="H14" i="3"/>
  <c r="F33" i="3"/>
  <c r="F14" i="3" s="1"/>
  <c r="H16" i="3"/>
  <c r="H17" i="3"/>
  <c r="H18" i="3"/>
  <c r="H12" i="3"/>
  <c r="F43" i="3"/>
  <c r="F18" i="3" s="1"/>
  <c r="F42" i="3"/>
  <c r="F17" i="3" s="1"/>
  <c r="F41" i="3"/>
  <c r="F16" i="3" s="1"/>
  <c r="F40" i="3"/>
  <c r="F39" i="3"/>
  <c r="F38" i="3"/>
  <c r="F37" i="3"/>
  <c r="F36" i="3"/>
  <c r="F34" i="3"/>
  <c r="F31" i="3"/>
  <c r="F30" i="3"/>
  <c r="F12" i="3" s="1"/>
  <c r="F10" i="3"/>
  <c r="F8" i="3"/>
  <c r="F6" i="3"/>
  <c r="F27" i="3" s="1"/>
  <c r="F35" i="3"/>
  <c r="E30" i="23"/>
  <c r="E32" i="22"/>
  <c r="E30" i="21"/>
  <c r="E32" i="20"/>
  <c r="F32" i="3"/>
  <c r="G16" i="19"/>
  <c r="G8" i="20"/>
  <c r="G27" i="20" l="1"/>
  <c r="E35" i="22"/>
  <c r="E33" i="21"/>
  <c r="I17" i="23"/>
  <c r="J12" i="3"/>
  <c r="G27" i="22"/>
  <c r="G8" i="22"/>
  <c r="H8" i="3"/>
  <c r="H27" i="3"/>
  <c r="I12" i="21"/>
  <c r="I18" i="20"/>
  <c r="I12" i="23"/>
  <c r="J17" i="3"/>
  <c r="J18" i="3"/>
  <c r="I14" i="19"/>
  <c r="I18" i="22"/>
  <c r="I14" i="22"/>
  <c r="I16" i="19"/>
  <c r="I17" i="22"/>
  <c r="I12" i="22"/>
  <c r="I18" i="21"/>
  <c r="I16" i="20"/>
  <c r="I12" i="20"/>
  <c r="I14" i="23"/>
  <c r="I14" i="21"/>
  <c r="I16" i="23"/>
  <c r="I14" i="20"/>
  <c r="I17" i="20"/>
  <c r="I17" i="21"/>
  <c r="I18" i="19"/>
  <c r="I16" i="21"/>
  <c r="J16" i="3"/>
  <c r="J14" i="3"/>
  <c r="I18" i="23"/>
  <c r="I17" i="19"/>
  <c r="I16" i="22"/>
  <c r="I12" i="19"/>
</calcChain>
</file>

<file path=xl/comments1.xml><?xml version="1.0" encoding="utf-8"?>
<comments xmlns="http://schemas.openxmlformats.org/spreadsheetml/2006/main">
  <authors>
    <author>navanthay</author>
  </authors>
  <commentList>
    <comment ref="E12" authorId="0">
      <text>
        <r>
          <rPr>
            <b/>
            <sz val="9"/>
            <color indexed="81"/>
            <rFont val="Tahoma"/>
            <family val="2"/>
          </rPr>
          <t>navanthay:</t>
        </r>
        <r>
          <rPr>
            <sz val="9"/>
            <color indexed="81"/>
            <rFont val="Tahoma"/>
            <family val="2"/>
          </rPr>
          <t xml:space="preserve">
Input SERGE (ALLES)</t>
        </r>
      </text>
    </comment>
  </commentList>
</comments>
</file>

<file path=xl/comments2.xml><?xml version="1.0" encoding="utf-8"?>
<comments xmlns="http://schemas.openxmlformats.org/spreadsheetml/2006/main">
  <authors>
    <author>Wetzel Sabrina</author>
  </authors>
  <commentList>
    <comment ref="F135" authorId="0">
      <text>
        <r>
          <rPr>
            <b/>
            <sz val="9"/>
            <color indexed="81"/>
            <rFont val="Tahoma"/>
            <family val="2"/>
          </rPr>
          <t>Wetzel Sabrina:</t>
        </r>
        <r>
          <rPr>
            <sz val="9"/>
            <color indexed="81"/>
            <rFont val="Tahoma"/>
            <family val="2"/>
          </rPr>
          <t xml:space="preserve">
Vereinfachend 2015 analog zu 2016 und 2017 bei Internationl hinzugefügt -&gt; Umgliederung ETS</t>
        </r>
      </text>
    </comment>
  </commentList>
</comments>
</file>

<file path=xl/sharedStrings.xml><?xml version="1.0" encoding="utf-8"?>
<sst xmlns="http://schemas.openxmlformats.org/spreadsheetml/2006/main" count="1095" uniqueCount="349">
  <si>
    <t>CHF 1,000</t>
  </si>
  <si>
    <t>TAB45</t>
  </si>
  <si>
    <t>MOD</t>
  </si>
  <si>
    <t>DEV</t>
  </si>
  <si>
    <t>IBU</t>
  </si>
  <si>
    <t>ITC</t>
  </si>
  <si>
    <t>CH</t>
  </si>
  <si>
    <t>Development</t>
  </si>
  <si>
    <t>Flüssige Mittel</t>
  </si>
  <si>
    <t>Finanzverbindlichkeiten</t>
  </si>
  <si>
    <t>Netto-Cash-Position</t>
  </si>
  <si>
    <t>Eigenkapital</t>
  </si>
  <si>
    <t>Auftragsbestand</t>
  </si>
  <si>
    <t>Eigenkapitalquote in %</t>
  </si>
  <si>
    <t>IFRS-Umsatz</t>
  </si>
  <si>
    <t>Konzerninterne Umsätzge</t>
  </si>
  <si>
    <t>Personalbestand (Vollzeitstellen)</t>
  </si>
  <si>
    <t>Bereich</t>
  </si>
  <si>
    <t>Immobiliengeschäfte</t>
  </si>
  <si>
    <t>Total Aktiven</t>
  </si>
  <si>
    <t>Total Passiven</t>
  </si>
  <si>
    <t>Balance sheet</t>
  </si>
  <si>
    <t>Equity</t>
  </si>
  <si>
    <t>Anlagevermögen</t>
  </si>
  <si>
    <t>Übriges Umlaufvermögen</t>
  </si>
  <si>
    <t>Investitionen in Sachanlagen</t>
  </si>
  <si>
    <t>Übriges Fremdkapital</t>
  </si>
  <si>
    <t>NOR</t>
  </si>
  <si>
    <t>Total Vollzeitstellen (ohne temporäre Mitarbeitende)</t>
  </si>
  <si>
    <t>Temporäre Mitarbeitende</t>
  </si>
  <si>
    <t>Total Vollzeitstellen</t>
  </si>
  <si>
    <t>Technisch-kaufmännisches und gewerbliches Personal</t>
  </si>
  <si>
    <t>Corporate Center</t>
  </si>
  <si>
    <t>Gesamt</t>
  </si>
  <si>
    <t>Kriterium</t>
  </si>
  <si>
    <t>Erreichte Qualität</t>
  </si>
  <si>
    <t>Einhaltung Kosten</t>
  </si>
  <si>
    <t>Einhaltung Termine</t>
  </si>
  <si>
    <t>Nachhaltigkeit und Innovation der Lösungsvorschläge</t>
  </si>
  <si>
    <t>Projektmanagement</t>
  </si>
  <si>
    <t>Engagement und Kompetenz der Mitarbeitenden</t>
  </si>
  <si>
    <t>Mängelerledigung</t>
  </si>
  <si>
    <t>Qualität Beratung / Betreuung</t>
  </si>
  <si>
    <t>Qualität Bauwerk / Ausführung</t>
  </si>
  <si>
    <t>Qualität Angebot / innovative Lösungen</t>
  </si>
  <si>
    <t>Nachhaltigkeit / Umweltschutz</t>
  </si>
  <si>
    <t>Sicherheit auf Baustelle</t>
  </si>
  <si>
    <t>Durchschnittliche Gesamtbeurteilung</t>
  </si>
  <si>
    <t>Gute Beratung und Qualität</t>
  </si>
  <si>
    <t>Kennzahlen</t>
  </si>
  <si>
    <t>Erfolgsrechnung</t>
  </si>
  <si>
    <t>Geldflussrechnung</t>
  </si>
  <si>
    <t>Bilanz</t>
  </si>
  <si>
    <t>Geldfluss aus betrieblicher Tätigkeit</t>
  </si>
  <si>
    <t>Geldfluss aus Investitionstätigkeit</t>
  </si>
  <si>
    <t>Geldfluss aus Finanzierungstätigkeit</t>
  </si>
  <si>
    <t>Investitionen in Immobiliengeschäfte</t>
  </si>
  <si>
    <t>Devestitionen in Immobiliengeschäfte</t>
  </si>
  <si>
    <t>Langfristiges Fremdkapital in %</t>
  </si>
  <si>
    <t>Kurzfristiges Fremdkapital in %</t>
  </si>
  <si>
    <t>Cash and cash equivalents</t>
  </si>
  <si>
    <t>Real estate transactions</t>
  </si>
  <si>
    <t>Other current assets</t>
  </si>
  <si>
    <t>Non-current assets</t>
  </si>
  <si>
    <t>Total assets</t>
  </si>
  <si>
    <t>Financial liabilities</t>
  </si>
  <si>
    <t>Other liabilities</t>
  </si>
  <si>
    <t>Total equity and liabilities</t>
  </si>
  <si>
    <t>Net cash position</t>
  </si>
  <si>
    <t>Investments in fixed assets</t>
  </si>
  <si>
    <t>Headcount (FTE)</t>
  </si>
  <si>
    <t>Total employees (FTE, excl. temporary staff)</t>
  </si>
  <si>
    <t>Temporary staff</t>
  </si>
  <si>
    <t xml:space="preserve">Total employees (FTE) </t>
  </si>
  <si>
    <t>Effectif du personnel (à plein temps)</t>
  </si>
  <si>
    <t>Personnel technique et administratif</t>
  </si>
  <si>
    <t>Total postes à plein temps (sans les collaborateurs intérimaires)</t>
  </si>
  <si>
    <t>Collaborateurs intérimaires</t>
  </si>
  <si>
    <t>Total postes à plein temps</t>
  </si>
  <si>
    <t>Les apprentis chez Implenia</t>
  </si>
  <si>
    <t>Lehrabgänger bei Implenia</t>
  </si>
  <si>
    <t>Implenia apprentices finishing</t>
  </si>
  <si>
    <t>Critère</t>
  </si>
  <si>
    <t>Respect du budget</t>
  </si>
  <si>
    <t>Respect des délais</t>
  </si>
  <si>
    <t>Développement durable et innovation des solutions proposées</t>
  </si>
  <si>
    <t>Engagement et compétence des collaborateurs</t>
  </si>
  <si>
    <t>Elimination des défauts</t>
  </si>
  <si>
    <t>Criterion</t>
  </si>
  <si>
    <t>Quality achieved</t>
  </si>
  <si>
    <t>Adherence to budget</t>
  </si>
  <si>
    <t>Adherence to schedule</t>
  </si>
  <si>
    <t>Sustainability and innovative solutions proposed</t>
  </si>
  <si>
    <t>Project management</t>
  </si>
  <si>
    <t>Commitment and expertise of employees</t>
  </si>
  <si>
    <t>Remedying problems</t>
  </si>
  <si>
    <t>Good advice and quality</t>
  </si>
  <si>
    <t>Proportion of customers giving positive overall assessment</t>
  </si>
  <si>
    <t>Quality of advice / support</t>
  </si>
  <si>
    <t>Quality of construction / execution</t>
  </si>
  <si>
    <t>Quality of services / innovative solutions</t>
  </si>
  <si>
    <t>Sustainability / environmental protection</t>
  </si>
  <si>
    <t>On-site Health &amp; Safety</t>
  </si>
  <si>
    <t>Conseil et qualité satisfaisants</t>
  </si>
  <si>
    <t>Income statement</t>
  </si>
  <si>
    <t>Cash flow statement</t>
  </si>
  <si>
    <t>Order book</t>
  </si>
  <si>
    <t>Cash flow from operating activities</t>
  </si>
  <si>
    <t>Cash flow from financing activities</t>
  </si>
  <si>
    <t>Investments in real estate transactions</t>
  </si>
  <si>
    <t>Real estate disposals</t>
  </si>
  <si>
    <t>Short-term liabilities in %</t>
  </si>
  <si>
    <r>
      <rPr>
        <sz val="10"/>
        <color indexed="63"/>
        <rFont val="Arial"/>
        <family val="2"/>
      </rPr>
      <t>Konzernumsatz</t>
    </r>
  </si>
  <si>
    <t>E,G</t>
  </si>
  <si>
    <t>E,G,I</t>
  </si>
  <si>
    <t>BLINE</t>
  </si>
  <si>
    <t>Kundenzufriedenheit in %</t>
  </si>
  <si>
    <t>HEAD_LINE</t>
  </si>
  <si>
    <t>NOLINE</t>
  </si>
  <si>
    <t>Key figures Modernisation</t>
  </si>
  <si>
    <t>Chiffres clés Modernisation</t>
  </si>
  <si>
    <t>Key figures Development</t>
  </si>
  <si>
    <t>Chiffres clés Development</t>
  </si>
  <si>
    <t>Key figures Buildings</t>
  </si>
  <si>
    <t>Chiffres clés Buildings</t>
  </si>
  <si>
    <t>Key figures Tunnelling &amp; Civil Engineering</t>
  </si>
  <si>
    <t>Chiffres clés Tunnelling &amp; Civil Engineering</t>
  </si>
  <si>
    <t>Key figures Construction Switzerland</t>
  </si>
  <si>
    <t>Chiffres clés Construction Suisse</t>
  </si>
  <si>
    <t>Chiffres clés Norge</t>
  </si>
  <si>
    <t>Key figures Norge</t>
  </si>
  <si>
    <t>TITEL</t>
  </si>
  <si>
    <t>Auftragsbestand (per 31.12.)</t>
  </si>
  <si>
    <t>Carnet de commandes (au 31.12.)</t>
  </si>
  <si>
    <t>Order book (as at 31.12.)</t>
  </si>
  <si>
    <t>Parmino Holding AG / Max Rössler</t>
  </si>
  <si>
    <t>Chase Nominees Ltd.</t>
  </si>
  <si>
    <t>Rudolf Maag</t>
  </si>
  <si>
    <t>Vontobel Fonds Services AG</t>
  </si>
  <si>
    <t>Name des Aktionärs</t>
  </si>
  <si>
    <t>Anzahl Aktien Total</t>
  </si>
  <si>
    <t>Aktien mit Stimmrecht</t>
  </si>
  <si>
    <t>Aktien ohne Stimmrecht</t>
  </si>
  <si>
    <t>Nom de l’actionnaire</t>
  </si>
  <si>
    <t>Nombre total d'actions</t>
  </si>
  <si>
    <t>Actions avec droit de vote</t>
  </si>
  <si>
    <t>Actions sans droit de vote</t>
  </si>
  <si>
    <t>Shareholder</t>
  </si>
  <si>
    <t>Total number of shares</t>
  </si>
  <si>
    <t>Shares with voting rights</t>
  </si>
  <si>
    <t>Shares without voting rights</t>
  </si>
  <si>
    <t>Total</t>
  </si>
  <si>
    <t>HEAD_SMALL</t>
  </si>
  <si>
    <t>2015</t>
  </si>
  <si>
    <t>Übersicht!A1</t>
  </si>
  <si>
    <t>XXTAB20</t>
  </si>
  <si>
    <t>Kundenzufriedenheit Implenia</t>
  </si>
  <si>
    <t>Taux de satisfaction des clients d’Implenia</t>
  </si>
  <si>
    <t>Customer satisfaction with Implenia</t>
  </si>
  <si>
    <t>Eingehen auf Anliegen des Kunden / Kommunikation</t>
  </si>
  <si>
    <t>Addressing customer’s concerns / communications</t>
  </si>
  <si>
    <t>Durchschnitt der Wahrscheinlichkeit der Weiterempfehlung von Implenia</t>
  </si>
  <si>
    <t>8.9 Punkte&lt;sup&gt;2&lt;/sup&gt;</t>
  </si>
  <si>
    <t>Qualité fournie</t>
  </si>
  <si>
    <t>Respect des coûts</t>
  </si>
  <si>
    <t>Ecoute des désirs du client / communication</t>
  </si>
  <si>
    <t>Management de projet</t>
  </si>
  <si>
    <t>Gruppe Parmino Holding AG/Max Rösler</t>
  </si>
  <si>
    <t>Um die Wahrscheinlichkeit der Weiterempfehlung von Implenia zu eruieren, geben die Befragten 1 bis 10 Punkte ab, wobei 1 = absolut unwahrscheinlich und 10 = sehr wahrscheinlich. Erteilt der Kunde 8 oder mehr Punkte, gilt er als zufrieden.</t>
  </si>
  <si>
    <t>91%&lt;sup&gt;2&lt;/sup&gt;</t>
  </si>
  <si>
    <t>Apprentis</t>
  </si>
  <si>
    <t>Offered work</t>
  </si>
  <si>
    <t>Weiter-
beschäftigung</t>
  </si>
  <si>
    <t>Lehr-
abgänger</t>
  </si>
  <si>
    <t>Apprentices 
finishing</t>
  </si>
  <si>
    <t>Maintien 
dans l’entreprise</t>
  </si>
  <si>
    <t>Anteil zufriedener Kunden, die Implenia weiterempfehlen würden</t>
  </si>
  <si>
    <t>Pourcentage de clients satisfaits prêts à recommander Implenia</t>
  </si>
  <si>
    <t>Afin de déterminer la probabilité avec laquelle ils recommanderaient Implenia, les personnes interrogées attribuent de 1 à 10 points: 1 = absolument improbable et 10 = très probable. Si le client accorde 8 points ou plus, il est considéré comme satisfait.</t>
  </si>
  <si>
    <t>To find out how likely customers would be to recommend Implenia, participants were asked to give a score between 1 and 10 where 1 = absolutely unlikely and 10 = very likely. 8 or more, they are seen as satisfied.</t>
  </si>
  <si>
    <t>Bedeutende Aktionäre</t>
  </si>
  <si>
    <t>Significant shareholders</t>
  </si>
  <si>
    <t>Actionnaires importants</t>
  </si>
  <si>
    <t>Qualité du conseil / du suivi</t>
  </si>
  <si>
    <t>Qualité de l’ouvrage / de l’exécution</t>
  </si>
  <si>
    <t>Qualité de l’offre / solutions innovantes</t>
  </si>
  <si>
    <t>Développement durable / protection de l’environnement</t>
  </si>
  <si>
    <t>Sécurité sur les chantiers</t>
  </si>
  <si>
    <t>Appréciation globale moyenne</t>
  </si>
  <si>
    <t>Total shares</t>
  </si>
  <si>
    <t>Divers/Holding</t>
  </si>
  <si>
    <t>Groupe Parmino Holding AG / Max Rössler</t>
  </si>
  <si>
    <t>Customer satisfaction in %</t>
  </si>
  <si>
    <t>Satisfaction des clients en %</t>
  </si>
  <si>
    <t>Office and on-site staff</t>
  </si>
  <si>
    <t>LINE_ABSTAND</t>
  </si>
  <si>
    <t>1'000 CHF</t>
  </si>
  <si>
    <t>2014</t>
  </si>
  <si>
    <t>Personalbestand (Vollzeitstellen; per 31.12.)</t>
  </si>
  <si>
    <t>Effectif du personnel (à plein temps; au 31.12.)</t>
  </si>
  <si>
    <t>Headcount (FTE; as at 31.12.)</t>
  </si>
  <si>
    <t>HIDDEN</t>
  </si>
  <si>
    <t>HEAD</t>
  </si>
  <si>
    <t>GER</t>
  </si>
  <si>
    <t>HEAD_WERT</t>
  </si>
  <si>
    <t>ENG</t>
  </si>
  <si>
    <t>FRA</t>
  </si>
  <si>
    <t>BLINE_BOLD</t>
  </si>
  <si>
    <t>NOLINE_ABSTAND</t>
  </si>
  <si>
    <t>hide</t>
  </si>
  <si>
    <t>bold</t>
  </si>
  <si>
    <t>EBITDA</t>
  </si>
  <si>
    <t>Konzernumsatz</t>
  </si>
  <si>
    <t xml:space="preserve">EBIT der Geschäftsbereiche </t>
  </si>
  <si>
    <t>Diverses/Holding</t>
  </si>
  <si>
    <t>Operatives Ergebnis</t>
  </si>
  <si>
    <t>Konzernergebnis</t>
  </si>
  <si>
    <t>Free Cashflow</t>
  </si>
  <si>
    <t>Produktionsleistung</t>
  </si>
  <si>
    <t>1000 CHF</t>
  </si>
  <si>
    <t>Δ</t>
  </si>
  <si>
    <t>Umsatz</t>
  </si>
  <si>
    <t xml:space="preserve">EBIT </t>
  </si>
  <si>
    <t xml:space="preserve">Schlüsselzahlen Modernisation </t>
  </si>
  <si>
    <t>FOOTNOTE</t>
  </si>
  <si>
    <t>Schlüsselzahlen Norge</t>
  </si>
  <si>
    <t>Schlüsselzahlen Bau Schweiz</t>
  </si>
  <si>
    <t>Schlüsselzahlen Tunnelling &amp; Civil Engineering</t>
  </si>
  <si>
    <t>Schlüsselzahlen Buildings</t>
  </si>
  <si>
    <t>Schlüsselzahlen Development</t>
  </si>
  <si>
    <t>Consolidated revenue</t>
  </si>
  <si>
    <t>Operating income</t>
  </si>
  <si>
    <t>Production output</t>
  </si>
  <si>
    <t>Revenue</t>
  </si>
  <si>
    <t>Production</t>
  </si>
  <si>
    <t>Chiffre d’affaires</t>
  </si>
  <si>
    <t>Miscellaneous/Holding</t>
  </si>
  <si>
    <t>Consolidated profit</t>
  </si>
  <si>
    <t>Free cash flow</t>
  </si>
  <si>
    <t>Umfrage zu Kriterien</t>
  </si>
  <si>
    <t>Umfrage zur Weiterempfehlung</t>
  </si>
  <si>
    <t>Enquête sur les critères</t>
  </si>
  <si>
    <t>Enquête sur la recommandation</t>
  </si>
  <si>
    <t>Survey about criteria</t>
  </si>
  <si>
    <t>Survey about recommendations</t>
  </si>
  <si>
    <t>Equity ratio in %</t>
  </si>
  <si>
    <t>Percentage of customers who would recommend Implenia</t>
  </si>
  <si>
    <t>Material und Unterakkordanten</t>
  </si>
  <si>
    <t>Materials and subcontractors</t>
  </si>
  <si>
    <t>Personalaufwand</t>
  </si>
  <si>
    <t>Personnel expenses</t>
  </si>
  <si>
    <t>Übriger Betriebsaufwand</t>
  </si>
  <si>
    <t>Other operating expenses</t>
  </si>
  <si>
    <t>Abschreibungen und Amortisationen</t>
  </si>
  <si>
    <t>Depreciation and amortisation</t>
  </si>
  <si>
    <t>Ergebnis aus assozierten Unternehmen</t>
  </si>
  <si>
    <t>Income from associates</t>
  </si>
  <si>
    <t>Finanzaufwand</t>
  </si>
  <si>
    <t>Financial expenses</t>
  </si>
  <si>
    <t>Finanzertrag</t>
  </si>
  <si>
    <t>Financial income</t>
  </si>
  <si>
    <t>Ergebnis vor Steuern</t>
  </si>
  <si>
    <t>Profit before tax</t>
  </si>
  <si>
    <t>Steuern</t>
  </si>
  <si>
    <t>Tax</t>
  </si>
  <si>
    <t>Cash flow from investing activities</t>
  </si>
  <si>
    <t>Long-term liabilities in %</t>
  </si>
  <si>
    <t xml:space="preserve">Konzernumsatz </t>
  </si>
  <si>
    <t>Konzerninterne Umsätze</t>
  </si>
  <si>
    <t>Intragroup revenue</t>
  </si>
  <si>
    <t>Produktionsleistung Konzern</t>
  </si>
  <si>
    <t>Produktionsleistung Segmente</t>
  </si>
  <si>
    <t>IMPLENIA - Fünfjahresübersicht</t>
  </si>
  <si>
    <t>IMPLENIA - Five-year overview</t>
  </si>
  <si>
    <t>Kurzfristige Finanzverbindlichkeiten</t>
  </si>
  <si>
    <t>Langfristige Finanzverbindlichkeiten</t>
  </si>
  <si>
    <t>Short-term financial liabilities</t>
  </si>
  <si>
    <t>Long-term financial liabilities</t>
  </si>
  <si>
    <t>Weitere Schlüsselzahlen</t>
  </si>
  <si>
    <t>Further key figures</t>
  </si>
  <si>
    <t>Key ratios</t>
  </si>
  <si>
    <t>Operating income margin in % of consolidated revenue</t>
  </si>
  <si>
    <t>EBITDA margin in % of consolidated revenue</t>
  </si>
  <si>
    <t>Abschreibungen und Amorisationen</t>
  </si>
  <si>
    <t>Schweiz</t>
  </si>
  <si>
    <t>International</t>
  </si>
  <si>
    <t>Suisse</t>
  </si>
  <si>
    <t>Infrastructure</t>
  </si>
  <si>
    <t>Switzerland</t>
  </si>
  <si>
    <t>Insgesamt bei Implenia angestellte Lernende 2015</t>
  </si>
  <si>
    <t>Total des apprentis engagés chez Implenia en 2015</t>
  </si>
  <si>
    <t>Total of young people doing apprenticeships at Implenia in 2015</t>
  </si>
  <si>
    <t>ca. 280</t>
  </si>
  <si>
    <t>Free Cashflow vor Erwerb von Tochtergesellschaften</t>
  </si>
  <si>
    <t>Free cash flow before acquisition of subsidiaries</t>
  </si>
  <si>
    <t>Aufriss Konzernumsatz</t>
  </si>
  <si>
    <t>Breakdown of consolidated revenue</t>
  </si>
  <si>
    <t>Umsatz IFRS unkonsolidiert Segmente</t>
  </si>
  <si>
    <t>IFRS revenue unconsolidated segments</t>
  </si>
  <si>
    <t>Aufriss EBIT der Geschäftsbereiche</t>
  </si>
  <si>
    <t>Breakdown of EBIT Business Units</t>
  </si>
  <si>
    <t>Aufriss Produktionsleistung</t>
  </si>
  <si>
    <t xml:space="preserve">Breakdown of production output </t>
  </si>
  <si>
    <t>Production output segments</t>
  </si>
  <si>
    <t>Aufriss Auftragsbestand</t>
  </si>
  <si>
    <t>Breakdown of order book</t>
  </si>
  <si>
    <t>Return on Invested Capital (ROIC in %)</t>
  </si>
  <si>
    <t>Production output Group</t>
  </si>
  <si>
    <t>Operatives Ergebnis exkl. PPA</t>
  </si>
  <si>
    <t>Konzernergebnis exkl. PPA</t>
  </si>
  <si>
    <t>2016</t>
  </si>
  <si>
    <t>ca. XXX</t>
  </si>
  <si>
    <t>XXX Punkte&lt;sup&gt;2&lt;/sup&gt;</t>
  </si>
  <si>
    <t>XXX%&lt;sup&gt;2&lt;/sup&gt;</t>
  </si>
  <si>
    <t>Anzahl Kundenfeedbacks: XXX</t>
  </si>
  <si>
    <t>Nombre d’évaluations de clients: XXX</t>
  </si>
  <si>
    <t>Number of feedback forms: XXX</t>
  </si>
  <si>
    <t>Norges Bank (the Central Bank of Norway)</t>
  </si>
  <si>
    <t>XXTAB30</t>
  </si>
  <si>
    <t>XXTAB50</t>
  </si>
  <si>
    <t xml:space="preserve">Beteiligung </t>
  </si>
  <si>
    <t>Participation</t>
  </si>
  <si>
    <t>Shareholdings</t>
  </si>
  <si>
    <t>2017</t>
  </si>
  <si>
    <t>Operating income excl. PPA</t>
  </si>
  <si>
    <t>Consolidated profit excl. PPA</t>
  </si>
  <si>
    <t>Breakdown of EBIT Business Units excl. PPA</t>
  </si>
  <si>
    <t>Aufriss EBIT der Geschäftsbereiche exkl. PPA</t>
  </si>
  <si>
    <t>xxTAB20</t>
  </si>
  <si>
    <r>
      <t>Vollzeitstellen (FTE; per 31.12.)</t>
    </r>
    <r>
      <rPr>
        <vertAlign val="superscript"/>
        <sz val="11.5"/>
        <color indexed="8"/>
        <rFont val="Implenia Frutiger"/>
        <family val="2"/>
      </rPr>
      <t>2</t>
    </r>
  </si>
  <si>
    <r>
      <t>Workforce (FTE; as at 31.12.)</t>
    </r>
    <r>
      <rPr>
        <vertAlign val="superscript"/>
        <sz val="11.5"/>
        <color indexed="8"/>
        <rFont val="Implenia Frutiger"/>
        <family val="2"/>
      </rPr>
      <t>2</t>
    </r>
  </si>
  <si>
    <r>
      <t>EBIT der Geschäftsbereiche exkl. PPA</t>
    </r>
    <r>
      <rPr>
        <vertAlign val="superscript"/>
        <sz val="11.5"/>
        <color indexed="8"/>
        <rFont val="Implenia Frutiger"/>
        <family val="2"/>
      </rPr>
      <t>1</t>
    </r>
  </si>
  <si>
    <r>
      <t>EBIT der Geschäftsbereiche</t>
    </r>
    <r>
      <rPr>
        <b/>
        <vertAlign val="superscript"/>
        <sz val="11.5"/>
        <color indexed="8"/>
        <rFont val="Implenia Frutiger"/>
        <family val="2"/>
      </rPr>
      <t>1</t>
    </r>
  </si>
  <si>
    <r>
      <t>Diverses/Holding</t>
    </r>
    <r>
      <rPr>
        <vertAlign val="superscript"/>
        <sz val="11.5"/>
        <color indexed="8"/>
        <rFont val="Implenia Frutiger"/>
        <family val="2"/>
      </rPr>
      <t>1</t>
    </r>
  </si>
  <si>
    <r>
      <t>EBIT Business Units excl. PPA</t>
    </r>
    <r>
      <rPr>
        <vertAlign val="superscript"/>
        <sz val="11.5"/>
        <color indexed="8"/>
        <rFont val="Implenia Frutiger"/>
        <family val="2"/>
      </rPr>
      <t>1</t>
    </r>
  </si>
  <si>
    <r>
      <t>EBIT Business Units</t>
    </r>
    <r>
      <rPr>
        <b/>
        <vertAlign val="superscript"/>
        <sz val="11.5"/>
        <color indexed="8"/>
        <rFont val="Implenia Frutiger"/>
        <family val="2"/>
      </rPr>
      <t>1</t>
    </r>
  </si>
  <si>
    <r>
      <t>Miscellaneous/Holding</t>
    </r>
    <r>
      <rPr>
        <vertAlign val="superscript"/>
        <sz val="11.5"/>
        <color indexed="8"/>
        <rFont val="Implenia Frutiger"/>
        <family val="2"/>
      </rPr>
      <t>1</t>
    </r>
  </si>
  <si>
    <r>
      <rPr>
        <vertAlign val="superscript"/>
        <sz val="8"/>
        <color indexed="8"/>
        <rFont val="Implenia Frutiger"/>
        <family val="2"/>
      </rPr>
      <t>1</t>
    </r>
    <r>
      <rPr>
        <sz val="8"/>
        <color indexed="8"/>
        <rFont val="Implenia Frutiger"/>
        <family val="2"/>
      </rPr>
      <t xml:space="preserve"> 2016 restated, siehe Geschäftsbericht 2017, Seite </t>
    </r>
    <r>
      <rPr>
        <sz val="8"/>
        <color theme="1"/>
        <rFont val="Implenia Frutiger"/>
        <family val="2"/>
      </rPr>
      <t>232</t>
    </r>
    <r>
      <rPr>
        <sz val="8"/>
        <color indexed="8"/>
        <rFont val="Implenia Frutiger"/>
        <family val="2"/>
      </rPr>
      <t xml:space="preserve">, Erläuterung 5
</t>
    </r>
    <r>
      <rPr>
        <vertAlign val="superscript"/>
        <sz val="8"/>
        <color indexed="8"/>
        <rFont val="Implenia Frutiger"/>
        <family val="2"/>
      </rPr>
      <t>2</t>
    </r>
    <r>
      <rPr>
        <sz val="8"/>
        <color indexed="8"/>
        <rFont val="Implenia Frutiger"/>
        <family val="2"/>
      </rPr>
      <t xml:space="preserve"> Ohne temporäre Mitarbeitende</t>
    </r>
  </si>
  <si>
    <r>
      <rPr>
        <vertAlign val="superscript"/>
        <sz val="8"/>
        <color indexed="8"/>
        <rFont val="Implenia Frutiger"/>
        <family val="2"/>
      </rPr>
      <t>1</t>
    </r>
    <r>
      <rPr>
        <sz val="8"/>
        <color indexed="8"/>
        <rFont val="Implenia Frutiger"/>
        <family val="2"/>
      </rPr>
      <t xml:space="preserve"> 2016 restated, see Annual Report 2017, page</t>
    </r>
    <r>
      <rPr>
        <sz val="8"/>
        <color theme="1"/>
        <rFont val="Implenia Frutiger"/>
        <family val="2"/>
      </rPr>
      <t xml:space="preserve"> 232</t>
    </r>
    <r>
      <rPr>
        <sz val="8"/>
        <color indexed="8"/>
        <rFont val="Implenia Frutiger"/>
        <family val="2"/>
      </rPr>
      <t xml:space="preserve">, note 5
</t>
    </r>
    <r>
      <rPr>
        <vertAlign val="superscript"/>
        <sz val="8"/>
        <color indexed="8"/>
        <rFont val="Implenia Frutiger"/>
        <family val="2"/>
      </rPr>
      <t>2</t>
    </r>
    <r>
      <rPr>
        <sz val="8"/>
        <color indexed="8"/>
        <rFont val="Implenia Frutiger"/>
        <family val="2"/>
      </rPr>
      <t xml:space="preserve"> Excluding temporary staff</t>
    </r>
    <r>
      <rPr>
        <vertAlign val="superscript"/>
        <sz val="8"/>
        <color indexed="8"/>
        <rFont val="Implenia Frutiger"/>
        <family val="2"/>
      </rPr>
      <t/>
    </r>
  </si>
  <si>
    <r>
      <t>International</t>
    </r>
    <r>
      <rPr>
        <vertAlign val="superscript"/>
        <sz val="11.5"/>
        <rFont val="Implenia Frutiger"/>
        <family val="2"/>
      </rPr>
      <t>1</t>
    </r>
  </si>
  <si>
    <r>
      <t>Miscellaneous/Holding</t>
    </r>
    <r>
      <rPr>
        <vertAlign val="superscript"/>
        <sz val="11.5"/>
        <rFont val="Implenia Frutiger"/>
        <family val="2"/>
      </rPr>
      <t>1</t>
    </r>
  </si>
  <si>
    <r>
      <t>Diverses/Holding</t>
    </r>
    <r>
      <rPr>
        <vertAlign val="superscript"/>
        <sz val="11.5"/>
        <rFont val="Implenia Frutiger"/>
        <family val="2"/>
      </rPr>
      <t>1</t>
    </r>
  </si>
  <si>
    <r>
      <t>EBIT der Geschäftsbereiche exkl. PPA</t>
    </r>
    <r>
      <rPr>
        <b/>
        <vertAlign val="superscript"/>
        <sz val="11.5"/>
        <color indexed="8"/>
        <rFont val="Implenia Frutiger"/>
        <family val="2"/>
      </rPr>
      <t>1</t>
    </r>
  </si>
  <si>
    <r>
      <t>EBIT Business Units excl. PPA</t>
    </r>
    <r>
      <rPr>
        <b/>
        <vertAlign val="superscript"/>
        <sz val="11.5"/>
        <color indexed="8"/>
        <rFont val="Implenia Frutiger"/>
        <family val="2"/>
      </rPr>
      <t>1</t>
    </r>
  </si>
  <si>
    <r>
      <rPr>
        <vertAlign val="superscript"/>
        <sz val="8"/>
        <color indexed="8"/>
        <rFont val="Implenia Frutiger"/>
        <family val="2"/>
      </rPr>
      <t>1</t>
    </r>
    <r>
      <rPr>
        <sz val="8"/>
        <color indexed="8"/>
        <rFont val="Implenia Frutiger"/>
        <family val="2"/>
      </rPr>
      <t xml:space="preserve"> 2016 restated, siehe Geschäftsbericht 20</t>
    </r>
    <r>
      <rPr>
        <sz val="8"/>
        <color theme="1"/>
        <rFont val="Implenia Frutiger"/>
        <family val="2"/>
      </rPr>
      <t>17, Seite 232</t>
    </r>
    <r>
      <rPr>
        <sz val="8"/>
        <color indexed="8"/>
        <rFont val="Implenia Frutiger"/>
        <family val="2"/>
      </rPr>
      <t xml:space="preserve">, Erläuterung </t>
    </r>
    <r>
      <rPr>
        <vertAlign val="superscript"/>
        <sz val="8"/>
        <color indexed="8"/>
        <rFont val="Implenia Frutiger"/>
        <family val="2"/>
      </rPr>
      <t/>
    </r>
  </si>
  <si>
    <r>
      <rPr>
        <vertAlign val="superscript"/>
        <sz val="8"/>
        <color indexed="8"/>
        <rFont val="Implenia Frutiger"/>
        <family val="2"/>
      </rPr>
      <t>1</t>
    </r>
    <r>
      <rPr>
        <sz val="8"/>
        <color indexed="8"/>
        <rFont val="Implenia Frutiger"/>
        <family val="2"/>
      </rPr>
      <t xml:space="preserve"> 2016 restated, siehe Geschäftsbericht 20</t>
    </r>
    <r>
      <rPr>
        <sz val="8"/>
        <color theme="1"/>
        <rFont val="Implenia Frutiger"/>
        <family val="2"/>
      </rPr>
      <t>17, Seite 232</t>
    </r>
    <r>
      <rPr>
        <sz val="8"/>
        <color indexed="8"/>
        <rFont val="Implenia Frutiger"/>
        <family val="2"/>
      </rPr>
      <t>, Erläuterung 5</t>
    </r>
    <r>
      <rPr>
        <vertAlign val="superscript"/>
        <sz val="8"/>
        <color indexed="8"/>
        <rFont val="Implenia Frutiger"/>
        <family val="2"/>
      </rPr>
      <t/>
    </r>
  </si>
  <si>
    <r>
      <rPr>
        <vertAlign val="superscript"/>
        <sz val="8"/>
        <color theme="1"/>
        <rFont val="Implenia Frutiger"/>
        <family val="2"/>
      </rPr>
      <t>1</t>
    </r>
    <r>
      <rPr>
        <sz val="8"/>
        <color theme="1"/>
        <rFont val="Implenia Frutiger"/>
        <family val="2"/>
      </rPr>
      <t xml:space="preserve"> 2016 restated, see Annual Report 2017, page 232, note 5</t>
    </r>
    <r>
      <rPr>
        <vertAlign val="superscript"/>
        <sz val="8"/>
        <color indexed="8"/>
        <rFont val="Implenia Frutiger"/>
        <family val="2"/>
      </rPr>
      <t/>
    </r>
  </si>
  <si>
    <t>Marge des operativen Ergebnisses in % des Konzernumsatzes</t>
  </si>
  <si>
    <t>EBITDA Marge in % des Konzernumsatzes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</si>
</sst>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#,##0&quot; &quot;;\(#,##0\)"/>
    <numFmt numFmtId="167" formatCode="_-* #,##0.00\ _F_-;\-* #,##0.00\ _F_-;_-* &quot;-&quot;??\ _F_-;_-@_-"/>
    <numFmt numFmtId="168" formatCode="0.0%"/>
    <numFmt numFmtId="169" formatCode="_ * #,##0.0_ ;_ * \-#,##0.0_ ;_ * &quot;-&quot;??_ ;_ @_ "/>
    <numFmt numFmtId="170" formatCode="#\'###\'##0&quot; &quot;;\(#\'###\'##0\)"/>
    <numFmt numFmtId="171" formatCode="##0&quot; &quot;;\(##0\)"/>
    <numFmt numFmtId="172" formatCode="###\'##0&quot; &quot;;\(#\'###\'##0\)"/>
    <numFmt numFmtId="173" formatCode="###\'##0&quot; &quot;;\(###\'##0\)"/>
  </numFmts>
  <fonts count="91">
    <font>
      <sz val="10"/>
      <name val="Arial"/>
    </font>
    <font>
      <sz val="11"/>
      <color theme="1"/>
      <name val="Implenia Frutige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Implenia Frutiger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8"/>
      <name val="Implenia Frutiger"/>
      <family val="2"/>
    </font>
    <font>
      <sz val="11"/>
      <color indexed="8"/>
      <name val="Implenia Frutiger"/>
      <family val="2"/>
    </font>
    <font>
      <sz val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indexed="62"/>
      <name val="Arial"/>
      <family val="2"/>
    </font>
    <font>
      <sz val="11.5"/>
      <name val="Implenia Frutiger"/>
      <family val="2"/>
    </font>
    <font>
      <b/>
      <sz val="11.5"/>
      <name val="Implenia Frutiger"/>
      <family val="2"/>
    </font>
    <font>
      <b/>
      <sz val="11.5"/>
      <color indexed="8"/>
      <name val="Implenia Frutiger"/>
      <family val="2"/>
    </font>
    <font>
      <sz val="11.5"/>
      <color indexed="8"/>
      <name val="Implenia Frutiger"/>
      <family val="2"/>
    </font>
    <font>
      <sz val="8"/>
      <color indexed="8"/>
      <name val="Implenia Frutiger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19"/>
      <name val="Helvetica LT Std"/>
      <family val="2"/>
    </font>
    <font>
      <b/>
      <sz val="10"/>
      <color indexed="63"/>
      <name val="Helvetica LT Std"/>
      <family val="2"/>
    </font>
    <font>
      <b/>
      <sz val="10"/>
      <color indexed="52"/>
      <name val="Helvetica LT Std"/>
      <family val="2"/>
    </font>
    <font>
      <sz val="11"/>
      <color indexed="8"/>
      <name val="Arial"/>
      <family val="2"/>
    </font>
    <font>
      <sz val="11"/>
      <name val="Verdana"/>
      <family val="2"/>
    </font>
    <font>
      <sz val="10"/>
      <color indexed="62"/>
      <name val="Helvetica LT Std"/>
      <family val="2"/>
    </font>
    <font>
      <b/>
      <sz val="10"/>
      <color indexed="8"/>
      <name val="Helvetica LT Std"/>
      <family val="2"/>
    </font>
    <font>
      <i/>
      <sz val="10"/>
      <color indexed="23"/>
      <name val="Helvetica LT Std"/>
      <family val="2"/>
    </font>
    <font>
      <sz val="10"/>
      <color indexed="17"/>
      <name val="Helvetica LT Std"/>
      <family val="2"/>
    </font>
    <font>
      <sz val="11"/>
      <color indexed="8"/>
      <name val="Helvetica LT Std"/>
      <family val="2"/>
    </font>
    <font>
      <sz val="10"/>
      <color indexed="20"/>
      <name val="Helvetica LT Std"/>
      <family val="2"/>
    </font>
    <font>
      <b/>
      <sz val="15"/>
      <color indexed="53"/>
      <name val="Helvetica LT Std"/>
      <family val="2"/>
    </font>
    <font>
      <b/>
      <sz val="13"/>
      <color indexed="53"/>
      <name val="Helvetica LT Std"/>
      <family val="2"/>
    </font>
    <font>
      <b/>
      <sz val="11"/>
      <color indexed="53"/>
      <name val="Helvetica LT Std"/>
      <family val="2"/>
    </font>
    <font>
      <b/>
      <sz val="18"/>
      <color indexed="53"/>
      <name val="Helvetica LT Std"/>
      <family val="2"/>
    </font>
    <font>
      <sz val="10"/>
      <color indexed="52"/>
      <name val="Helvetica LT Std"/>
      <family val="2"/>
    </font>
    <font>
      <sz val="10"/>
      <color indexed="10"/>
      <name val="Helvetica LT Std"/>
      <family val="2"/>
    </font>
    <font>
      <b/>
      <sz val="10"/>
      <color indexed="19"/>
      <name val="Helvetica LT Std"/>
      <family val="2"/>
    </font>
    <font>
      <sz val="10"/>
      <name val="Arial"/>
      <family val="2"/>
      <charset val="204"/>
    </font>
    <font>
      <sz val="11"/>
      <color theme="1"/>
      <name val="Implenia Frutiger"/>
      <family val="2"/>
    </font>
    <font>
      <sz val="11"/>
      <color rgb="FF9C0006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Helvetica LT Std"/>
      <family val="2"/>
    </font>
    <font>
      <b/>
      <sz val="10"/>
      <name val="Implenia Frutiger"/>
      <family val="2"/>
    </font>
    <font>
      <sz val="10"/>
      <name val="Implenia Frutiger"/>
      <family val="2"/>
    </font>
    <font>
      <b/>
      <sz val="13"/>
      <name val="Implenia Frutiger"/>
      <family val="2"/>
    </font>
    <font>
      <b/>
      <sz val="13"/>
      <color indexed="8"/>
      <name val="Implenia Frutiger"/>
      <family val="2"/>
    </font>
    <font>
      <vertAlign val="superscript"/>
      <sz val="11.5"/>
      <color indexed="8"/>
      <name val="Implenia Frutiger"/>
      <family val="2"/>
    </font>
    <font>
      <sz val="8"/>
      <color theme="1"/>
      <name val="Implenia Frutiger"/>
      <family val="2"/>
    </font>
    <font>
      <vertAlign val="superscript"/>
      <sz val="8"/>
      <color indexed="8"/>
      <name val="Implenia Frutiger"/>
      <family val="2"/>
    </font>
    <font>
      <vertAlign val="superscript"/>
      <sz val="8"/>
      <color theme="1"/>
      <name val="Implenia Frutiger"/>
      <family val="2"/>
    </font>
    <font>
      <b/>
      <vertAlign val="superscript"/>
      <sz val="11.5"/>
      <color indexed="8"/>
      <name val="Implenia Frutiger"/>
      <family val="2"/>
    </font>
    <font>
      <vertAlign val="superscript"/>
      <sz val="11.5"/>
      <name val="Implenia Frutiger"/>
      <family val="2"/>
    </font>
  </fonts>
  <fills count="82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16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</borders>
  <cellStyleXfs count="680">
    <xf numFmtId="0" fontId="0" fillId="0" borderId="0"/>
    <xf numFmtId="0" fontId="12" fillId="2" borderId="0" applyNumberFormat="0" applyBorder="0" applyAlignment="0" applyProtection="0"/>
    <xf numFmtId="0" fontId="73" fillId="3" borderId="0" applyNumberFormat="0" applyBorder="0" applyAlignment="0" applyProtection="0"/>
    <xf numFmtId="0" fontId="12" fillId="4" borderId="0" applyNumberFormat="0" applyBorder="0" applyAlignment="0" applyProtection="0"/>
    <xf numFmtId="0" fontId="73" fillId="5" borderId="0" applyNumberFormat="0" applyBorder="0" applyAlignment="0" applyProtection="0"/>
    <xf numFmtId="0" fontId="12" fillId="6" borderId="0" applyNumberFormat="0" applyBorder="0" applyAlignment="0" applyProtection="0"/>
    <xf numFmtId="0" fontId="73" fillId="2" borderId="0" applyNumberFormat="0" applyBorder="0" applyAlignment="0" applyProtection="0"/>
    <xf numFmtId="0" fontId="12" fillId="7" borderId="0" applyNumberFormat="0" applyBorder="0" applyAlignment="0" applyProtection="0"/>
    <xf numFmtId="0" fontId="73" fillId="4" borderId="0" applyNumberFormat="0" applyBorder="0" applyAlignment="0" applyProtection="0"/>
    <xf numFmtId="0" fontId="12" fillId="2" borderId="0" applyNumberFormat="0" applyBorder="0" applyAlignment="0" applyProtection="0"/>
    <xf numFmtId="0" fontId="73" fillId="64" borderId="0" applyNumberFormat="0" applyBorder="0" applyAlignment="0" applyProtection="0"/>
    <xf numFmtId="0" fontId="12" fillId="4" borderId="0" applyNumberFormat="0" applyBorder="0" applyAlignment="0" applyProtection="0"/>
    <xf numFmtId="0" fontId="7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12" fillId="4" borderId="0" applyNumberFormat="0" applyBorder="0" applyAlignment="0" applyProtection="0"/>
    <xf numFmtId="0" fontId="73" fillId="8" borderId="0" applyNumberFormat="0" applyBorder="0" applyAlignment="0" applyProtection="0"/>
    <xf numFmtId="0" fontId="12" fillId="4" borderId="0" applyNumberFormat="0" applyBorder="0" applyAlignment="0" applyProtection="0"/>
    <xf numFmtId="0" fontId="73" fillId="65" borderId="0" applyNumberFormat="0" applyBorder="0" applyAlignment="0" applyProtection="0"/>
    <xf numFmtId="0" fontId="12" fillId="6" borderId="0" applyNumberFormat="0" applyBorder="0" applyAlignment="0" applyProtection="0"/>
    <xf numFmtId="0" fontId="73" fillId="13" borderId="0" applyNumberFormat="0" applyBorder="0" applyAlignment="0" applyProtection="0"/>
    <xf numFmtId="0" fontId="12" fillId="14" borderId="0" applyNumberFormat="0" applyBorder="0" applyAlignment="0" applyProtection="0"/>
    <xf numFmtId="0" fontId="73" fillId="10" borderId="0" applyNumberFormat="0" applyBorder="0" applyAlignment="0" applyProtection="0"/>
    <xf numFmtId="0" fontId="12" fillId="2" borderId="0" applyNumberFormat="0" applyBorder="0" applyAlignment="0" applyProtection="0"/>
    <xf numFmtId="0" fontId="73" fillId="8" borderId="0" applyNumberFormat="0" applyBorder="0" applyAlignment="0" applyProtection="0"/>
    <xf numFmtId="0" fontId="12" fillId="4" borderId="0" applyNumberFormat="0" applyBorder="0" applyAlignment="0" applyProtection="0"/>
    <xf numFmtId="0" fontId="7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1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14" fillId="2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14" fillId="25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4" fillId="26" borderId="0" applyNumberFormat="0" applyBorder="0" applyAlignment="0" applyProtection="0"/>
    <xf numFmtId="0" fontId="54" fillId="7" borderId="0" applyNumberFormat="0" applyBorder="0" applyAlignment="0" applyProtection="0"/>
    <xf numFmtId="0" fontId="54" fillId="16" borderId="0" applyNumberFormat="0" applyBorder="0" applyAlignment="0" applyProtection="0"/>
    <xf numFmtId="0" fontId="54" fillId="2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5" fillId="7" borderId="1" applyNumberFormat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74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5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7" fillId="14" borderId="3" applyNumberFormat="0" applyAlignment="0" applyProtection="0"/>
    <xf numFmtId="0" fontId="17" fillId="14" borderId="3" applyNumberFormat="0" applyAlignment="0" applyProtection="0"/>
    <xf numFmtId="0" fontId="17" fillId="14" borderId="3" applyNumberFormat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9" fillId="4" borderId="2" applyNumberFormat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62" fillId="11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64" fontId="5" fillId="0" borderId="0" applyFont="0" applyFill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20" fillId="4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5" fillId="0" borderId="0"/>
    <xf numFmtId="0" fontId="7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3" fillId="0" borderId="0"/>
    <xf numFmtId="0" fontId="73" fillId="0" borderId="0"/>
    <xf numFmtId="0" fontId="5" fillId="0" borderId="0"/>
    <xf numFmtId="0" fontId="5" fillId="0" borderId="0"/>
    <xf numFmtId="0" fontId="3" fillId="0" borderId="0"/>
    <xf numFmtId="0" fontId="77" fillId="0" borderId="0"/>
    <xf numFmtId="0" fontId="73" fillId="0" borderId="0"/>
    <xf numFmtId="0" fontId="73" fillId="0" borderId="0"/>
    <xf numFmtId="0" fontId="73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57" fillId="0" borderId="0"/>
    <xf numFmtId="0" fontId="76" fillId="0" borderId="0"/>
    <xf numFmtId="0" fontId="73" fillId="0" borderId="0"/>
    <xf numFmtId="0" fontId="12" fillId="0" borderId="0"/>
    <xf numFmtId="0" fontId="79" fillId="0" borderId="0"/>
    <xf numFmtId="0" fontId="5" fillId="2" borderId="13" applyNumberFormat="0" applyFont="0" applyAlignment="0" applyProtection="0"/>
    <xf numFmtId="0" fontId="5" fillId="2" borderId="13" applyNumberFormat="0" applyFont="0" applyAlignment="0" applyProtection="0"/>
    <xf numFmtId="0" fontId="12" fillId="66" borderId="32" applyNumberFormat="0" applyFont="0" applyAlignment="0" applyProtection="0"/>
    <xf numFmtId="0" fontId="12" fillId="2" borderId="13" applyNumberFormat="0" applyFont="0" applyAlignment="0" applyProtection="0"/>
    <xf numFmtId="0" fontId="12" fillId="66" borderId="32" applyNumberFormat="0" applyFont="0" applyAlignment="0" applyProtection="0"/>
    <xf numFmtId="0" fontId="12" fillId="2" borderId="13" applyNumberFormat="0" applyFon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5" fillId="0" borderId="0" applyFont="0" applyFill="0" applyBorder="0" applyAlignment="0" applyProtection="0"/>
    <xf numFmtId="4" fontId="4" fillId="13" borderId="14" applyNumberFormat="0" applyProtection="0">
      <alignment vertical="center"/>
    </xf>
    <xf numFmtId="4" fontId="4" fillId="13" borderId="14" applyNumberFormat="0" applyProtection="0">
      <alignment vertical="center"/>
    </xf>
    <xf numFmtId="4" fontId="4" fillId="13" borderId="14" applyNumberFormat="0" applyProtection="0">
      <alignment vertical="center"/>
    </xf>
    <xf numFmtId="4" fontId="33" fillId="46" borderId="14" applyNumberFormat="0" applyProtection="0">
      <alignment vertical="center"/>
    </xf>
    <xf numFmtId="4" fontId="4" fillId="46" borderId="14" applyNumberFormat="0" applyProtection="0">
      <alignment horizontal="left" vertical="center" indent="1"/>
    </xf>
    <xf numFmtId="4" fontId="4" fillId="46" borderId="14" applyNumberFormat="0" applyProtection="0">
      <alignment horizontal="left" vertical="center" indent="1"/>
    </xf>
    <xf numFmtId="4" fontId="4" fillId="46" borderId="14" applyNumberFormat="0" applyProtection="0">
      <alignment horizontal="left" vertical="center" indent="1"/>
    </xf>
    <xf numFmtId="0" fontId="7" fillId="13" borderId="15" applyNumberFormat="0" applyProtection="0">
      <alignment horizontal="left" vertical="top" indent="1"/>
    </xf>
    <xf numFmtId="4" fontId="4" fillId="20" borderId="14" applyNumberFormat="0" applyProtection="0">
      <alignment horizontal="left" vertical="center" indent="1"/>
    </xf>
    <xf numFmtId="4" fontId="4" fillId="20" borderId="14" applyNumberFormat="0" applyProtection="0">
      <alignment horizontal="left" vertical="center" indent="1"/>
    </xf>
    <xf numFmtId="4" fontId="4" fillId="20" borderId="14" applyNumberFormat="0" applyProtection="0">
      <alignment horizontal="left" vertical="center" indent="1"/>
    </xf>
    <xf numFmtId="4" fontId="4" fillId="10" borderId="14" applyNumberFormat="0" applyProtection="0">
      <alignment horizontal="right" vertical="center"/>
    </xf>
    <xf numFmtId="4" fontId="4" fillId="10" borderId="14" applyNumberFormat="0" applyProtection="0">
      <alignment horizontal="right" vertical="center"/>
    </xf>
    <xf numFmtId="4" fontId="4" fillId="10" borderId="14" applyNumberFormat="0" applyProtection="0">
      <alignment horizontal="right" vertical="center"/>
    </xf>
    <xf numFmtId="4" fontId="4" fillId="47" borderId="14" applyNumberFormat="0" applyProtection="0">
      <alignment horizontal="right" vertical="center"/>
    </xf>
    <xf numFmtId="4" fontId="4" fillId="47" borderId="14" applyNumberFormat="0" applyProtection="0">
      <alignment horizontal="right" vertical="center"/>
    </xf>
    <xf numFmtId="4" fontId="4" fillId="47" borderId="14" applyNumberFormat="0" applyProtection="0">
      <alignment horizontal="right" vertical="center"/>
    </xf>
    <xf numFmtId="4" fontId="4" fillId="30" borderId="16" applyNumberFormat="0" applyProtection="0">
      <alignment horizontal="right" vertical="center"/>
    </xf>
    <xf numFmtId="4" fontId="4" fillId="30" borderId="16" applyNumberFormat="0" applyProtection="0">
      <alignment horizontal="right" vertical="center"/>
    </xf>
    <xf numFmtId="4" fontId="4" fillId="30" borderId="16" applyNumberFormat="0" applyProtection="0">
      <alignment horizontal="right" vertical="center"/>
    </xf>
    <xf numFmtId="4" fontId="4" fillId="16" borderId="14" applyNumberFormat="0" applyProtection="0">
      <alignment horizontal="right" vertical="center"/>
    </xf>
    <xf numFmtId="4" fontId="4" fillId="16" borderId="14" applyNumberFormat="0" applyProtection="0">
      <alignment horizontal="right" vertical="center"/>
    </xf>
    <xf numFmtId="4" fontId="4" fillId="16" borderId="14" applyNumberFormat="0" applyProtection="0">
      <alignment horizontal="right" vertical="center"/>
    </xf>
    <xf numFmtId="4" fontId="4" fillId="21" borderId="14" applyNumberFormat="0" applyProtection="0">
      <alignment horizontal="right" vertical="center"/>
    </xf>
    <xf numFmtId="4" fontId="4" fillId="21" borderId="14" applyNumberFormat="0" applyProtection="0">
      <alignment horizontal="right" vertical="center"/>
    </xf>
    <xf numFmtId="4" fontId="4" fillId="21" borderId="14" applyNumberFormat="0" applyProtection="0">
      <alignment horizontal="right" vertical="center"/>
    </xf>
    <xf numFmtId="4" fontId="4" fillId="18" borderId="14" applyNumberFormat="0" applyProtection="0">
      <alignment horizontal="right" vertical="center"/>
    </xf>
    <xf numFmtId="4" fontId="4" fillId="18" borderId="14" applyNumberFormat="0" applyProtection="0">
      <alignment horizontal="right" vertical="center"/>
    </xf>
    <xf numFmtId="4" fontId="4" fillId="18" borderId="14" applyNumberFormat="0" applyProtection="0">
      <alignment horizontal="right" vertical="center"/>
    </xf>
    <xf numFmtId="4" fontId="4" fillId="34" borderId="14" applyNumberFormat="0" applyProtection="0">
      <alignment horizontal="right" vertical="center"/>
    </xf>
    <xf numFmtId="4" fontId="4" fillId="34" borderId="14" applyNumberFormat="0" applyProtection="0">
      <alignment horizontal="right" vertical="center"/>
    </xf>
    <xf numFmtId="4" fontId="4" fillId="34" borderId="14" applyNumberFormat="0" applyProtection="0">
      <alignment horizontal="right" vertical="center"/>
    </xf>
    <xf numFmtId="4" fontId="4" fillId="48" borderId="14" applyNumberFormat="0" applyProtection="0">
      <alignment horizontal="right" vertical="center"/>
    </xf>
    <xf numFmtId="4" fontId="4" fillId="48" borderId="14" applyNumberFormat="0" applyProtection="0">
      <alignment horizontal="right" vertical="center"/>
    </xf>
    <xf numFmtId="4" fontId="4" fillId="48" borderId="14" applyNumberFormat="0" applyProtection="0">
      <alignment horizontal="right" vertical="center"/>
    </xf>
    <xf numFmtId="4" fontId="4" fillId="15" borderId="14" applyNumberFormat="0" applyProtection="0">
      <alignment horizontal="right" vertical="center"/>
    </xf>
    <xf numFmtId="4" fontId="4" fillId="15" borderId="14" applyNumberFormat="0" applyProtection="0">
      <alignment horizontal="right" vertical="center"/>
    </xf>
    <xf numFmtId="4" fontId="4" fillId="15" borderId="14" applyNumberFormat="0" applyProtection="0">
      <alignment horizontal="right" vertical="center"/>
    </xf>
    <xf numFmtId="4" fontId="4" fillId="49" borderId="16" applyNumberFormat="0" applyProtection="0">
      <alignment horizontal="left" vertical="center" indent="1"/>
    </xf>
    <xf numFmtId="4" fontId="4" fillId="49" borderId="16" applyNumberFormat="0" applyProtection="0">
      <alignment horizontal="left" vertical="center" indent="1"/>
    </xf>
    <xf numFmtId="4" fontId="4" fillId="49" borderId="16" applyNumberFormat="0" applyProtection="0">
      <alignment horizontal="left" vertical="center" indent="1"/>
    </xf>
    <xf numFmtId="4" fontId="5" fillId="35" borderId="16" applyNumberFormat="0" applyProtection="0">
      <alignment horizontal="left" vertical="center" indent="1"/>
    </xf>
    <xf numFmtId="4" fontId="5" fillId="35" borderId="16" applyNumberFormat="0" applyProtection="0">
      <alignment horizontal="left" vertical="center" indent="1"/>
    </xf>
    <xf numFmtId="4" fontId="4" fillId="50" borderId="14" applyNumberFormat="0" applyProtection="0">
      <alignment horizontal="right" vertical="center"/>
    </xf>
    <xf numFmtId="4" fontId="4" fillId="50" borderId="14" applyNumberFormat="0" applyProtection="0">
      <alignment horizontal="right" vertical="center"/>
    </xf>
    <xf numFmtId="4" fontId="4" fillId="50" borderId="14" applyNumberFormat="0" applyProtection="0">
      <alignment horizontal="right" vertical="center"/>
    </xf>
    <xf numFmtId="4" fontId="4" fillId="51" borderId="16" applyNumberFormat="0" applyProtection="0">
      <alignment horizontal="left" vertical="center" indent="1"/>
    </xf>
    <xf numFmtId="4" fontId="4" fillId="51" borderId="16" applyNumberFormat="0" applyProtection="0">
      <alignment horizontal="left" vertical="center" indent="1"/>
    </xf>
    <xf numFmtId="4" fontId="4" fillId="51" borderId="16" applyNumberFormat="0" applyProtection="0">
      <alignment horizontal="left" vertical="center" indent="1"/>
    </xf>
    <xf numFmtId="4" fontId="4" fillId="50" borderId="16" applyNumberFormat="0" applyProtection="0">
      <alignment horizontal="left" vertical="center" indent="1"/>
    </xf>
    <xf numFmtId="4" fontId="4" fillId="50" borderId="16" applyNumberFormat="0" applyProtection="0">
      <alignment horizontal="left" vertical="center" indent="1"/>
    </xf>
    <xf numFmtId="4" fontId="4" fillId="50" borderId="16" applyNumberFormat="0" applyProtection="0">
      <alignment horizontal="left" vertical="center" indent="1"/>
    </xf>
    <xf numFmtId="0" fontId="4" fillId="7" borderId="14" applyNumberFormat="0" applyProtection="0">
      <alignment horizontal="left" vertical="center" indent="1"/>
    </xf>
    <xf numFmtId="0" fontId="4" fillId="7" borderId="14" applyNumberFormat="0" applyProtection="0">
      <alignment horizontal="left" vertical="center" indent="1"/>
    </xf>
    <xf numFmtId="0" fontId="4" fillId="7" borderId="14" applyNumberFormat="0" applyProtection="0">
      <alignment horizontal="left" vertical="center" indent="1"/>
    </xf>
    <xf numFmtId="0" fontId="4" fillId="35" borderId="15" applyNumberFormat="0" applyProtection="0">
      <alignment horizontal="left" vertical="top" indent="1"/>
    </xf>
    <xf numFmtId="0" fontId="4" fillId="52" borderId="14" applyNumberFormat="0" applyProtection="0">
      <alignment horizontal="left" vertical="center" indent="1"/>
    </xf>
    <xf numFmtId="0" fontId="4" fillId="52" borderId="14" applyNumberFormat="0" applyProtection="0">
      <alignment horizontal="left" vertical="center" indent="1"/>
    </xf>
    <xf numFmtId="0" fontId="4" fillId="52" borderId="14" applyNumberFormat="0" applyProtection="0">
      <alignment horizontal="left" vertical="center" indent="1"/>
    </xf>
    <xf numFmtId="0" fontId="4" fillId="50" borderId="15" applyNumberFormat="0" applyProtection="0">
      <alignment horizontal="left" vertical="top" indent="1"/>
    </xf>
    <xf numFmtId="0" fontId="4" fillId="3" borderId="14" applyNumberFormat="0" applyProtection="0">
      <alignment horizontal="left" vertical="center" indent="1"/>
    </xf>
    <xf numFmtId="0" fontId="4" fillId="3" borderId="14" applyNumberFormat="0" applyProtection="0">
      <alignment horizontal="left" vertical="center" indent="1"/>
    </xf>
    <xf numFmtId="0" fontId="4" fillId="3" borderId="14" applyNumberFormat="0" applyProtection="0">
      <alignment horizontal="left" vertical="center" indent="1"/>
    </xf>
    <xf numFmtId="0" fontId="4" fillId="3" borderId="15" applyNumberFormat="0" applyProtection="0">
      <alignment horizontal="left" vertical="top" indent="1"/>
    </xf>
    <xf numFmtId="0" fontId="4" fillId="51" borderId="14" applyNumberFormat="0" applyProtection="0">
      <alignment horizontal="left" vertical="center" indent="1"/>
    </xf>
    <xf numFmtId="0" fontId="4" fillId="51" borderId="14" applyNumberFormat="0" applyProtection="0">
      <alignment horizontal="left" vertical="center" indent="1"/>
    </xf>
    <xf numFmtId="0" fontId="4" fillId="51" borderId="14" applyNumberFormat="0" applyProtection="0">
      <alignment horizontal="left" vertical="center" indent="1"/>
    </xf>
    <xf numFmtId="0" fontId="4" fillId="51" borderId="15" applyNumberFormat="0" applyProtection="0">
      <alignment horizontal="left" vertical="top" indent="1"/>
    </xf>
    <xf numFmtId="0" fontId="4" fillId="6" borderId="17" applyNumberFormat="0">
      <protection locked="0"/>
    </xf>
    <xf numFmtId="0" fontId="4" fillId="6" borderId="17" applyNumberFormat="0">
      <protection locked="0"/>
    </xf>
    <xf numFmtId="0" fontId="9" fillId="35" borderId="18" applyBorder="0"/>
    <xf numFmtId="4" fontId="6" fillId="2" borderId="15" applyNumberFormat="0" applyProtection="0">
      <alignment vertical="center"/>
    </xf>
    <xf numFmtId="4" fontId="33" fillId="53" borderId="19" applyNumberFormat="0" applyProtection="0">
      <alignment vertical="center"/>
    </xf>
    <xf numFmtId="4" fontId="6" fillId="7" borderId="15" applyNumberFormat="0" applyProtection="0">
      <alignment horizontal="left" vertical="center" indent="1"/>
    </xf>
    <xf numFmtId="0" fontId="6" fillId="2" borderId="15" applyNumberFormat="0" applyProtection="0">
      <alignment horizontal="left" vertical="top" indent="1"/>
    </xf>
    <xf numFmtId="4" fontId="4" fillId="0" borderId="14" applyNumberFormat="0" applyProtection="0">
      <alignment horizontal="right" vertical="center"/>
    </xf>
    <xf numFmtId="4" fontId="4" fillId="0" borderId="14" applyNumberFormat="0" applyProtection="0">
      <alignment horizontal="right" vertical="center"/>
    </xf>
    <xf numFmtId="4" fontId="4" fillId="0" borderId="14" applyNumberFormat="0" applyProtection="0">
      <alignment horizontal="right" vertical="center"/>
    </xf>
    <xf numFmtId="4" fontId="33" fillId="54" borderId="14" applyNumberFormat="0" applyProtection="0">
      <alignment horizontal="right" vertical="center"/>
    </xf>
    <xf numFmtId="4" fontId="4" fillId="20" borderId="14" applyNumberFormat="0" applyProtection="0">
      <alignment horizontal="left" vertical="center" indent="1"/>
    </xf>
    <xf numFmtId="4" fontId="4" fillId="20" borderId="14" applyNumberFormat="0" applyProtection="0">
      <alignment horizontal="left" vertical="center" indent="1"/>
    </xf>
    <xf numFmtId="4" fontId="4" fillId="20" borderId="14" applyNumberFormat="0" applyProtection="0">
      <alignment horizontal="left" vertical="center" indent="1"/>
    </xf>
    <xf numFmtId="0" fontId="6" fillId="50" borderId="15" applyNumberFormat="0" applyProtection="0">
      <alignment horizontal="left" vertical="top" indent="1"/>
    </xf>
    <xf numFmtId="4" fontId="34" fillId="55" borderId="16" applyNumberFormat="0" applyProtection="0">
      <alignment horizontal="left" vertical="center" indent="1"/>
    </xf>
    <xf numFmtId="0" fontId="4" fillId="56" borderId="19"/>
    <xf numFmtId="0" fontId="4" fillId="56" borderId="19"/>
    <xf numFmtId="0" fontId="4" fillId="56" borderId="19"/>
    <xf numFmtId="4" fontId="35" fillId="6" borderId="14" applyNumberFormat="0" applyProtection="0">
      <alignment horizontal="right" vertical="center"/>
    </xf>
    <xf numFmtId="0" fontId="64" fillId="10" borderId="0" applyNumberFormat="0" applyBorder="0" applyAlignment="0" applyProtection="0"/>
    <xf numFmtId="0" fontId="74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76" fillId="0" borderId="0"/>
    <xf numFmtId="0" fontId="12" fillId="0" borderId="0"/>
    <xf numFmtId="0" fontId="5" fillId="0" borderId="0"/>
    <xf numFmtId="0" fontId="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57" borderId="0"/>
    <xf numFmtId="0" fontId="76" fillId="0" borderId="0"/>
    <xf numFmtId="0" fontId="73" fillId="0" borderId="0"/>
    <xf numFmtId="0" fontId="73" fillId="0" borderId="0"/>
    <xf numFmtId="0" fontId="2" fillId="0" borderId="0"/>
    <xf numFmtId="0" fontId="5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76" fillId="0" borderId="0"/>
    <xf numFmtId="0" fontId="2" fillId="0" borderId="0"/>
    <xf numFmtId="0" fontId="7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2" fillId="0" borderId="0"/>
    <xf numFmtId="0" fontId="8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80" fillId="0" borderId="0"/>
    <xf numFmtId="0" fontId="5" fillId="0" borderId="0"/>
    <xf numFmtId="0" fontId="73" fillId="0" borderId="0"/>
    <xf numFmtId="0" fontId="5" fillId="0" borderId="0"/>
    <xf numFmtId="0" fontId="7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65" fillId="0" borderId="6" applyNumberFormat="0" applyFill="0" applyAlignment="0" applyProtection="0"/>
    <xf numFmtId="0" fontId="66" fillId="0" borderId="20" applyNumberFormat="0" applyFill="0" applyAlignment="0" applyProtection="0"/>
    <xf numFmtId="0" fontId="67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2" applyNumberFormat="0" applyFill="0" applyAlignment="0" applyProtection="0"/>
    <xf numFmtId="0" fontId="7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1" fillId="14" borderId="3" applyNumberFormat="0" applyAlignment="0" applyProtection="0"/>
    <xf numFmtId="0" fontId="7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4" fontId="2" fillId="35" borderId="16" applyNumberFormat="0" applyProtection="0">
      <alignment horizontal="left" vertical="center" indent="1"/>
    </xf>
    <xf numFmtId="4" fontId="2" fillId="35" borderId="16" applyNumberFormat="0" applyProtection="0">
      <alignment horizontal="left" vertical="center" inden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74" fillId="68" borderId="0" applyNumberFormat="0" applyBorder="0" applyAlignment="0" applyProtection="0"/>
    <xf numFmtId="43" fontId="7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6" fillId="0" borderId="0"/>
    <xf numFmtId="0" fontId="1" fillId="0" borderId="0"/>
    <xf numFmtId="0" fontId="2" fillId="0" borderId="0"/>
    <xf numFmtId="0" fontId="2" fillId="2" borderId="13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9" fontId="7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" fillId="35" borderId="16" applyNumberFormat="0" applyProtection="0">
      <alignment horizontal="left" vertical="center" indent="1"/>
    </xf>
    <xf numFmtId="4" fontId="2" fillId="35" borderId="16" applyNumberFormat="0" applyProtection="0">
      <alignment horizontal="left" vertical="center" indent="1"/>
    </xf>
    <xf numFmtId="0" fontId="74" fillId="6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222">
    <xf numFmtId="0" fontId="0" fillId="0" borderId="0" xfId="0"/>
    <xf numFmtId="0" fontId="8" fillId="0" borderId="0" xfId="414" applyFont="1" applyFill="1" applyBorder="1" applyAlignment="1">
      <alignment vertical="center" wrapText="1"/>
    </xf>
    <xf numFmtId="0" fontId="11" fillId="0" borderId="0" xfId="414" applyFont="1" applyFill="1" applyBorder="1" applyAlignment="1">
      <alignment vertical="center"/>
    </xf>
    <xf numFmtId="0" fontId="11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22" xfId="0" applyFont="1" applyBorder="1" applyAlignment="1">
      <alignment horizontal="left"/>
    </xf>
    <xf numFmtId="0" fontId="5" fillId="0" borderId="25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165" fontId="5" fillId="0" borderId="0" xfId="178" applyNumberFormat="1" applyFont="1" applyBorder="1" applyAlignment="1">
      <alignment horizontal="right"/>
    </xf>
    <xf numFmtId="165" fontId="5" fillId="0" borderId="26" xfId="178" applyNumberFormat="1" applyFont="1" applyBorder="1" applyAlignment="1">
      <alignment horizontal="right"/>
    </xf>
    <xf numFmtId="0" fontId="5" fillId="59" borderId="25" xfId="0" applyFont="1" applyFill="1" applyBorder="1"/>
    <xf numFmtId="0" fontId="5" fillId="59" borderId="0" xfId="0" applyFont="1" applyFill="1" applyBorder="1" applyAlignment="1">
      <alignment horizontal="center"/>
    </xf>
    <xf numFmtId="0" fontId="5" fillId="59" borderId="27" xfId="0" applyFont="1" applyFill="1" applyBorder="1" applyAlignment="1">
      <alignment wrapText="1"/>
    </xf>
    <xf numFmtId="0" fontId="5" fillId="59" borderId="28" xfId="0" applyFont="1" applyFill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2" xfId="0" applyFont="1" applyBorder="1"/>
    <xf numFmtId="0" fontId="11" fillId="58" borderId="0" xfId="494" applyFont="1" applyFill="1"/>
    <xf numFmtId="0" fontId="5" fillId="58" borderId="0" xfId="494" applyFont="1" applyFill="1"/>
    <xf numFmtId="0" fontId="5" fillId="0" borderId="27" xfId="0" applyFont="1" applyBorder="1"/>
    <xf numFmtId="0" fontId="5" fillId="0" borderId="23" xfId="0" applyFont="1" applyBorder="1"/>
    <xf numFmtId="0" fontId="5" fillId="0" borderId="28" xfId="0" applyFont="1" applyBorder="1"/>
    <xf numFmtId="0" fontId="39" fillId="0" borderId="0" xfId="414" applyFont="1" applyAlignment="1">
      <alignment vertical="center"/>
    </xf>
    <xf numFmtId="0" fontId="38" fillId="0" borderId="0" xfId="414" applyFont="1" applyAlignment="1">
      <alignment vertical="center" wrapText="1"/>
    </xf>
    <xf numFmtId="0" fontId="5" fillId="60" borderId="0" xfId="494" applyFont="1" applyFill="1"/>
    <xf numFmtId="0" fontId="5" fillId="60" borderId="0" xfId="494" applyFont="1" applyFill="1" applyAlignment="1">
      <alignment horizontal="right"/>
    </xf>
    <xf numFmtId="0" fontId="5" fillId="0" borderId="26" xfId="0" applyFont="1" applyBorder="1" applyAlignment="1">
      <alignment horizontal="right"/>
    </xf>
    <xf numFmtId="165" fontId="5" fillId="0" borderId="28" xfId="178" applyNumberFormat="1" applyFont="1" applyBorder="1" applyAlignment="1">
      <alignment horizontal="right"/>
    </xf>
    <xf numFmtId="165" fontId="5" fillId="0" borderId="29" xfId="178" applyNumberFormat="1" applyFont="1" applyBorder="1" applyAlignment="1">
      <alignment horizontal="right"/>
    </xf>
    <xf numFmtId="2" fontId="38" fillId="0" borderId="0" xfId="414" applyNumberFormat="1" applyFont="1" applyAlignment="1">
      <alignment vertical="center"/>
    </xf>
    <xf numFmtId="0" fontId="5" fillId="61" borderId="0" xfId="494" applyFont="1" applyFill="1"/>
    <xf numFmtId="0" fontId="5" fillId="62" borderId="0" xfId="494" applyFont="1" applyFill="1"/>
    <xf numFmtId="0" fontId="5" fillId="61" borderId="0" xfId="495" applyFont="1" applyFill="1"/>
    <xf numFmtId="0" fontId="5" fillId="62" borderId="0" xfId="495" applyFont="1" applyFill="1"/>
    <xf numFmtId="0" fontId="5" fillId="58" borderId="0" xfId="494" applyFont="1" applyFill="1" applyAlignment="1">
      <alignment horizontal="right"/>
    </xf>
    <xf numFmtId="0" fontId="11" fillId="0" borderId="0" xfId="0" applyNumberFormat="1" applyFont="1" applyAlignment="1">
      <alignment horizontal="right"/>
    </xf>
    <xf numFmtId="9" fontId="5" fillId="0" borderId="0" xfId="307" applyNumberFormat="1" applyFont="1" applyAlignment="1">
      <alignment horizontal="right"/>
    </xf>
    <xf numFmtId="9" fontId="11" fillId="0" borderId="0" xfId="307" applyNumberFormat="1" applyFont="1" applyAlignment="1">
      <alignment horizontal="right"/>
    </xf>
    <xf numFmtId="0" fontId="11" fillId="61" borderId="0" xfId="494" applyFont="1" applyFill="1"/>
    <xf numFmtId="0" fontId="11" fillId="60" borderId="0" xfId="494" applyFont="1" applyFill="1"/>
    <xf numFmtId="0" fontId="11" fillId="62" borderId="0" xfId="494" applyFont="1" applyFill="1"/>
    <xf numFmtId="0" fontId="8" fillId="0" borderId="0" xfId="414" applyFont="1" applyBorder="1" applyAlignment="1">
      <alignment vertical="center" wrapText="1"/>
    </xf>
    <xf numFmtId="0" fontId="5" fillId="61" borderId="0" xfId="494" applyFont="1" applyFill="1" applyAlignment="1">
      <alignment horizontal="right"/>
    </xf>
    <xf numFmtId="0" fontId="5" fillId="62" borderId="0" xfId="494" applyFont="1" applyFill="1" applyAlignment="1">
      <alignment horizontal="right"/>
    </xf>
    <xf numFmtId="0" fontId="8" fillId="0" borderId="0" xfId="414" applyFont="1" applyAlignment="1">
      <alignment vertical="center"/>
    </xf>
    <xf numFmtId="0" fontId="38" fillId="0" borderId="0" xfId="414" applyFont="1" applyFill="1" applyBorder="1" applyAlignment="1">
      <alignment vertical="center" wrapText="1"/>
    </xf>
    <xf numFmtId="166" fontId="5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8" fillId="0" borderId="0" xfId="414" applyFont="1" applyBorder="1" applyAlignment="1">
      <alignment vertical="center"/>
    </xf>
    <xf numFmtId="0" fontId="38" fillId="0" borderId="0" xfId="414" applyFont="1" applyBorder="1" applyAlignment="1">
      <alignment vertical="center"/>
    </xf>
    <xf numFmtId="168" fontId="5" fillId="0" borderId="0" xfId="307" applyNumberFormat="1" applyFont="1" applyAlignment="1">
      <alignment horizontal="right"/>
    </xf>
    <xf numFmtId="0" fontId="38" fillId="0" borderId="30" xfId="414" applyFont="1" applyFill="1" applyBorder="1" applyAlignment="1">
      <alignment vertical="center" wrapText="1"/>
    </xf>
    <xf numFmtId="0" fontId="5" fillId="0" borderId="30" xfId="0" applyFont="1" applyBorder="1"/>
    <xf numFmtId="166" fontId="5" fillId="0" borderId="30" xfId="0" applyNumberFormat="1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168" fontId="5" fillId="0" borderId="30" xfId="307" applyNumberFormat="1" applyFont="1" applyBorder="1" applyAlignment="1">
      <alignment horizontal="right"/>
    </xf>
    <xf numFmtId="0" fontId="41" fillId="61" borderId="0" xfId="494" applyFont="1" applyFill="1"/>
    <xf numFmtId="0" fontId="5" fillId="62" borderId="0" xfId="495" applyFont="1" applyFill="1" applyAlignment="1">
      <alignment horizontal="right"/>
    </xf>
    <xf numFmtId="0" fontId="5" fillId="0" borderId="0" xfId="0" applyFont="1" applyAlignment="1">
      <alignment horizontal="left"/>
    </xf>
    <xf numFmtId="0" fontId="11" fillId="0" borderId="0" xfId="414" applyFont="1" applyFill="1" applyBorder="1" applyAlignment="1">
      <alignment horizontal="left" vertical="center"/>
    </xf>
    <xf numFmtId="0" fontId="8" fillId="0" borderId="0" xfId="414" applyFont="1" applyFill="1" applyBorder="1" applyAlignment="1">
      <alignment horizontal="left" vertical="center" wrapText="1"/>
    </xf>
    <xf numFmtId="0" fontId="38" fillId="0" borderId="0" xfId="414" applyFont="1" applyFill="1" applyBorder="1" applyAlignment="1">
      <alignment horizontal="left" vertical="center" wrapText="1"/>
    </xf>
    <xf numFmtId="0" fontId="11" fillId="0" borderId="0" xfId="0" applyNumberFormat="1" applyFont="1" applyAlignment="1">
      <alignment horizontal="left"/>
    </xf>
    <xf numFmtId="10" fontId="5" fillId="0" borderId="0" xfId="307" applyNumberFormat="1" applyFont="1" applyAlignment="1">
      <alignment horizontal="right"/>
    </xf>
    <xf numFmtId="0" fontId="38" fillId="0" borderId="0" xfId="414" applyFont="1" applyAlignment="1">
      <alignment horizontal="right" vertical="center" wrapText="1"/>
    </xf>
    <xf numFmtId="0" fontId="38" fillId="0" borderId="0" xfId="414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5" fillId="58" borderId="0" xfId="494" applyFont="1" applyFill="1" applyAlignment="1">
      <alignment vertical="top"/>
    </xf>
    <xf numFmtId="0" fontId="11" fillId="0" borderId="0" xfId="0" applyNumberFormat="1" applyFont="1" applyAlignment="1">
      <alignment horizontal="right" wrapText="1"/>
    </xf>
    <xf numFmtId="0" fontId="5" fillId="0" borderId="31" xfId="0" applyFont="1" applyBorder="1"/>
    <xf numFmtId="0" fontId="45" fillId="0" borderId="0" xfId="0" applyFont="1" applyAlignment="1">
      <alignment horizontal="left"/>
    </xf>
    <xf numFmtId="9" fontId="11" fillId="0" borderId="0" xfId="307" applyFont="1" applyAlignment="1">
      <alignment horizontal="right"/>
    </xf>
    <xf numFmtId="10" fontId="2" fillId="0" borderId="0" xfId="307" applyNumberFormat="1" applyFont="1" applyAlignment="1">
      <alignment horizontal="right"/>
    </xf>
    <xf numFmtId="0" fontId="5" fillId="0" borderId="0" xfId="0" applyFont="1" applyFill="1"/>
    <xf numFmtId="0" fontId="2" fillId="61" borderId="0" xfId="494" applyFont="1" applyFill="1"/>
    <xf numFmtId="0" fontId="2" fillId="0" borderId="0" xfId="0" applyFont="1"/>
    <xf numFmtId="0" fontId="2" fillId="58" borderId="0" xfId="494" applyFont="1" applyFill="1"/>
    <xf numFmtId="0" fontId="2" fillId="58" borderId="0" xfId="494" applyFont="1" applyFill="1" applyAlignment="1">
      <alignment wrapText="1"/>
    </xf>
    <xf numFmtId="0" fontId="38" fillId="0" borderId="0" xfId="414" applyFont="1" applyBorder="1" applyAlignment="1">
      <alignment horizontal="left" vertical="center" wrapText="1"/>
    </xf>
    <xf numFmtId="0" fontId="46" fillId="58" borderId="0" xfId="494" applyFont="1" applyFill="1"/>
    <xf numFmtId="0" fontId="11" fillId="0" borderId="0" xfId="0" applyNumberFormat="1" applyFont="1" applyFill="1" applyAlignment="1">
      <alignment horizontal="right"/>
    </xf>
    <xf numFmtId="9" fontId="2" fillId="0" borderId="0" xfId="307" applyNumberFormat="1" applyFont="1" applyAlignment="1">
      <alignment horizontal="right"/>
    </xf>
    <xf numFmtId="0" fontId="75" fillId="0" borderId="0" xfId="223"/>
    <xf numFmtId="0" fontId="2" fillId="0" borderId="0" xfId="0" applyFont="1" applyAlignment="1">
      <alignment horizontal="right"/>
    </xf>
    <xf numFmtId="0" fontId="5" fillId="0" borderId="0" xfId="494" applyFont="1" applyFill="1"/>
    <xf numFmtId="0" fontId="2" fillId="0" borderId="0" xfId="494" applyFont="1" applyFill="1"/>
    <xf numFmtId="0" fontId="2" fillId="0" borderId="0" xfId="0" applyFont="1" applyFill="1"/>
    <xf numFmtId="0" fontId="5" fillId="0" borderId="0" xfId="0" applyFont="1" applyFill="1" applyAlignment="1">
      <alignment horizontal="right"/>
    </xf>
    <xf numFmtId="0" fontId="2" fillId="60" borderId="0" xfId="494" applyFont="1" applyFill="1"/>
    <xf numFmtId="0" fontId="2" fillId="62" borderId="0" xfId="494" applyFont="1" applyFill="1"/>
    <xf numFmtId="0" fontId="39" fillId="0" borderId="0" xfId="414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62" borderId="0" xfId="495" applyFont="1" applyFill="1"/>
    <xf numFmtId="0" fontId="2" fillId="61" borderId="0" xfId="494" applyFont="1" applyFill="1" applyAlignment="1">
      <alignment horizontal="left"/>
    </xf>
    <xf numFmtId="0" fontId="2" fillId="61" borderId="0" xfId="494" applyFont="1" applyFill="1" applyAlignment="1">
      <alignment horizontal="right"/>
    </xf>
    <xf numFmtId="0" fontId="2" fillId="60" borderId="0" xfId="494" applyFont="1" applyFill="1" applyAlignment="1">
      <alignment horizontal="left"/>
    </xf>
    <xf numFmtId="0" fontId="2" fillId="60" borderId="0" xfId="494" applyFont="1" applyFill="1" applyAlignment="1">
      <alignment horizontal="right"/>
    </xf>
    <xf numFmtId="0" fontId="2" fillId="62" borderId="0" xfId="494" applyFont="1" applyFill="1" applyAlignment="1">
      <alignment horizontal="left"/>
    </xf>
    <xf numFmtId="0" fontId="2" fillId="62" borderId="0" xfId="495" applyFont="1" applyFill="1" applyAlignment="1">
      <alignment horizontal="left"/>
    </xf>
    <xf numFmtId="0" fontId="2" fillId="62" borderId="0" xfId="494" applyFont="1" applyFill="1" applyAlignment="1">
      <alignment horizontal="right"/>
    </xf>
    <xf numFmtId="0" fontId="2" fillId="58" borderId="0" xfId="494" applyFont="1" applyFill="1" applyAlignment="1">
      <alignment horizontal="left"/>
    </xf>
    <xf numFmtId="0" fontId="2" fillId="58" borderId="0" xfId="494" applyFont="1" applyFill="1" applyAlignment="1">
      <alignment horizontal="right"/>
    </xf>
    <xf numFmtId="0" fontId="5" fillId="58" borderId="0" xfId="494" applyFont="1" applyFill="1" applyAlignment="1"/>
    <xf numFmtId="0" fontId="8" fillId="0" borderId="0" xfId="414" applyFont="1" applyBorder="1" applyAlignment="1">
      <alignment horizontal="left" wrapText="1"/>
    </xf>
    <xf numFmtId="0" fontId="8" fillId="0" borderId="0" xfId="414" applyFont="1" applyFill="1" applyBorder="1" applyAlignment="1">
      <alignment horizontal="left" wrapText="1"/>
    </xf>
    <xf numFmtId="0" fontId="82" fillId="0" borderId="0" xfId="273" applyFont="1" applyFill="1" applyAlignment="1">
      <alignment horizontal="center"/>
    </xf>
    <xf numFmtId="0" fontId="83" fillId="0" borderId="0" xfId="273" applyFont="1" applyAlignment="1">
      <alignment wrapText="1"/>
    </xf>
    <xf numFmtId="0" fontId="83" fillId="0" borderId="0" xfId="419" applyFont="1" applyAlignment="1">
      <alignment wrapText="1"/>
    </xf>
    <xf numFmtId="0" fontId="48" fillId="0" borderId="0" xfId="419" applyFont="1" applyFill="1" applyAlignment="1">
      <alignment horizontal="right" wrapText="1"/>
    </xf>
    <xf numFmtId="0" fontId="48" fillId="0" borderId="0" xfId="419" quotePrefix="1" applyFont="1" applyFill="1" applyAlignment="1">
      <alignment horizontal="right" wrapText="1"/>
    </xf>
    <xf numFmtId="0" fontId="47" fillId="0" borderId="34" xfId="419" applyFont="1" applyFill="1" applyBorder="1" applyAlignment="1">
      <alignment wrapText="1"/>
    </xf>
    <xf numFmtId="0" fontId="49" fillId="0" borderId="34" xfId="273" applyFont="1" applyBorder="1" applyAlignment="1">
      <alignment wrapText="1"/>
    </xf>
    <xf numFmtId="0" fontId="48" fillId="0" borderId="0" xfId="419" applyFont="1" applyFill="1" applyBorder="1" applyAlignment="1">
      <alignment wrapText="1"/>
    </xf>
    <xf numFmtId="165" fontId="48" fillId="0" borderId="0" xfId="228" applyNumberFormat="1" applyFont="1" applyFill="1" applyBorder="1" applyAlignment="1">
      <alignment horizontal="right"/>
    </xf>
    <xf numFmtId="0" fontId="50" fillId="0" borderId="0" xfId="273" applyFont="1" applyBorder="1" applyAlignment="1">
      <alignment wrapText="1"/>
    </xf>
    <xf numFmtId="3" fontId="47" fillId="0" borderId="0" xfId="273" applyNumberFormat="1" applyFont="1" applyFill="1" applyBorder="1" applyAlignment="1">
      <alignment horizontal="right" wrapText="1"/>
    </xf>
    <xf numFmtId="3" fontId="48" fillId="0" borderId="0" xfId="273" applyNumberFormat="1" applyFont="1" applyFill="1" applyBorder="1" applyAlignment="1">
      <alignment horizontal="right" wrapText="1"/>
    </xf>
    <xf numFmtId="0" fontId="47" fillId="0" borderId="0" xfId="419" applyFont="1" applyFill="1" applyBorder="1" applyAlignment="1">
      <alignment wrapText="1"/>
    </xf>
    <xf numFmtId="3" fontId="47" fillId="0" borderId="0" xfId="419" applyNumberFormat="1" applyFont="1" applyFill="1" applyBorder="1" applyAlignment="1">
      <alignment horizontal="right" wrapText="1"/>
    </xf>
    <xf numFmtId="0" fontId="49" fillId="0" borderId="0" xfId="273" applyFont="1" applyBorder="1" applyAlignment="1">
      <alignment wrapText="1"/>
    </xf>
    <xf numFmtId="169" fontId="47" fillId="0" borderId="0" xfId="228" applyNumberFormat="1" applyFont="1" applyFill="1" applyBorder="1" applyAlignment="1">
      <alignment horizontal="right" wrapText="1"/>
    </xf>
    <xf numFmtId="0" fontId="51" fillId="0" borderId="0" xfId="273" applyFont="1" applyBorder="1" applyAlignment="1">
      <alignment wrapText="1"/>
    </xf>
    <xf numFmtId="0" fontId="47" fillId="0" borderId="33" xfId="419" applyFont="1" applyFill="1" applyBorder="1" applyAlignment="1">
      <alignment wrapText="1"/>
    </xf>
    <xf numFmtId="165" fontId="47" fillId="0" borderId="0" xfId="228" applyNumberFormat="1" applyFont="1" applyFill="1" applyBorder="1" applyAlignment="1">
      <alignment horizontal="right"/>
    </xf>
    <xf numFmtId="165" fontId="47" fillId="0" borderId="0" xfId="273" applyNumberFormat="1" applyFont="1" applyFill="1" applyBorder="1" applyAlignment="1">
      <alignment horizontal="right" wrapText="1"/>
    </xf>
    <xf numFmtId="165" fontId="48" fillId="0" borderId="0" xfId="273" applyNumberFormat="1" applyFont="1" applyFill="1" applyBorder="1" applyAlignment="1">
      <alignment horizontal="right" wrapText="1"/>
    </xf>
    <xf numFmtId="0" fontId="51" fillId="0" borderId="0" xfId="273" applyFont="1" applyBorder="1" applyAlignment="1">
      <alignment horizontal="center" wrapText="1"/>
    </xf>
    <xf numFmtId="0" fontId="49" fillId="0" borderId="33" xfId="273" applyFont="1" applyBorder="1" applyAlignment="1">
      <alignment wrapText="1"/>
    </xf>
    <xf numFmtId="0" fontId="83" fillId="67" borderId="0" xfId="273" applyFont="1" applyFill="1" applyAlignment="1">
      <alignment vertical="center"/>
    </xf>
    <xf numFmtId="0" fontId="83" fillId="67" borderId="0" xfId="419" applyFont="1" applyFill="1" applyAlignment="1">
      <alignment vertical="center"/>
    </xf>
    <xf numFmtId="0" fontId="47" fillId="67" borderId="0" xfId="273" applyFont="1" applyFill="1" applyAlignment="1">
      <alignment horizontal="center" vertical="center"/>
    </xf>
    <xf numFmtId="0" fontId="82" fillId="0" borderId="0" xfId="273" applyFont="1" applyAlignment="1">
      <alignment vertical="center"/>
    </xf>
    <xf numFmtId="0" fontId="82" fillId="0" borderId="0" xfId="273" applyFont="1" applyAlignment="1"/>
    <xf numFmtId="0" fontId="50" fillId="0" borderId="33" xfId="273" applyFont="1" applyBorder="1" applyAlignment="1">
      <alignment horizontal="right" wrapText="1"/>
    </xf>
    <xf numFmtId="0" fontId="41" fillId="0" borderId="33" xfId="273" applyFont="1" applyFill="1" applyBorder="1" applyAlignment="1">
      <alignment horizontal="right"/>
    </xf>
    <xf numFmtId="0" fontId="50" fillId="0" borderId="0" xfId="273" applyFont="1" applyBorder="1" applyAlignment="1">
      <alignment horizontal="right" wrapText="1"/>
    </xf>
    <xf numFmtId="0" fontId="50" fillId="0" borderId="0" xfId="273" applyFont="1" applyFill="1" applyBorder="1" applyAlignment="1">
      <alignment horizontal="center" wrapText="1"/>
    </xf>
    <xf numFmtId="0" fontId="84" fillId="67" borderId="33" xfId="273" applyFont="1" applyFill="1" applyBorder="1" applyAlignment="1">
      <alignment vertical="center" wrapText="1"/>
    </xf>
    <xf numFmtId="3" fontId="48" fillId="67" borderId="33" xfId="273" applyNumberFormat="1" applyFont="1" applyFill="1" applyBorder="1" applyAlignment="1">
      <alignment horizontal="right" vertical="center" wrapText="1"/>
    </xf>
    <xf numFmtId="0" fontId="81" fillId="0" borderId="0" xfId="273" applyFont="1" applyBorder="1" applyAlignment="1">
      <alignment vertical="center"/>
    </xf>
    <xf numFmtId="0" fontId="47" fillId="0" borderId="0" xfId="419" applyFont="1" applyFill="1" applyAlignment="1"/>
    <xf numFmtId="165" fontId="47" fillId="0" borderId="0" xfId="228" applyNumberFormat="1" applyFont="1" applyFill="1" applyAlignment="1"/>
    <xf numFmtId="0" fontId="49" fillId="0" borderId="33" xfId="273" applyFont="1" applyBorder="1" applyAlignment="1">
      <alignment vertical="center" wrapText="1"/>
    </xf>
    <xf numFmtId="0" fontId="47" fillId="0" borderId="0" xfId="419" applyFont="1" applyFill="1" applyAlignment="1">
      <alignment vertical="center"/>
    </xf>
    <xf numFmtId="0" fontId="81" fillId="0" borderId="0" xfId="273" applyFont="1" applyAlignment="1"/>
    <xf numFmtId="0" fontId="81" fillId="0" borderId="0" xfId="273" applyFont="1" applyFill="1" applyBorder="1" applyAlignment="1">
      <alignment vertical="center"/>
    </xf>
    <xf numFmtId="0" fontId="82" fillId="0" borderId="0" xfId="273" applyFont="1" applyFill="1" applyAlignment="1"/>
    <xf numFmtId="0" fontId="81" fillId="0" borderId="0" xfId="273" applyFont="1" applyFill="1" applyAlignment="1"/>
    <xf numFmtId="0" fontId="81" fillId="0" borderId="0" xfId="273" applyFont="1" applyAlignment="1">
      <alignment vertical="center"/>
    </xf>
    <xf numFmtId="0" fontId="81" fillId="0" borderId="0" xfId="273" applyFont="1" applyBorder="1" applyAlignment="1"/>
    <xf numFmtId="0" fontId="82" fillId="0" borderId="0" xfId="419" applyFont="1" applyFill="1" applyAlignment="1"/>
    <xf numFmtId="165" fontId="48" fillId="67" borderId="33" xfId="273" applyNumberFormat="1" applyFont="1" applyFill="1" applyBorder="1" applyAlignment="1">
      <alignment horizontal="right" vertical="center" wrapText="1"/>
    </xf>
    <xf numFmtId="165" fontId="47" fillId="0" borderId="33" xfId="273" applyNumberFormat="1" applyFont="1" applyFill="1" applyBorder="1" applyAlignment="1">
      <alignment horizontal="right" wrapText="1"/>
    </xf>
    <xf numFmtId="0" fontId="47" fillId="0" borderId="0" xfId="419" applyFont="1" applyFill="1" applyBorder="1" applyAlignment="1"/>
    <xf numFmtId="0" fontId="48" fillId="0" borderId="0" xfId="419" applyFont="1" applyFill="1" applyAlignment="1">
      <alignment vertical="center"/>
    </xf>
    <xf numFmtId="0" fontId="48" fillId="0" borderId="0" xfId="419" applyFont="1" applyFill="1" applyAlignment="1"/>
    <xf numFmtId="0" fontId="2" fillId="0" borderId="0" xfId="414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48" fillId="0" borderId="0" xfId="419" applyFont="1" applyFill="1" applyBorder="1" applyAlignment="1">
      <alignment vertical="center"/>
    </xf>
    <xf numFmtId="17" fontId="51" fillId="0" borderId="0" xfId="463" quotePrefix="1" applyNumberFormat="1" applyFont="1" applyFill="1" applyBorder="1" applyAlignment="1">
      <alignment horizontal="left" vertical="top" wrapText="1"/>
    </xf>
    <xf numFmtId="165" fontId="82" fillId="0" borderId="0" xfId="273" applyNumberFormat="1" applyFont="1" applyFill="1" applyAlignment="1">
      <alignment horizontal="center"/>
    </xf>
    <xf numFmtId="166" fontId="5" fillId="80" borderId="0" xfId="0" applyNumberFormat="1" applyFont="1" applyFill="1" applyAlignment="1">
      <alignment horizontal="right"/>
    </xf>
    <xf numFmtId="166" fontId="2" fillId="80" borderId="0" xfId="0" applyNumberFormat="1" applyFont="1" applyFill="1" applyAlignment="1">
      <alignment horizontal="right"/>
    </xf>
    <xf numFmtId="0" fontId="11" fillId="80" borderId="0" xfId="0" applyFont="1" applyFill="1" applyAlignment="1">
      <alignment horizontal="right"/>
    </xf>
    <xf numFmtId="9" fontId="5" fillId="80" borderId="0" xfId="307" applyNumberFormat="1" applyFont="1" applyFill="1" applyAlignment="1">
      <alignment horizontal="right"/>
    </xf>
    <xf numFmtId="9" fontId="2" fillId="80" borderId="0" xfId="307" applyNumberFormat="1" applyFont="1" applyFill="1" applyAlignment="1">
      <alignment horizontal="right"/>
    </xf>
    <xf numFmtId="9" fontId="11" fillId="80" borderId="0" xfId="307" applyNumberFormat="1" applyFont="1" applyFill="1" applyAlignment="1">
      <alignment horizontal="right"/>
    </xf>
    <xf numFmtId="3" fontId="2" fillId="79" borderId="0" xfId="0" applyNumberFormat="1" applyFont="1" applyFill="1" applyAlignment="1">
      <alignment horizontal="right"/>
    </xf>
    <xf numFmtId="166" fontId="2" fillId="79" borderId="0" xfId="0" applyNumberFormat="1" applyFont="1" applyFill="1" applyAlignment="1">
      <alignment horizontal="right"/>
    </xf>
    <xf numFmtId="10" fontId="2" fillId="79" borderId="0" xfId="307" applyNumberFormat="1" applyFont="1" applyFill="1" applyAlignment="1">
      <alignment horizontal="right"/>
    </xf>
    <xf numFmtId="0" fontId="50" fillId="0" borderId="34" xfId="273" applyFont="1" applyFill="1" applyBorder="1" applyAlignment="1">
      <alignment wrapText="1"/>
    </xf>
    <xf numFmtId="0" fontId="84" fillId="67" borderId="33" xfId="273" applyFont="1" applyFill="1" applyBorder="1" applyAlignment="1">
      <alignment wrapText="1"/>
    </xf>
    <xf numFmtId="3" fontId="48" fillId="67" borderId="33" xfId="273" applyNumberFormat="1" applyFont="1" applyFill="1" applyBorder="1" applyAlignment="1">
      <alignment horizontal="right" wrapText="1"/>
    </xf>
    <xf numFmtId="0" fontId="84" fillId="67" borderId="33" xfId="273" applyFont="1" applyFill="1" applyBorder="1" applyAlignment="1">
      <alignment vertical="top" wrapText="1"/>
    </xf>
    <xf numFmtId="3" fontId="48" fillId="67" borderId="33" xfId="273" applyNumberFormat="1" applyFont="1" applyFill="1" applyBorder="1" applyAlignment="1">
      <alignment horizontal="right" vertical="top" wrapText="1"/>
    </xf>
    <xf numFmtId="0" fontId="50" fillId="0" borderId="35" xfId="273" applyFont="1" applyFill="1" applyBorder="1" applyAlignment="1">
      <alignment wrapText="1"/>
    </xf>
    <xf numFmtId="0" fontId="47" fillId="0" borderId="35" xfId="419" applyFont="1" applyFill="1" applyBorder="1" applyAlignment="1">
      <alignment wrapText="1"/>
    </xf>
    <xf numFmtId="0" fontId="48" fillId="0" borderId="33" xfId="419" applyFont="1" applyFill="1" applyBorder="1" applyAlignment="1">
      <alignment vertical="center" wrapText="1"/>
    </xf>
    <xf numFmtId="170" fontId="48" fillId="81" borderId="33" xfId="273" applyNumberFormat="1" applyFont="1" applyFill="1" applyBorder="1" applyAlignment="1">
      <alignment horizontal="right" wrapText="1"/>
    </xf>
    <xf numFmtId="172" fontId="48" fillId="81" borderId="33" xfId="273" applyNumberFormat="1" applyFont="1" applyFill="1" applyBorder="1" applyAlignment="1">
      <alignment horizontal="right" wrapText="1"/>
    </xf>
    <xf numFmtId="172" fontId="48" fillId="81" borderId="34" xfId="273" applyNumberFormat="1" applyFont="1" applyFill="1" applyBorder="1" applyAlignment="1">
      <alignment horizontal="right" wrapText="1"/>
    </xf>
    <xf numFmtId="172" fontId="47" fillId="81" borderId="34" xfId="273" applyNumberFormat="1" applyFont="1" applyFill="1" applyBorder="1" applyAlignment="1">
      <alignment horizontal="right" wrapText="1"/>
    </xf>
    <xf numFmtId="172" fontId="47" fillId="81" borderId="33" xfId="273" applyNumberFormat="1" applyFont="1" applyFill="1" applyBorder="1" applyAlignment="1">
      <alignment horizontal="right" wrapText="1"/>
    </xf>
    <xf numFmtId="172" fontId="47" fillId="81" borderId="35" xfId="273" applyNumberFormat="1" applyFont="1" applyFill="1" applyBorder="1" applyAlignment="1">
      <alignment horizontal="right" wrapText="1"/>
    </xf>
    <xf numFmtId="173" fontId="47" fillId="81" borderId="35" xfId="273" applyNumberFormat="1" applyFont="1" applyFill="1" applyBorder="1" applyAlignment="1">
      <alignment horizontal="right" wrapText="1"/>
    </xf>
    <xf numFmtId="172" fontId="47" fillId="81" borderId="0" xfId="273" applyNumberFormat="1" applyFont="1" applyFill="1" applyBorder="1" applyAlignment="1">
      <alignment horizontal="right" vertical="center" wrapText="1"/>
    </xf>
    <xf numFmtId="173" fontId="47" fillId="81" borderId="0" xfId="273" applyNumberFormat="1" applyFont="1" applyFill="1" applyBorder="1" applyAlignment="1">
      <alignment horizontal="right" vertical="center" wrapText="1"/>
    </xf>
    <xf numFmtId="170" fontId="47" fillId="81" borderId="0" xfId="273" applyNumberFormat="1" applyFont="1" applyFill="1" applyBorder="1" applyAlignment="1">
      <alignment horizontal="right" vertical="center" wrapText="1"/>
    </xf>
    <xf numFmtId="170" fontId="47" fillId="81" borderId="35" xfId="273" applyNumberFormat="1" applyFont="1" applyFill="1" applyBorder="1" applyAlignment="1">
      <alignment horizontal="right" vertical="center" wrapText="1"/>
    </xf>
    <xf numFmtId="173" fontId="47" fillId="81" borderId="0" xfId="273" applyNumberFormat="1" applyFont="1" applyFill="1" applyBorder="1" applyAlignment="1">
      <alignment horizontal="right" wrapText="1"/>
    </xf>
    <xf numFmtId="170" fontId="48" fillId="81" borderId="34" xfId="273" applyNumberFormat="1" applyFont="1" applyFill="1" applyBorder="1" applyAlignment="1">
      <alignment horizontal="right" wrapText="1"/>
    </xf>
    <xf numFmtId="170" fontId="47" fillId="81" borderId="34" xfId="273" applyNumberFormat="1" applyFont="1" applyFill="1" applyBorder="1" applyAlignment="1">
      <alignment horizontal="right" wrapText="1"/>
    </xf>
    <xf numFmtId="173" fontId="47" fillId="81" borderId="33" xfId="273" applyNumberFormat="1" applyFont="1" applyFill="1" applyBorder="1" applyAlignment="1">
      <alignment horizontal="right" vertical="center" wrapText="1"/>
    </xf>
    <xf numFmtId="173" fontId="47" fillId="81" borderId="35" xfId="273" applyNumberFormat="1" applyFont="1" applyFill="1" applyBorder="1" applyAlignment="1">
      <alignment horizontal="right" vertical="center" wrapText="1"/>
    </xf>
    <xf numFmtId="171" fontId="47" fillId="81" borderId="33" xfId="273" applyNumberFormat="1" applyFont="1" applyFill="1" applyBorder="1" applyAlignment="1">
      <alignment horizontal="right" vertical="center" wrapText="1"/>
    </xf>
    <xf numFmtId="173" fontId="47" fillId="81" borderId="34" xfId="273" applyNumberFormat="1" applyFont="1" applyFill="1" applyBorder="1" applyAlignment="1">
      <alignment horizontal="right" wrapText="1"/>
    </xf>
    <xf numFmtId="173" fontId="47" fillId="0" borderId="0" xfId="273" applyNumberFormat="1" applyFont="1" applyFill="1" applyBorder="1" applyAlignment="1">
      <alignment horizontal="right" vertical="center" wrapText="1"/>
    </xf>
    <xf numFmtId="0" fontId="83" fillId="0" borderId="35" xfId="273" applyFont="1" applyBorder="1" applyAlignment="1">
      <alignment wrapText="1"/>
    </xf>
    <xf numFmtId="0" fontId="83" fillId="0" borderId="35" xfId="419" applyFont="1" applyBorder="1" applyAlignment="1">
      <alignment wrapText="1"/>
    </xf>
    <xf numFmtId="0" fontId="48" fillId="0" borderId="35" xfId="419" quotePrefix="1" applyFont="1" applyFill="1" applyBorder="1" applyAlignment="1">
      <alignment horizontal="right" wrapText="1"/>
    </xf>
    <xf numFmtId="165" fontId="47" fillId="0" borderId="0" xfId="228" applyNumberFormat="1" applyFont="1" applyFill="1" applyBorder="1" applyAlignment="1"/>
    <xf numFmtId="170" fontId="47" fillId="81" borderId="33" xfId="273" applyNumberFormat="1" applyFont="1" applyFill="1" applyBorder="1" applyAlignment="1">
      <alignment horizontal="right" vertical="center" wrapText="1"/>
    </xf>
    <xf numFmtId="168" fontId="82" fillId="0" borderId="0" xfId="307" applyNumberFormat="1" applyFont="1" applyFill="1" applyAlignment="1">
      <alignment horizontal="center"/>
    </xf>
    <xf numFmtId="0" fontId="86" fillId="0" borderId="0" xfId="273" applyFont="1" applyFill="1" applyBorder="1" applyAlignment="1">
      <alignment vertical="top" wrapText="1"/>
    </xf>
    <xf numFmtId="0" fontId="51" fillId="0" borderId="0" xfId="273" applyFont="1" applyFill="1" applyBorder="1" applyAlignment="1">
      <alignment wrapText="1"/>
    </xf>
    <xf numFmtId="0" fontId="49" fillId="0" borderId="33" xfId="273" applyFont="1" applyBorder="1" applyAlignment="1"/>
    <xf numFmtId="0" fontId="47" fillId="0" borderId="33" xfId="419" applyFont="1" applyFill="1" applyBorder="1" applyAlignment="1"/>
    <xf numFmtId="165" fontId="48" fillId="81" borderId="33" xfId="178" applyNumberFormat="1" applyFont="1" applyFill="1" applyBorder="1" applyAlignment="1">
      <alignment horizontal="right" wrapText="1"/>
    </xf>
    <xf numFmtId="173" fontId="47" fillId="81" borderId="34" xfId="273" applyNumberFormat="1" applyFont="1" applyFill="1" applyBorder="1" applyAlignment="1">
      <alignment horizontal="right" vertical="center" wrapText="1"/>
    </xf>
    <xf numFmtId="173" fontId="48" fillId="81" borderId="34" xfId="273" applyNumberFormat="1" applyFont="1" applyFill="1" applyBorder="1" applyAlignment="1">
      <alignment horizontal="right" vertical="center" wrapText="1"/>
    </xf>
    <xf numFmtId="1" fontId="48" fillId="81" borderId="34" xfId="273" applyNumberFormat="1" applyFont="1" applyFill="1" applyBorder="1" applyAlignment="1">
      <alignment horizontal="right" wrapText="1"/>
    </xf>
    <xf numFmtId="171" fontId="47" fillId="81" borderId="0" xfId="273" applyNumberFormat="1" applyFont="1" applyFill="1" applyBorder="1" applyAlignment="1">
      <alignment horizontal="right" vertical="center" wrapText="1"/>
    </xf>
    <xf numFmtId="165" fontId="48" fillId="81" borderId="34" xfId="178" applyNumberFormat="1" applyFont="1" applyFill="1" applyBorder="1" applyAlignment="1">
      <alignment horizontal="right" wrapText="1"/>
    </xf>
    <xf numFmtId="169" fontId="47" fillId="0" borderId="0" xfId="178" applyNumberFormat="1" applyFont="1" applyFill="1" applyBorder="1" applyAlignment="1">
      <alignment horizontal="right" wrapText="1"/>
    </xf>
    <xf numFmtId="172" fontId="81" fillId="0" borderId="0" xfId="273" applyNumberFormat="1" applyFont="1" applyAlignment="1"/>
    <xf numFmtId="49" fontId="11" fillId="63" borderId="0" xfId="0" applyNumberFormat="1" applyFont="1" applyFill="1" applyAlignment="1">
      <alignment horizontal="right"/>
    </xf>
    <xf numFmtId="0" fontId="38" fillId="0" borderId="0" xfId="414" applyFont="1" applyAlignment="1">
      <alignment horizontal="left" vertical="center" wrapText="1"/>
    </xf>
  </cellXfs>
  <cellStyles count="680">
    <cellStyle name="20 % - Akzent1 2" xfId="1"/>
    <cellStyle name="20 % - Akzent1 2 2" xfId="2"/>
    <cellStyle name="20 % - Akzent1 2 2 2" xfId="540"/>
    <cellStyle name="20 % - Akzent1 2 2_Investoren" xfId="515"/>
    <cellStyle name="20 % - Akzent1 2 3" xfId="541"/>
    <cellStyle name="20 % - Akzent1 2_2015.05" xfId="542"/>
    <cellStyle name="20 % - Akzent1 3" xfId="543"/>
    <cellStyle name="20 % - Akzent1 3 2" xfId="544"/>
    <cellStyle name="20 % - Akzent1 3_2015.12" xfId="545"/>
    <cellStyle name="20 % - Akzent2 2" xfId="3"/>
    <cellStyle name="20 % - Akzent2 2 2" xfId="4"/>
    <cellStyle name="20 % - Akzent2 2 2 2" xfId="546"/>
    <cellStyle name="20 % - Akzent2 2 2_Investoren" xfId="516"/>
    <cellStyle name="20 % - Akzent2 2 3" xfId="547"/>
    <cellStyle name="20 % - Akzent2 2_2015.05" xfId="548"/>
    <cellStyle name="20 % - Akzent2 3" xfId="549"/>
    <cellStyle name="20 % - Akzent2 3 2" xfId="550"/>
    <cellStyle name="20 % - Akzent2 3_2015.12" xfId="551"/>
    <cellStyle name="20 % - Akzent3 2" xfId="5"/>
    <cellStyle name="20 % - Akzent3 2 2" xfId="6"/>
    <cellStyle name="20 % - Akzent3 2 2 2" xfId="552"/>
    <cellStyle name="20 % - Akzent3 2 2_Investoren" xfId="517"/>
    <cellStyle name="20 % - Akzent3 2 3" xfId="553"/>
    <cellStyle name="20 % - Akzent3 2_2015.05" xfId="554"/>
    <cellStyle name="20 % - Akzent3 3" xfId="555"/>
    <cellStyle name="20 % - Akzent3 3 2" xfId="556"/>
    <cellStyle name="20 % - Akzent3 3_2015.12" xfId="557"/>
    <cellStyle name="20 % - Akzent4 2" xfId="7"/>
    <cellStyle name="20 % - Akzent4 2 2" xfId="8"/>
    <cellStyle name="20 % - Akzent4 2 2 2" xfId="558"/>
    <cellStyle name="20 % - Akzent4 2 2_Investoren" xfId="518"/>
    <cellStyle name="20 % - Akzent4 2 3" xfId="559"/>
    <cellStyle name="20 % - Akzent4 2_2015.05" xfId="560"/>
    <cellStyle name="20 % - Akzent4 3" xfId="561"/>
    <cellStyle name="20 % - Akzent4 3 2" xfId="562"/>
    <cellStyle name="20 % - Akzent4 3_2015.12" xfId="563"/>
    <cellStyle name="20 % - Akzent5 2" xfId="9"/>
    <cellStyle name="20 % - Akzent5 2 2" xfId="10"/>
    <cellStyle name="20 % - Akzent5 2_2015.05" xfId="564"/>
    <cellStyle name="20 % - Akzent5 3" xfId="565"/>
    <cellStyle name="20 % - Akzent5 3 2" xfId="566"/>
    <cellStyle name="20 % - Akzent5 3_2015.12" xfId="567"/>
    <cellStyle name="20 % - Akzent6 2" xfId="11"/>
    <cellStyle name="20 % - Akzent6 2 2" xfId="12"/>
    <cellStyle name="20 % - Akzent6 2 2 2" xfId="568"/>
    <cellStyle name="20 % - Akzent6 2 2_Investoren" xfId="519"/>
    <cellStyle name="20 % - Akzent6 2 3" xfId="569"/>
    <cellStyle name="20 % - Akzent6 2_2015.05" xfId="570"/>
    <cellStyle name="20 % - Akzent6 3" xfId="571"/>
    <cellStyle name="20 % - Akzent6 3 2" xfId="572"/>
    <cellStyle name="20 % - Akzent6 3_2015.12" xfId="573"/>
    <cellStyle name="20% - Accent1" xfId="13"/>
    <cellStyle name="20% - Accent1 2" xfId="14"/>
    <cellStyle name="20% - Accent1 3" xfId="15"/>
    <cellStyle name="20% - Accent1_Auftragsb. &amp; PL" xfId="16"/>
    <cellStyle name="20% - Accent2" xfId="17"/>
    <cellStyle name="20% - Accent2 2" xfId="18"/>
    <cellStyle name="20% - Accent2 3" xfId="19"/>
    <cellStyle name="20% - Accent2_Auftragsb. &amp; PL" xfId="20"/>
    <cellStyle name="20% - Accent3" xfId="21"/>
    <cellStyle name="20% - Accent3 2" xfId="22"/>
    <cellStyle name="20% - Accent3 3" xfId="23"/>
    <cellStyle name="20% - Accent3_Auftragsb. &amp; PL" xfId="24"/>
    <cellStyle name="20% - Accent4" xfId="25"/>
    <cellStyle name="20% - Accent4 2" xfId="26"/>
    <cellStyle name="20% - Accent4 3" xfId="27"/>
    <cellStyle name="20% - Accent4_Auftragsb. &amp; PL" xfId="28"/>
    <cellStyle name="20% - Accent5" xfId="29"/>
    <cellStyle name="20% - Accent5 2" xfId="30"/>
    <cellStyle name="20% - Accent5_Auftragsb. &amp; PL" xfId="31"/>
    <cellStyle name="20% - Accent6" xfId="32"/>
    <cellStyle name="20% - Accent6 2" xfId="33"/>
    <cellStyle name="20% - Accent6 3" xfId="34"/>
    <cellStyle name="20% - Accent6_Auftragsb. &amp; PL" xfId="35"/>
    <cellStyle name="20% - Akzent1" xfId="36"/>
    <cellStyle name="20% - Akzent2" xfId="37"/>
    <cellStyle name="20% - Akzent3" xfId="38"/>
    <cellStyle name="20% - Akzent4" xfId="39"/>
    <cellStyle name="20% - Akzent5" xfId="40"/>
    <cellStyle name="20% - Akzent6" xfId="41"/>
    <cellStyle name="40 % - Akzent1 2" xfId="42"/>
    <cellStyle name="40 % - Akzent1 2 2" xfId="43"/>
    <cellStyle name="40 % - Akzent1 2 2 2" xfId="574"/>
    <cellStyle name="40 % - Akzent1 2 2_Investoren" xfId="520"/>
    <cellStyle name="40 % - Akzent1 2 3" xfId="575"/>
    <cellStyle name="40 % - Akzent1 2_2015.05" xfId="576"/>
    <cellStyle name="40 % - Akzent1 3" xfId="577"/>
    <cellStyle name="40 % - Akzent1 3 2" xfId="578"/>
    <cellStyle name="40 % - Akzent1 3_2015.12" xfId="579"/>
    <cellStyle name="40 % - Akzent2 2" xfId="44"/>
    <cellStyle name="40 % - Akzent2 2 2" xfId="45"/>
    <cellStyle name="40 % - Akzent2 2_2015.05" xfId="580"/>
    <cellStyle name="40 % - Akzent2 3" xfId="581"/>
    <cellStyle name="40 % - Akzent2 3 2" xfId="582"/>
    <cellStyle name="40 % - Akzent2 3_2015.12" xfId="583"/>
    <cellStyle name="40 % - Akzent3 2" xfId="46"/>
    <cellStyle name="40 % - Akzent3 2 2" xfId="47"/>
    <cellStyle name="40 % - Akzent3 2 2 2" xfId="584"/>
    <cellStyle name="40 % - Akzent3 2 2_Investoren" xfId="521"/>
    <cellStyle name="40 % - Akzent3 2 3" xfId="585"/>
    <cellStyle name="40 % - Akzent3 2_2015.05" xfId="586"/>
    <cellStyle name="40 % - Akzent3 3" xfId="587"/>
    <cellStyle name="40 % - Akzent3 3 2" xfId="588"/>
    <cellStyle name="40 % - Akzent3 3_2015.12" xfId="589"/>
    <cellStyle name="40 % - Akzent4 2" xfId="48"/>
    <cellStyle name="40 % - Akzent4 2 2" xfId="49"/>
    <cellStyle name="40 % - Akzent4 2 2 2" xfId="590"/>
    <cellStyle name="40 % - Akzent4 2 2_Investoren" xfId="522"/>
    <cellStyle name="40 % - Akzent4 2 3" xfId="591"/>
    <cellStyle name="40 % - Akzent4 2_2015.05" xfId="592"/>
    <cellStyle name="40 % - Akzent4 3" xfId="593"/>
    <cellStyle name="40 % - Akzent4 3 2" xfId="594"/>
    <cellStyle name="40 % - Akzent4 3_2015.12" xfId="595"/>
    <cellStyle name="40 % - Akzent5 2" xfId="50"/>
    <cellStyle name="40 % - Akzent5 2 2" xfId="51"/>
    <cellStyle name="40 % - Akzent5 2 2 2" xfId="596"/>
    <cellStyle name="40 % - Akzent5 2 2_Investoren" xfId="523"/>
    <cellStyle name="40 % - Akzent5 2 3" xfId="597"/>
    <cellStyle name="40 % - Akzent5 2_2015.05" xfId="598"/>
    <cellStyle name="40 % - Akzent5 3" xfId="599"/>
    <cellStyle name="40 % - Akzent5 3 2" xfId="600"/>
    <cellStyle name="40 % - Akzent5 3_2015.12" xfId="601"/>
    <cellStyle name="40 % - Akzent6 2" xfId="52"/>
    <cellStyle name="40 % - Akzent6 2 2" xfId="53"/>
    <cellStyle name="40 % - Akzent6 2 2 2" xfId="602"/>
    <cellStyle name="40 % - Akzent6 2 2_Investoren" xfId="524"/>
    <cellStyle name="40 % - Akzent6 2 3" xfId="603"/>
    <cellStyle name="40 % - Akzent6 2_2015.05" xfId="604"/>
    <cellStyle name="40 % - Akzent6 3" xfId="605"/>
    <cellStyle name="40 % - Akzent6 3 2" xfId="606"/>
    <cellStyle name="40 % - Akzent6 3_2015.12" xfId="607"/>
    <cellStyle name="40% - Accent1" xfId="54"/>
    <cellStyle name="40% - Accent1 2" xfId="55"/>
    <cellStyle name="40% - Accent1 3" xfId="56"/>
    <cellStyle name="40% - Accent1_Auftragsb. &amp; PL" xfId="57"/>
    <cellStyle name="40% - Accent2" xfId="58"/>
    <cellStyle name="40% - Accent2 2" xfId="59"/>
    <cellStyle name="40% - Accent2_Auftragsb. &amp; PL" xfId="60"/>
    <cellStyle name="40% - Accent3" xfId="61"/>
    <cellStyle name="40% - Accent3 2" xfId="62"/>
    <cellStyle name="40% - Accent3 3" xfId="63"/>
    <cellStyle name="40% - Accent3_Auftragsb. &amp; PL" xfId="64"/>
    <cellStyle name="40% - Accent4" xfId="65"/>
    <cellStyle name="40% - Accent4 2" xfId="66"/>
    <cellStyle name="40% - Accent4 3" xfId="67"/>
    <cellStyle name="40% - Accent4_Auftragsb. &amp; PL" xfId="68"/>
    <cellStyle name="40% - Accent5" xfId="69"/>
    <cellStyle name="40% - Accent5 2" xfId="70"/>
    <cellStyle name="40% - Accent5 3" xfId="71"/>
    <cellStyle name="40% - Accent5_Auftragsb. &amp; PL" xfId="72"/>
    <cellStyle name="40% - Accent6" xfId="73"/>
    <cellStyle name="40% - Accent6 2" xfId="74"/>
    <cellStyle name="40% - Accent6 3" xfId="75"/>
    <cellStyle name="40% - Accent6_Auftragsb. &amp; PL" xfId="76"/>
    <cellStyle name="40% - Akzent1" xfId="77"/>
    <cellStyle name="40% - Akzent2" xfId="78"/>
    <cellStyle name="40% - Akzent3" xfId="79"/>
    <cellStyle name="40% - Akzent4" xfId="80"/>
    <cellStyle name="40% - Akzent5" xfId="81"/>
    <cellStyle name="40% - Akzent6" xfId="82"/>
    <cellStyle name="60% - Accent1" xfId="83"/>
    <cellStyle name="60% - Accent1 2" xfId="84"/>
    <cellStyle name="60% - Accent1 3" xfId="85"/>
    <cellStyle name="60% - Accent1_Budget 2009 BAB " xfId="86"/>
    <cellStyle name="60% - Accent2" xfId="87"/>
    <cellStyle name="60% - Accent2 2" xfId="88"/>
    <cellStyle name="60% - Accent2 3" xfId="89"/>
    <cellStyle name="60% - Accent2_Budget 2009 BAB " xfId="90"/>
    <cellStyle name="60% - Accent3" xfId="91"/>
    <cellStyle name="60% - Accent3 2" xfId="92"/>
    <cellStyle name="60% - Accent3 3" xfId="93"/>
    <cellStyle name="60% - Accent3_Budget 2009 BAB " xfId="94"/>
    <cellStyle name="60% - Accent4" xfId="95"/>
    <cellStyle name="60% - Accent4 2" xfId="96"/>
    <cellStyle name="60% - Accent4 3" xfId="97"/>
    <cellStyle name="60% - Accent4_Budget 2009 BAB " xfId="98"/>
    <cellStyle name="60% - Accent5" xfId="99"/>
    <cellStyle name="60% - Accent5 2" xfId="100"/>
    <cellStyle name="60% - Accent5 3" xfId="101"/>
    <cellStyle name="60% - Accent5_Budget 2009 BAB " xfId="102"/>
    <cellStyle name="60% - Accent6" xfId="103"/>
    <cellStyle name="60% - Accent6 2" xfId="104"/>
    <cellStyle name="60% - Accent6 3" xfId="105"/>
    <cellStyle name="60% - Accent6_Budget 2009 BAB " xfId="106"/>
    <cellStyle name="60% - Akzent1" xfId="107"/>
    <cellStyle name="60% - Akzent2" xfId="108"/>
    <cellStyle name="60% - Akzent3" xfId="109"/>
    <cellStyle name="60% - Akzent4" xfId="110"/>
    <cellStyle name="60% - Akzent5" xfId="111"/>
    <cellStyle name="60% - Akzent6" xfId="112"/>
    <cellStyle name="Accent1" xfId="113"/>
    <cellStyle name="Accent1 - 20%" xfId="114"/>
    <cellStyle name="Accent1 - 40%" xfId="115"/>
    <cellStyle name="Accent1 - 60%" xfId="116"/>
    <cellStyle name="Accent1 2" xfId="117"/>
    <cellStyle name="Accent1 3" xfId="118"/>
    <cellStyle name="Accent1_Budget 2009 BAB " xfId="119"/>
    <cellStyle name="Accent2" xfId="120"/>
    <cellStyle name="Accent2 - 20%" xfId="121"/>
    <cellStyle name="Accent2 - 40%" xfId="122"/>
    <cellStyle name="Accent2 - 60%" xfId="123"/>
    <cellStyle name="Accent2 2" xfId="124"/>
    <cellStyle name="Accent2 3" xfId="125"/>
    <cellStyle name="Accent2_Budget 2009 BAB " xfId="126"/>
    <cellStyle name="Accent3" xfId="127"/>
    <cellStyle name="Accent3 - 20%" xfId="128"/>
    <cellStyle name="Accent3 - 40%" xfId="129"/>
    <cellStyle name="Accent3 - 60%" xfId="130"/>
    <cellStyle name="Accent3 2" xfId="131"/>
    <cellStyle name="Accent3 3" xfId="132"/>
    <cellStyle name="Accent3_Budget 2009 BAB " xfId="133"/>
    <cellStyle name="Accent4" xfId="134"/>
    <cellStyle name="Accent4 - 20%" xfId="135"/>
    <cellStyle name="Accent4 - 40%" xfId="136"/>
    <cellStyle name="Accent4 - 60%" xfId="137"/>
    <cellStyle name="Accent4 2" xfId="138"/>
    <cellStyle name="Accent4 3" xfId="139"/>
    <cellStyle name="Accent4_Budget 2009 BAB " xfId="140"/>
    <cellStyle name="Accent5" xfId="141"/>
    <cellStyle name="Accent5 - 20%" xfId="142"/>
    <cellStyle name="Accent5 - 40%" xfId="143"/>
    <cellStyle name="Accent5 - 60%" xfId="144"/>
    <cellStyle name="Accent5 2" xfId="145"/>
    <cellStyle name="Accent5_Grafiken Kennzahlen_Budget engl" xfId="146"/>
    <cellStyle name="Accent6" xfId="147"/>
    <cellStyle name="Accent6 - 20%" xfId="148"/>
    <cellStyle name="Accent6 - 40%" xfId="149"/>
    <cellStyle name="Accent6 - 60%" xfId="150"/>
    <cellStyle name="Accent6 2" xfId="151"/>
    <cellStyle name="Accent6 3" xfId="152"/>
    <cellStyle name="Accent6_Budget 2009 BAB " xfId="153"/>
    <cellStyle name="Akzent1 2" xfId="154"/>
    <cellStyle name="Akzent2 2" xfId="155"/>
    <cellStyle name="Akzent3 2" xfId="156"/>
    <cellStyle name="Akzent4 2" xfId="157"/>
    <cellStyle name="Akzent5 2" xfId="158"/>
    <cellStyle name="Akzent6 2" xfId="159"/>
    <cellStyle name="Ausgabe 2" xfId="160"/>
    <cellStyle name="Bad" xfId="161"/>
    <cellStyle name="Bad 2" xfId="162"/>
    <cellStyle name="Bad 2 2" xfId="163"/>
    <cellStyle name="Bad 2 3" xfId="608"/>
    <cellStyle name="Bad 3" xfId="164"/>
    <cellStyle name="Bad_Budget 2009 BAB " xfId="165"/>
    <cellStyle name="Berechnung 2" xfId="166"/>
    <cellStyle name="Calculation 2" xfId="167"/>
    <cellStyle name="Calculation 3" xfId="168"/>
    <cellStyle name="Check Cell" xfId="169"/>
    <cellStyle name="Check Cell 2" xfId="170"/>
    <cellStyle name="Check Cell_Grafiken Kennzahlen_Budget engl" xfId="171"/>
    <cellStyle name="Comma 2" xfId="172"/>
    <cellStyle name="Comma 2 2" xfId="173"/>
    <cellStyle name="Comma 2 3" xfId="174"/>
    <cellStyle name="Comma 2 4" xfId="609"/>
    <cellStyle name="Comma 3" xfId="175"/>
    <cellStyle name="Comma 4" xfId="176"/>
    <cellStyle name="Comma 5" xfId="177"/>
    <cellStyle name="Dezimal 10" xfId="179"/>
    <cellStyle name="Dezimal 11" xfId="180"/>
    <cellStyle name="Dezimal 12" xfId="181"/>
    <cellStyle name="Dezimal 12 2" xfId="182"/>
    <cellStyle name="Dezimal 12 2 2" xfId="183"/>
    <cellStyle name="Dezimal 12 2 3" xfId="184"/>
    <cellStyle name="Dezimal 2" xfId="185"/>
    <cellStyle name="Dezimal 2 2" xfId="186"/>
    <cellStyle name="Dezimal 2 3" xfId="610"/>
    <cellStyle name="Dezimal 2_SGMT" xfId="187"/>
    <cellStyle name="Dezimal 3" xfId="188"/>
    <cellStyle name="Dezimal 3 2" xfId="611"/>
    <cellStyle name="Dezimal 3 3" xfId="612"/>
    <cellStyle name="Dezimal 4" xfId="189"/>
    <cellStyle name="Dezimal 5" xfId="190"/>
    <cellStyle name="Dezimal 6" xfId="191"/>
    <cellStyle name="Dezimal 7" xfId="192"/>
    <cellStyle name="Dezimal 8" xfId="193"/>
    <cellStyle name="Dezimal 9" xfId="194"/>
    <cellStyle name="Eingabe 2" xfId="195"/>
    <cellStyle name="Emphasis 1" xfId="196"/>
    <cellStyle name="Emphasis 2" xfId="197"/>
    <cellStyle name="Emphasis 3" xfId="198"/>
    <cellStyle name="Ergebnis 2" xfId="199"/>
    <cellStyle name="Erklärender Text 2" xfId="200"/>
    <cellStyle name="Explanatory Text 2" xfId="201"/>
    <cellStyle name="Good" xfId="202"/>
    <cellStyle name="Good 2" xfId="203"/>
    <cellStyle name="Good 3" xfId="204"/>
    <cellStyle name="Good_Budget 2009 BAB " xfId="205"/>
    <cellStyle name="Gut 2" xfId="206"/>
    <cellStyle name="Heading 1" xfId="207"/>
    <cellStyle name="Heading 1 2" xfId="208"/>
    <cellStyle name="Heading 1 3" xfId="209"/>
    <cellStyle name="Heading 1_Budget 2009 BAB " xfId="210"/>
    <cellStyle name="Heading 2" xfId="211"/>
    <cellStyle name="Heading 2 2" xfId="212"/>
    <cellStyle name="Heading 2 3" xfId="213"/>
    <cellStyle name="Heading 2_Budget 2009 BAB " xfId="214"/>
    <cellStyle name="Heading 3" xfId="215"/>
    <cellStyle name="Heading 3 2" xfId="216"/>
    <cellStyle name="Heading 3 3" xfId="217"/>
    <cellStyle name="Heading 3_Budget 2009 BAB " xfId="218"/>
    <cellStyle name="Heading 4" xfId="219"/>
    <cellStyle name="Heading 4 2" xfId="220"/>
    <cellStyle name="Heading 4 3" xfId="221"/>
    <cellStyle name="Heading 4_Budget 2009 BAB " xfId="222"/>
    <cellStyle name="Hyperlink" xfId="223" builtinId="8"/>
    <cellStyle name="Input 2" xfId="224"/>
    <cellStyle name="Input 3" xfId="225"/>
    <cellStyle name="Komma" xfId="178" builtinId="3"/>
    <cellStyle name="Komma 2" xfId="226"/>
    <cellStyle name="Komma 2 2" xfId="227"/>
    <cellStyle name="Komma 2 2 2" xfId="228"/>
    <cellStyle name="Komma 2 2 2 2" xfId="613"/>
    <cellStyle name="Komma 2 2 3" xfId="614"/>
    <cellStyle name="Komma 2 3" xfId="229"/>
    <cellStyle name="Komma 2 4" xfId="230"/>
    <cellStyle name="Komma 2 5" xfId="231"/>
    <cellStyle name="Komma 2 6" xfId="615"/>
    <cellStyle name="Komma 3" xfId="232"/>
    <cellStyle name="Komma 3 2" xfId="233"/>
    <cellStyle name="Komma 3 2 2" xfId="616"/>
    <cellStyle name="Komma 3 2 3" xfId="617"/>
    <cellStyle name="Komma 3 3" xfId="234"/>
    <cellStyle name="Komma 4" xfId="235"/>
    <cellStyle name="Komma 4 2" xfId="236"/>
    <cellStyle name="Komma 4 3" xfId="237"/>
    <cellStyle name="Komma 5" xfId="238"/>
    <cellStyle name="Komma 5 2" xfId="239"/>
    <cellStyle name="Komma 5 2 2" xfId="618"/>
    <cellStyle name="Komma 5 3" xfId="619"/>
    <cellStyle name="Komma 6" xfId="240"/>
    <cellStyle name="Komma 6 2" xfId="620"/>
    <cellStyle name="Komma 6 3" xfId="621"/>
    <cellStyle name="Komma 7" xfId="241"/>
    <cellStyle name="Komma 7 2" xfId="622"/>
    <cellStyle name="Komma 7 3" xfId="623"/>
    <cellStyle name="Komma 8" xfId="624"/>
    <cellStyle name="Linked Cell" xfId="242"/>
    <cellStyle name="Linked Cell 2" xfId="243"/>
    <cellStyle name="Linked Cell 3" xfId="244"/>
    <cellStyle name="Linked Cell_Budget 2009 BAB " xfId="245"/>
    <cellStyle name="Milliers_61 Langfristige Mietverträge 122003" xfId="246"/>
    <cellStyle name="Neutral 10" xfId="247"/>
    <cellStyle name="Neutral 11" xfId="248"/>
    <cellStyle name="Neutral 2" xfId="249"/>
    <cellStyle name="Neutral 2 10" xfId="250"/>
    <cellStyle name="Neutral 2 2" xfId="251"/>
    <cellStyle name="Neutral 2 3" xfId="252"/>
    <cellStyle name="Neutral 2 4" xfId="253"/>
    <cellStyle name="Neutral 2 5" xfId="254"/>
    <cellStyle name="Neutral 2 6" xfId="255"/>
    <cellStyle name="Neutral 2 7" xfId="256"/>
    <cellStyle name="Neutral 2 8" xfId="257"/>
    <cellStyle name="Neutral 2 9" xfId="258"/>
    <cellStyle name="Neutral 2_Auftragsb. &amp; PL" xfId="259"/>
    <cellStyle name="Neutral 3" xfId="260"/>
    <cellStyle name="Neutral 4" xfId="261"/>
    <cellStyle name="Neutral 5" xfId="262"/>
    <cellStyle name="Neutral 6" xfId="263"/>
    <cellStyle name="Neutral 7" xfId="264"/>
    <cellStyle name="Neutral 8" xfId="265"/>
    <cellStyle name="Neutral 9" xfId="266"/>
    <cellStyle name="Normal 2" xfId="267"/>
    <cellStyle name="Normal 2 2" xfId="268"/>
    <cellStyle name="Normal 2 3" xfId="269"/>
    <cellStyle name="Normal 2 3 2" xfId="270"/>
    <cellStyle name="Normal 2 3_Investoren" xfId="525"/>
    <cellStyle name="Normal 2 4" xfId="271"/>
    <cellStyle name="Normal 2 4 2" xfId="272"/>
    <cellStyle name="Normal 2 4_Investoren" xfId="526"/>
    <cellStyle name="Normal 2 5" xfId="273"/>
    <cellStyle name="Normal 2_BS" xfId="274"/>
    <cellStyle name="Normal 3" xfId="275"/>
    <cellStyle name="Normal 3 2" xfId="276"/>
    <cellStyle name="Normal 3 2 2" xfId="625"/>
    <cellStyle name="Normal 3 2_Investoren" xfId="527"/>
    <cellStyle name="Normal 3 3" xfId="277"/>
    <cellStyle name="Normal 3 4" xfId="626"/>
    <cellStyle name="Normal 3_BS" xfId="278"/>
    <cellStyle name="Normal 4" xfId="279"/>
    <cellStyle name="Normal 4 2" xfId="280"/>
    <cellStyle name="Normal 4 2 2" xfId="281"/>
    <cellStyle name="Normal 4 2_Investoren" xfId="528"/>
    <cellStyle name="Normal 4 3" xfId="282"/>
    <cellStyle name="Normal 4_BS" xfId="283"/>
    <cellStyle name="Normal 5" xfId="284"/>
    <cellStyle name="Normal 5 2" xfId="285"/>
    <cellStyle name="Normal 5_B-A-UV-15-150-2" xfId="627"/>
    <cellStyle name="Normal 6" xfId="286"/>
    <cellStyle name="Normal 6 2" xfId="287"/>
    <cellStyle name="Normal 6 2 2" xfId="288"/>
    <cellStyle name="Normal 6 2 3" xfId="628"/>
    <cellStyle name="Normal 6 3" xfId="289"/>
    <cellStyle name="Normal 6_2014.09-Origv2" xfId="629"/>
    <cellStyle name="Normal 7" xfId="290"/>
    <cellStyle name="Normal 8" xfId="291"/>
    <cellStyle name="Normal_61 Langfristige Mietverträge 122003" xfId="630"/>
    <cellStyle name="Note" xfId="292"/>
    <cellStyle name="Note 2" xfId="293"/>
    <cellStyle name="Note 2 2" xfId="631"/>
    <cellStyle name="Notiz 2" xfId="294"/>
    <cellStyle name="Notiz 2 2" xfId="295"/>
    <cellStyle name="Notiz 2 2 2" xfId="632"/>
    <cellStyle name="Notiz 2 3" xfId="296"/>
    <cellStyle name="Notiz 2 4" xfId="633"/>
    <cellStyle name="Notiz 2_BS" xfId="297"/>
    <cellStyle name="Notiz 3" xfId="634"/>
    <cellStyle name="Notiz 3 2" xfId="635"/>
    <cellStyle name="Notiz 4" xfId="636"/>
    <cellStyle name="Notiz 4 2" xfId="637"/>
    <cellStyle name="Output 2" xfId="298"/>
    <cellStyle name="Output 3" xfId="299"/>
    <cellStyle name="Percent 2" xfId="300"/>
    <cellStyle name="Percent 2 2" xfId="301"/>
    <cellStyle name="Percent 2 3" xfId="638"/>
    <cellStyle name="Percent 3" xfId="302"/>
    <cellStyle name="Percent 4" xfId="303"/>
    <cellStyle name="Percent 5" xfId="304"/>
    <cellStyle name="Prosent 2" xfId="305"/>
    <cellStyle name="Prosent 3" xfId="306"/>
    <cellStyle name="Prozent" xfId="307" builtinId="5"/>
    <cellStyle name="Prozent 2" xfId="308"/>
    <cellStyle name="Prozent 2 2" xfId="309"/>
    <cellStyle name="Prozent 2 2 2" xfId="639"/>
    <cellStyle name="Prozent 2 3" xfId="310"/>
    <cellStyle name="Prozent 2 3 2" xfId="640"/>
    <cellStyle name="Prozent 2 4" xfId="311"/>
    <cellStyle name="Prozent 2 4 2" xfId="312"/>
    <cellStyle name="Prozent 2 4 3" xfId="641"/>
    <cellStyle name="Prozent 2 5" xfId="313"/>
    <cellStyle name="Prozent 2 5 2" xfId="642"/>
    <cellStyle name="Prozent 2 6" xfId="314"/>
    <cellStyle name="Prozent 2 6 2" xfId="643"/>
    <cellStyle name="Prozent 2 7" xfId="644"/>
    <cellStyle name="Prozent 3" xfId="315"/>
    <cellStyle name="Prozent 3 2" xfId="316"/>
    <cellStyle name="Prozent 3 3" xfId="645"/>
    <cellStyle name="Prozent 4" xfId="317"/>
    <cellStyle name="Prozent 4 2" xfId="318"/>
    <cellStyle name="Prozent 5" xfId="319"/>
    <cellStyle name="Prozent 5 2" xfId="646"/>
    <cellStyle name="Prozent 5 3" xfId="647"/>
    <cellStyle name="Prozent 6" xfId="320"/>
    <cellStyle name="Prozent 7" xfId="648"/>
    <cellStyle name="SAPBEXaggData" xfId="321"/>
    <cellStyle name="SAPBEXaggData 2" xfId="322"/>
    <cellStyle name="SAPBEXaggData_130802_Segmentberichterstattung_V2" xfId="323"/>
    <cellStyle name="SAPBEXaggDataEmph" xfId="324"/>
    <cellStyle name="SAPBEXaggItem" xfId="325"/>
    <cellStyle name="SAPBEXaggItem 2" xfId="326"/>
    <cellStyle name="SAPBEXaggItem_130802_Segmentberichterstattung_V2" xfId="327"/>
    <cellStyle name="SAPBEXaggItemX" xfId="328"/>
    <cellStyle name="SAPBEXchaText" xfId="329"/>
    <cellStyle name="SAPBEXchaText 2" xfId="330"/>
    <cellStyle name="SAPBEXchaText_130802_Segmentberichterstattung_V2" xfId="331"/>
    <cellStyle name="SAPBEXexcBad7" xfId="332"/>
    <cellStyle name="SAPBEXexcBad7 2" xfId="333"/>
    <cellStyle name="SAPBEXexcBad7_130802_Segmentberichterstattung_V2" xfId="334"/>
    <cellStyle name="SAPBEXexcBad8" xfId="335"/>
    <cellStyle name="SAPBEXexcBad8 2" xfId="336"/>
    <cellStyle name="SAPBEXexcBad8_130802_Segmentberichterstattung_V2" xfId="337"/>
    <cellStyle name="SAPBEXexcBad9" xfId="338"/>
    <cellStyle name="SAPBEXexcBad9 2" xfId="339"/>
    <cellStyle name="SAPBEXexcBad9_130802_Segmentberichterstattung_V2" xfId="340"/>
    <cellStyle name="SAPBEXexcCritical4" xfId="341"/>
    <cellStyle name="SAPBEXexcCritical4 2" xfId="342"/>
    <cellStyle name="SAPBEXexcCritical4_130802_Segmentberichterstattung_V2" xfId="343"/>
    <cellStyle name="SAPBEXexcCritical5" xfId="344"/>
    <cellStyle name="SAPBEXexcCritical5 2" xfId="345"/>
    <cellStyle name="SAPBEXexcCritical5_130802_Segmentberichterstattung_V2" xfId="346"/>
    <cellStyle name="SAPBEXexcCritical6" xfId="347"/>
    <cellStyle name="SAPBEXexcCritical6 2" xfId="348"/>
    <cellStyle name="SAPBEXexcCritical6_130802_Segmentberichterstattung_V2" xfId="349"/>
    <cellStyle name="SAPBEXexcGood1" xfId="350"/>
    <cellStyle name="SAPBEXexcGood1 2" xfId="351"/>
    <cellStyle name="SAPBEXexcGood1_130802_Segmentberichterstattung_V2" xfId="352"/>
    <cellStyle name="SAPBEXexcGood2" xfId="353"/>
    <cellStyle name="SAPBEXexcGood2 2" xfId="354"/>
    <cellStyle name="SAPBEXexcGood2_130802_Segmentberichterstattung_V2" xfId="355"/>
    <cellStyle name="SAPBEXexcGood3" xfId="356"/>
    <cellStyle name="SAPBEXexcGood3 2" xfId="357"/>
    <cellStyle name="SAPBEXexcGood3_130802_Segmentberichterstattung_V2" xfId="358"/>
    <cellStyle name="SAPBEXfilterDrill" xfId="359"/>
    <cellStyle name="SAPBEXfilterDrill 2" xfId="360"/>
    <cellStyle name="SAPBEXfilterDrill_130802_Segmentberichterstattung_V2" xfId="361"/>
    <cellStyle name="SAPBEXfilterItem" xfId="362"/>
    <cellStyle name="SAPBEXfilterItem 2" xfId="649"/>
    <cellStyle name="SAPBEXfilterItem_Investoren" xfId="529"/>
    <cellStyle name="SAPBEXfilterText" xfId="363"/>
    <cellStyle name="SAPBEXfilterText 2" xfId="650"/>
    <cellStyle name="SAPBEXfilterText_Investoren" xfId="530"/>
    <cellStyle name="SAPBEXformats" xfId="364"/>
    <cellStyle name="SAPBEXformats 2" xfId="365"/>
    <cellStyle name="SAPBEXformats_130802_Segmentberichterstattung_V2" xfId="366"/>
    <cellStyle name="SAPBEXheaderItem" xfId="367"/>
    <cellStyle name="SAPBEXheaderItem 2" xfId="368"/>
    <cellStyle name="SAPBEXheaderItem_130802_Segmentberichterstattung_V2" xfId="369"/>
    <cellStyle name="SAPBEXheaderText" xfId="370"/>
    <cellStyle name="SAPBEXheaderText 2" xfId="371"/>
    <cellStyle name="SAPBEXheaderText_130802_Segmentberichterstattung_V2" xfId="372"/>
    <cellStyle name="SAPBEXHLevel0" xfId="373"/>
    <cellStyle name="SAPBEXHLevel0 2" xfId="374"/>
    <cellStyle name="SAPBEXHLevel0_130802_Segmentberichterstattung_V2" xfId="375"/>
    <cellStyle name="SAPBEXHLevel0X" xfId="376"/>
    <cellStyle name="SAPBEXHLevel1" xfId="377"/>
    <cellStyle name="SAPBEXHLevel1 2" xfId="378"/>
    <cellStyle name="SAPBEXHLevel1_130802_Segmentberichterstattung_V2" xfId="379"/>
    <cellStyle name="SAPBEXHLevel1X" xfId="380"/>
    <cellStyle name="SAPBEXHLevel2" xfId="381"/>
    <cellStyle name="SAPBEXHLevel2 2" xfId="382"/>
    <cellStyle name="SAPBEXHLevel2_130802_Segmentberichterstattung_V2" xfId="383"/>
    <cellStyle name="SAPBEXHLevel2X" xfId="384"/>
    <cellStyle name="SAPBEXHLevel3" xfId="385"/>
    <cellStyle name="SAPBEXHLevel3 2" xfId="386"/>
    <cellStyle name="SAPBEXHLevel3_130802_Segmentberichterstattung_V2" xfId="387"/>
    <cellStyle name="SAPBEXHLevel3X" xfId="388"/>
    <cellStyle name="SAPBEXinputData" xfId="389"/>
    <cellStyle name="SAPBEXinputData 2" xfId="390"/>
    <cellStyle name="SAPBEXItemHeader" xfId="391"/>
    <cellStyle name="SAPBEXresData" xfId="392"/>
    <cellStyle name="SAPBEXresDataEmph" xfId="393"/>
    <cellStyle name="SAPBEXresItem" xfId="394"/>
    <cellStyle name="SAPBEXresItemX" xfId="395"/>
    <cellStyle name="SAPBEXstdData" xfId="396"/>
    <cellStyle name="SAPBEXstdData 2" xfId="397"/>
    <cellStyle name="SAPBEXstdData_130802_Segmentberichterstattung_V2" xfId="398"/>
    <cellStyle name="SAPBEXstdDataEmph" xfId="399"/>
    <cellStyle name="SAPBEXstdItem" xfId="400"/>
    <cellStyle name="SAPBEXstdItem 2" xfId="401"/>
    <cellStyle name="SAPBEXstdItem_130802_Segmentberichterstattung_V2" xfId="402"/>
    <cellStyle name="SAPBEXstdItemX" xfId="403"/>
    <cellStyle name="SAPBEXtitle" xfId="404"/>
    <cellStyle name="SAPBEXunassignedItem" xfId="405"/>
    <cellStyle name="SAPBEXunassignedItem 2" xfId="406"/>
    <cellStyle name="SAPBEXunassignedItem_130802_Segmentberichterstattung_V2" xfId="407"/>
    <cellStyle name="SAPBEXundefined" xfId="408"/>
    <cellStyle name="Schlecht 2" xfId="409"/>
    <cellStyle name="Schlecht 2 2" xfId="410"/>
    <cellStyle name="Schlecht 2 2 2" xfId="651"/>
    <cellStyle name="Sheet Title" xfId="411"/>
    <cellStyle name="Standard" xfId="0" builtinId="0"/>
    <cellStyle name="Standard 10" xfId="412"/>
    <cellStyle name="Standard 10 2" xfId="652"/>
    <cellStyle name="Standard 10 3" xfId="653"/>
    <cellStyle name="Standard 10_2015.05" xfId="654"/>
    <cellStyle name="Standard 11" xfId="413"/>
    <cellStyle name="Standard 11 2" xfId="655"/>
    <cellStyle name="Standard 11 3" xfId="656"/>
    <cellStyle name="Standard 11_2015.05" xfId="657"/>
    <cellStyle name="Standard 12" xfId="414"/>
    <cellStyle name="Standard 12 2" xfId="415"/>
    <cellStyle name="Standard 12_Bau Deutsche Schweiz" xfId="416"/>
    <cellStyle name="Standard 13" xfId="417"/>
    <cellStyle name="Standard 13 2" xfId="418"/>
    <cellStyle name="Standard 13 3" xfId="419"/>
    <cellStyle name="Standard 13_Investoren" xfId="531"/>
    <cellStyle name="Standard 14" xfId="420"/>
    <cellStyle name="Standard 15" xfId="421"/>
    <cellStyle name="Standard 16" xfId="422"/>
    <cellStyle name="Standard 17" xfId="423"/>
    <cellStyle name="Standard 18" xfId="424"/>
    <cellStyle name="Standard 19" xfId="425"/>
    <cellStyle name="Standard 2" xfId="426"/>
    <cellStyle name="Standard 2 10" xfId="427"/>
    <cellStyle name="Standard 2 11" xfId="658"/>
    <cellStyle name="Standard 2 2" xfId="428"/>
    <cellStyle name="Standard 2 2 2" xfId="429"/>
    <cellStyle name="Standard 2 2 3" xfId="659"/>
    <cellStyle name="Standard 2 2_BS" xfId="430"/>
    <cellStyle name="Standard 2 3" xfId="431"/>
    <cellStyle name="Standard 2 3 2" xfId="660"/>
    <cellStyle name="Standard 2 3_Investoren" xfId="532"/>
    <cellStyle name="Standard 2 4" xfId="432"/>
    <cellStyle name="Standard 2 4 2" xfId="433"/>
    <cellStyle name="Standard 2 4_Investoren" xfId="533"/>
    <cellStyle name="Standard 2 5" xfId="434"/>
    <cellStyle name="Standard 2 5 2" xfId="661"/>
    <cellStyle name="Standard 2 6" xfId="435"/>
    <cellStyle name="Standard 2 6 2" xfId="662"/>
    <cellStyle name="Standard 2 7" xfId="436"/>
    <cellStyle name="Standard 2 7 2" xfId="663"/>
    <cellStyle name="Standard 2 8" xfId="437"/>
    <cellStyle name="Standard 2 8 2" xfId="664"/>
    <cellStyle name="Standard 2 9" xfId="438"/>
    <cellStyle name="Standard 2_129058" xfId="665"/>
    <cellStyle name="Standard 20" xfId="439"/>
    <cellStyle name="Standard 21" xfId="440"/>
    <cellStyle name="Standard 22" xfId="441"/>
    <cellStyle name="Standard 23" xfId="442"/>
    <cellStyle name="Standard 24" xfId="443"/>
    <cellStyle name="Standard 25" xfId="444"/>
    <cellStyle name="Standard 26" xfId="445"/>
    <cellStyle name="Standard 27" xfId="446"/>
    <cellStyle name="Standard 28" xfId="447"/>
    <cellStyle name="Standard 29" xfId="448"/>
    <cellStyle name="Standard 3" xfId="449"/>
    <cellStyle name="Standard 3 2" xfId="450"/>
    <cellStyle name="Standard 3 2 2" xfId="666"/>
    <cellStyle name="Standard 3 2_Investoren" xfId="534"/>
    <cellStyle name="Standard 3_2015.05" xfId="667"/>
    <cellStyle name="Standard 30" xfId="451"/>
    <cellStyle name="Standard 31" xfId="452"/>
    <cellStyle name="Standard 31 2" xfId="453"/>
    <cellStyle name="Standard 31_Investoren" xfId="535"/>
    <cellStyle name="Standard 32" xfId="454"/>
    <cellStyle name="Standard 32 2" xfId="455"/>
    <cellStyle name="Standard 32_Investoren" xfId="536"/>
    <cellStyle name="Standard 33" xfId="456"/>
    <cellStyle name="Standard 34" xfId="457"/>
    <cellStyle name="Standard 35" xfId="458"/>
    <cellStyle name="Standard 36" xfId="459"/>
    <cellStyle name="Standard 37" xfId="460"/>
    <cellStyle name="Standard 38" xfId="461"/>
    <cellStyle name="Standard 39" xfId="462"/>
    <cellStyle name="Standard 4" xfId="463"/>
    <cellStyle name="Standard 4 2" xfId="464"/>
    <cellStyle name="Standard 4 3" xfId="465"/>
    <cellStyle name="Standard 4 4" xfId="466"/>
    <cellStyle name="Standard 4_BS" xfId="467"/>
    <cellStyle name="Standard 40" xfId="468"/>
    <cellStyle name="Standard 41" xfId="469"/>
    <cellStyle name="Standard 42" xfId="470"/>
    <cellStyle name="Standard 43" xfId="471"/>
    <cellStyle name="Standard 44" xfId="472"/>
    <cellStyle name="Standard 45" xfId="473"/>
    <cellStyle name="Standard 46" xfId="474"/>
    <cellStyle name="Standard 47" xfId="475"/>
    <cellStyle name="Standard 48" xfId="476"/>
    <cellStyle name="Standard 49" xfId="477"/>
    <cellStyle name="Standard 5" xfId="478"/>
    <cellStyle name="Standard 5 2" xfId="479"/>
    <cellStyle name="Standard 5 2 2" xfId="668"/>
    <cellStyle name="Standard 5 3" xfId="669"/>
    <cellStyle name="Standard 5_B-A-UV-15-150-2" xfId="670"/>
    <cellStyle name="Standard 50" xfId="480"/>
    <cellStyle name="Standard 51" xfId="481"/>
    <cellStyle name="Standard 52" xfId="482"/>
    <cellStyle name="Standard 53" xfId="483"/>
    <cellStyle name="Standard 54" xfId="484"/>
    <cellStyle name="Standard 55" xfId="485"/>
    <cellStyle name="Standard 56" xfId="486"/>
    <cellStyle name="Standard 6" xfId="487"/>
    <cellStyle name="Standard 6 2" xfId="488"/>
    <cellStyle name="Standard 6_B-A-UV-15-150-2" xfId="671"/>
    <cellStyle name="Standard 7" xfId="489"/>
    <cellStyle name="Standard 7 2" xfId="490"/>
    <cellStyle name="Standard 7_2015.05" xfId="672"/>
    <cellStyle name="Standard 8" xfId="491"/>
    <cellStyle name="Standard 8 2" xfId="492"/>
    <cellStyle name="Standard 8_2015.05" xfId="673"/>
    <cellStyle name="Standard 9" xfId="493"/>
    <cellStyle name="Standard 9 2" xfId="674"/>
    <cellStyle name="Standard 9 3" xfId="675"/>
    <cellStyle name="Standard 9_2015.05" xfId="676"/>
    <cellStyle name="Standard_Finanzbericht Entwurf 30.9.2009" xfId="494"/>
    <cellStyle name="Standard_Finanzbericht Entwurf 30.9.2009_Konzern" xfId="495"/>
    <cellStyle name="Stil 1" xfId="496"/>
    <cellStyle name="Stil 1 2" xfId="497"/>
    <cellStyle name="Stil 1 2 2" xfId="677"/>
    <cellStyle name="Stil 1 2_Investoren" xfId="538"/>
    <cellStyle name="Stil 1 3" xfId="678"/>
    <cellStyle name="Stil 1_Investoren" xfId="537"/>
    <cellStyle name="Style 1" xfId="498"/>
    <cellStyle name="Style 1 2" xfId="679"/>
    <cellStyle name="Style 1_Investoren" xfId="539"/>
    <cellStyle name="Title" xfId="499"/>
    <cellStyle name="Title 2" xfId="500"/>
    <cellStyle name="Title 3" xfId="501"/>
    <cellStyle name="Title_Budget 2009 BAB " xfId="502"/>
    <cellStyle name="Total 2" xfId="503"/>
    <cellStyle name="Total 3" xfId="504"/>
    <cellStyle name="Überschrift 1 2" xfId="505"/>
    <cellStyle name="Überschrift 2 2" xfId="506"/>
    <cellStyle name="Überschrift 3 2" xfId="507"/>
    <cellStyle name="Überschrift 4 2" xfId="508"/>
    <cellStyle name="Überschrift 5" xfId="509"/>
    <cellStyle name="Verknüpfte Zelle 2" xfId="510"/>
    <cellStyle name="Warnender Text 2" xfId="511"/>
    <cellStyle name="Warning Text 2" xfId="512"/>
    <cellStyle name="Zelle überprüfen 2" xfId="513"/>
    <cellStyle name="Обычный_BrateevoGallery ver.29.1.2004 - updated Nat 3-2-04 - v1" xfId="5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FF"/>
      <color rgb="FFFFCC99"/>
      <color rgb="FFD9D9D9"/>
      <color rgb="FF75757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/DII/A+F/Rechnungswesen/Konsolidierung/Quartalsabschluss/2013/2013-12/Zahlenmaterial%20f&#252;r%20Analysten%20und%20Investoren_2013.12_V4%20(Grundlage%20f&#252;r%20MK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MA/DII/Gesch&#228;ftsbericht/20141212_ImageTeil%20Tabellen%20upload%20v2015.02.120_Update%205-Jahres&#252;bersicht%20am%2023.02.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MA/DII/Leitung%20BPM/10_Business%20Plan%20und%20Budget/Businessplan/2015_2017/P2%20-%20Zahlen/01_Konzern%20GEBO-Version/Archiv/Konzern_BP%202015-2017_V22.05.2014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MA/DII/A+F/Rechnungswesen/Konsolidierung/Quartalsabschluss/2013/2013-12/Zahlenmaterial%20f&#252;r%20Analysten%20und%20Investoren_2013.12_V9%2021.02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elle Eingaben"/>
      <sheetName val="Zahlenmaterial"/>
      <sheetName val="Segmentinformationen"/>
      <sheetName val="Informationen für Investoren"/>
      <sheetName val="Information for investors"/>
      <sheetName val="Datenmaterial für Analysten"/>
      <sheetName val="Schl'z Konzern Version 1"/>
      <sheetName val="Schl'z Bilanz (Kap Jahreserg.)"/>
      <sheetName val="IK &amp; op. Erg. (Kap Jahreserg. )"/>
      <sheetName val="AB. &amp; PL (Kap Jahresergebnis)"/>
      <sheetName val="Schlüsselz. BU Mod."/>
      <sheetName val="Schlüsselz. BU Dev."/>
      <sheetName val="Schlüsselz. BU Buildings"/>
      <sheetName val="Schlüsselz. BU TU &amp; CE"/>
      <sheetName val="Schlüsselz. BU Fläche Schweiz"/>
      <sheetName val="Schlüsselz. BU Fläche Norwegen"/>
      <sheetName val="Personalbestand (Kap Mitarb.)"/>
      <sheetName val="Cash Flow Statement"/>
    </sheetNames>
    <sheetDataSet>
      <sheetData sheetId="0"/>
      <sheetData sheetId="1">
        <row r="10">
          <cell r="A10" t="str">
            <v>PRODL</v>
          </cell>
        </row>
        <row r="12">
          <cell r="A12" t="str">
            <v>KONUM</v>
          </cell>
        </row>
        <row r="15">
          <cell r="A15" t="str">
            <v>ABSCH</v>
          </cell>
        </row>
        <row r="16">
          <cell r="A16" t="str">
            <v>EBITDA</v>
          </cell>
        </row>
        <row r="17">
          <cell r="A17" t="str">
            <v>OPERG</v>
          </cell>
        </row>
        <row r="18">
          <cell r="A18" t="str">
            <v>EBITD</v>
          </cell>
        </row>
        <row r="19">
          <cell r="A19" t="str">
            <v>EBITK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 t="str">
            <v>KOERG</v>
          </cell>
        </row>
        <row r="34">
          <cell r="A34" t="str">
            <v>MATAU</v>
          </cell>
        </row>
        <row r="35">
          <cell r="A35" t="str">
            <v>PERAU</v>
          </cell>
        </row>
        <row r="36">
          <cell r="A36" t="str">
            <v>ÜBEAU</v>
          </cell>
        </row>
        <row r="37">
          <cell r="A37" t="str">
            <v>ERASS</v>
          </cell>
        </row>
        <row r="38">
          <cell r="A38" t="str">
            <v>ABSCH</v>
          </cell>
        </row>
        <row r="39">
          <cell r="A39" t="str">
            <v>FINAU</v>
          </cell>
        </row>
        <row r="40">
          <cell r="A40" t="str">
            <v>FINER</v>
          </cell>
        </row>
        <row r="41">
          <cell r="A41" t="str">
            <v>STEUR</v>
          </cell>
        </row>
        <row r="49">
          <cell r="A49" t="str">
            <v>FLÜMI</v>
          </cell>
        </row>
        <row r="50">
          <cell r="A50" t="str">
            <v>IMMOG</v>
          </cell>
        </row>
        <row r="52">
          <cell r="A52" t="str">
            <v>ÜBRUV</v>
          </cell>
        </row>
        <row r="53">
          <cell r="A53" t="str">
            <v>UVOFL</v>
          </cell>
        </row>
        <row r="54">
          <cell r="A54" t="str">
            <v>ANLVM</v>
          </cell>
        </row>
        <row r="55">
          <cell r="A55" t="str">
            <v>TOAKT</v>
          </cell>
        </row>
        <row r="57">
          <cell r="A57" t="str">
            <v>TOPAS</v>
          </cell>
        </row>
        <row r="62">
          <cell r="A62" t="str">
            <v>LVSCH</v>
          </cell>
        </row>
        <row r="63">
          <cell r="A63" t="str">
            <v>KVSCH</v>
          </cell>
        </row>
        <row r="64">
          <cell r="A64" t="str">
            <v>VSCHL</v>
          </cell>
        </row>
        <row r="66">
          <cell r="A66" t="str">
            <v>ÜBRFK</v>
          </cell>
        </row>
        <row r="69">
          <cell r="A69" t="str">
            <v>EKAPI</v>
          </cell>
        </row>
        <row r="75">
          <cell r="A75" t="str">
            <v>GELDB</v>
          </cell>
        </row>
        <row r="76">
          <cell r="A76" t="str">
            <v>GELDI</v>
          </cell>
        </row>
        <row r="77">
          <cell r="A77" t="str">
            <v>GELDF</v>
          </cell>
        </row>
        <row r="78">
          <cell r="A78" t="str">
            <v>FCFL</v>
          </cell>
        </row>
        <row r="93">
          <cell r="A93" t="str">
            <v>INVSA</v>
          </cell>
        </row>
        <row r="95">
          <cell r="A95" t="str">
            <v>INVIM</v>
          </cell>
        </row>
        <row r="98">
          <cell r="A98" t="str">
            <v>DEIIM</v>
          </cell>
        </row>
        <row r="104">
          <cell r="A104" t="str">
            <v>AUFBE</v>
          </cell>
        </row>
        <row r="115">
          <cell r="A115" t="str">
            <v>FKOFV</v>
          </cell>
        </row>
        <row r="116">
          <cell r="A116" t="str">
            <v>INVCA</v>
          </cell>
        </row>
        <row r="120">
          <cell r="A120" t="str">
            <v>NCASH</v>
          </cell>
        </row>
        <row r="123">
          <cell r="A123" t="str">
            <v>EKQUO</v>
          </cell>
        </row>
        <row r="124">
          <cell r="A124" t="str">
            <v>LFKQU</v>
          </cell>
        </row>
        <row r="125">
          <cell r="A125" t="str">
            <v>KFKQU</v>
          </cell>
        </row>
        <row r="126">
          <cell r="A126">
            <v>0</v>
          </cell>
        </row>
        <row r="129">
          <cell r="A129" t="str">
            <v>EBITDAM</v>
          </cell>
        </row>
        <row r="130">
          <cell r="A130" t="str">
            <v>EBITKM</v>
          </cell>
        </row>
        <row r="131">
          <cell r="A131" t="str">
            <v>ROIC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40">
          <cell r="A140" t="str">
            <v>FTES</v>
          </cell>
        </row>
        <row r="142">
          <cell r="A142" t="str">
            <v>PERSB</v>
          </cell>
        </row>
      </sheetData>
      <sheetData sheetId="2"/>
      <sheetData sheetId="3"/>
      <sheetData sheetId="4"/>
      <sheetData sheetId="5">
        <row r="49">
          <cell r="D49">
            <v>470979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BOFC"/>
      <sheetName val="Investoren"/>
      <sheetName val="SGMT"/>
      <sheetName val="Übersicht"/>
      <sheetName val="Konzern"/>
      <sheetName val="KF_Bilanz"/>
      <sheetName val="Inv_Kap"/>
      <sheetName val="OpEr_SGMT"/>
      <sheetName val="ProdLeist_SGMT"/>
      <sheetName val="AuftBest_SGMT"/>
      <sheetName val="BU_MOD"/>
      <sheetName val="BU_DEV"/>
      <sheetName val="BU_IBU"/>
      <sheetName val="BU_ITC"/>
      <sheetName val="BU_Bau_Schweiz"/>
      <sheetName val="BU_NOR"/>
      <sheetName val="Pers"/>
      <sheetName val="Lehrabg"/>
      <sheetName val="KdnZufr"/>
      <sheetName val="Beratung"/>
      <sheetName val="Inv_AK"/>
      <sheetName val="Inv_KZ"/>
      <sheetName val="Inv_Kurs"/>
      <sheetName val="Inv_5J_1"/>
      <sheetName val="Inv_5J_2"/>
      <sheetName val="Inv_5J_3"/>
      <sheetName val="Inv_EDaten"/>
      <sheetName val="Inv_AktStrkt"/>
      <sheetName val="Inv_Term"/>
      <sheetName val="CG_AKtReg"/>
      <sheetName val="CG_KaptVer"/>
      <sheetName val="CG_MitgVR"/>
      <sheetName val="CG_MitgVR_2"/>
      <sheetName val="CG_KtrInst"/>
      <sheetName val="VB_Verg"/>
      <sheetName val="VB_Funkt"/>
      <sheetName val="VB_GEBO"/>
      <sheetName val="VB_GEBO_Akt"/>
      <sheetName val="VB_VR_2"/>
      <sheetName val="&gt;&gt;&gt;&gt; nicht verwenden &gt;&gt;&gt;&gt;&gt;"/>
      <sheetName val="MM_DE_NEU"/>
      <sheetName val="MM_EN_NEU"/>
      <sheetName val="MM_FR_NEU"/>
      <sheetName val="Implenia Group 2010 - 2014"/>
      <sheetName val="Tabelle1"/>
    </sheetNames>
    <sheetDataSet>
      <sheetData sheetId="0" refreshError="1"/>
      <sheetData sheetId="1">
        <row r="369">
          <cell r="D369" t="str">
            <v>Balance Sheet</v>
          </cell>
          <cell r="E369" t="str">
            <v>Package</v>
          </cell>
          <cell r="H369" t="str">
            <v>roundings / reclasses / adj.</v>
          </cell>
          <cell r="K369">
            <v>1</v>
          </cell>
          <cell r="L369">
            <v>2013</v>
          </cell>
          <cell r="M369">
            <v>2014</v>
          </cell>
        </row>
        <row r="370">
          <cell r="E370" t="str">
            <v>PY</v>
          </cell>
          <cell r="F370" t="str">
            <v>CY</v>
          </cell>
          <cell r="H370" t="str">
            <v>PY</v>
          </cell>
          <cell r="I370" t="str">
            <v>CY</v>
          </cell>
          <cell r="K370">
            <v>2</v>
          </cell>
        </row>
        <row r="371">
          <cell r="D371" t="str">
            <v>Flüssige Mittel</v>
          </cell>
          <cell r="E371">
            <v>582581</v>
          </cell>
          <cell r="F371">
            <v>731534</v>
          </cell>
          <cell r="H371">
            <v>0</v>
          </cell>
          <cell r="I371">
            <v>0</v>
          </cell>
          <cell r="K371">
            <v>3</v>
          </cell>
          <cell r="L371">
            <v>582581</v>
          </cell>
          <cell r="M371">
            <v>731534</v>
          </cell>
        </row>
        <row r="372">
          <cell r="D372" t="str">
            <v>Wertschriften</v>
          </cell>
          <cell r="E372">
            <v>111</v>
          </cell>
          <cell r="F372">
            <v>96</v>
          </cell>
          <cell r="H372">
            <v>0</v>
          </cell>
          <cell r="I372">
            <v>0</v>
          </cell>
          <cell r="K372">
            <v>4</v>
          </cell>
          <cell r="L372">
            <v>111</v>
          </cell>
          <cell r="M372">
            <v>96</v>
          </cell>
        </row>
        <row r="373">
          <cell r="D373" t="str">
            <v>Forderungen aus Leistungen</v>
          </cell>
          <cell r="E373">
            <v>513497</v>
          </cell>
          <cell r="F373">
            <v>542021</v>
          </cell>
          <cell r="H373">
            <v>0</v>
          </cell>
          <cell r="I373">
            <v>0</v>
          </cell>
          <cell r="K373">
            <v>5</v>
          </cell>
          <cell r="L373">
            <v>513497</v>
          </cell>
          <cell r="M373">
            <v>542021</v>
          </cell>
        </row>
        <row r="374">
          <cell r="D374" t="str">
            <v>Objekte in Arbeit</v>
          </cell>
          <cell r="E374">
            <v>326395</v>
          </cell>
          <cell r="F374">
            <v>302658</v>
          </cell>
          <cell r="H374">
            <v>0</v>
          </cell>
          <cell r="I374">
            <v>0</v>
          </cell>
          <cell r="K374">
            <v>6</v>
          </cell>
          <cell r="L374">
            <v>326395</v>
          </cell>
          <cell r="M374">
            <v>302658</v>
          </cell>
        </row>
        <row r="375">
          <cell r="D375" t="str">
            <v>Arbeitsgemeinschaften (Equity-Methode)</v>
          </cell>
          <cell r="E375">
            <v>40946</v>
          </cell>
          <cell r="F375">
            <v>39316</v>
          </cell>
          <cell r="H375">
            <v>0</v>
          </cell>
          <cell r="I375">
            <v>0</v>
          </cell>
          <cell r="K375">
            <v>7</v>
          </cell>
          <cell r="L375">
            <v>40946</v>
          </cell>
          <cell r="M375">
            <v>39316</v>
          </cell>
        </row>
        <row r="376">
          <cell r="D376" t="str">
            <v>Übrige Forderungen</v>
          </cell>
          <cell r="E376">
            <v>41231</v>
          </cell>
          <cell r="F376">
            <v>46514</v>
          </cell>
          <cell r="H376">
            <v>0</v>
          </cell>
          <cell r="I376">
            <v>0</v>
          </cell>
          <cell r="K376">
            <v>8</v>
          </cell>
          <cell r="L376">
            <v>41231</v>
          </cell>
          <cell r="M376">
            <v>46514</v>
          </cell>
        </row>
        <row r="377">
          <cell r="D377" t="str">
            <v>Roh-, Hilfs- und Betriebsstoffe</v>
          </cell>
          <cell r="E377">
            <v>25558</v>
          </cell>
          <cell r="F377">
            <v>25039</v>
          </cell>
          <cell r="H377">
            <v>0</v>
          </cell>
          <cell r="I377">
            <v>0</v>
          </cell>
          <cell r="K377">
            <v>9</v>
          </cell>
          <cell r="L377">
            <v>25558</v>
          </cell>
          <cell r="M377">
            <v>25039</v>
          </cell>
        </row>
        <row r="378">
          <cell r="D378" t="str">
            <v>Immobiliengeschäfte</v>
          </cell>
          <cell r="E378">
            <v>217473</v>
          </cell>
          <cell r="F378">
            <v>229777</v>
          </cell>
          <cell r="H378">
            <v>0</v>
          </cell>
          <cell r="I378">
            <v>0</v>
          </cell>
          <cell r="K378">
            <v>10</v>
          </cell>
          <cell r="L378">
            <v>217473</v>
          </cell>
          <cell r="M378">
            <v>229777</v>
          </cell>
        </row>
        <row r="379">
          <cell r="D379" t="str">
            <v>Rechnungsabgrenzungsposten</v>
          </cell>
          <cell r="E379">
            <v>34559</v>
          </cell>
          <cell r="F379">
            <v>27005</v>
          </cell>
          <cell r="H379">
            <v>0</v>
          </cell>
          <cell r="I379">
            <v>0</v>
          </cell>
          <cell r="K379">
            <v>11</v>
          </cell>
          <cell r="L379">
            <v>34559</v>
          </cell>
          <cell r="M379">
            <v>27005</v>
          </cell>
        </row>
        <row r="380">
          <cell r="D380" t="str">
            <v>Total Umlaufvermögen</v>
          </cell>
          <cell r="E380">
            <v>1782351</v>
          </cell>
          <cell r="F380">
            <v>1943960</v>
          </cell>
          <cell r="H380">
            <v>0</v>
          </cell>
          <cell r="I380">
            <v>0</v>
          </cell>
          <cell r="K380">
            <v>12</v>
          </cell>
          <cell r="L380">
            <v>1782351</v>
          </cell>
          <cell r="M380">
            <v>1943960</v>
          </cell>
        </row>
        <row r="381">
          <cell r="E381">
            <v>0.62534611020237207</v>
          </cell>
          <cell r="F381">
            <v>1.1562163799535483</v>
          </cell>
          <cell r="K381">
            <v>13</v>
          </cell>
        </row>
        <row r="382">
          <cell r="D382" t="str">
            <v>Sachanlagen</v>
          </cell>
          <cell r="E382">
            <v>245291</v>
          </cell>
          <cell r="F382">
            <v>245611</v>
          </cell>
          <cell r="H382">
            <v>0</v>
          </cell>
          <cell r="I382">
            <v>0</v>
          </cell>
          <cell r="K382">
            <v>14</v>
          </cell>
          <cell r="L382">
            <v>245291</v>
          </cell>
          <cell r="M382">
            <v>245611</v>
          </cell>
        </row>
        <row r="383">
          <cell r="D383" t="str">
            <v>Investment Property</v>
          </cell>
          <cell r="E383">
            <v>16716</v>
          </cell>
          <cell r="F383">
            <v>16434</v>
          </cell>
          <cell r="H383">
            <v>0</v>
          </cell>
          <cell r="I383">
            <v>0</v>
          </cell>
          <cell r="K383">
            <v>15</v>
          </cell>
          <cell r="L383">
            <v>16716</v>
          </cell>
          <cell r="M383">
            <v>16434</v>
          </cell>
        </row>
        <row r="384">
          <cell r="D384" t="str">
            <v>Beteiligungen an assoziierten Unternehmen</v>
          </cell>
          <cell r="E384">
            <v>46268</v>
          </cell>
          <cell r="F384">
            <v>48788</v>
          </cell>
          <cell r="H384">
            <v>0</v>
          </cell>
          <cell r="I384">
            <v>0</v>
          </cell>
          <cell r="K384">
            <v>16</v>
          </cell>
          <cell r="L384">
            <v>46268</v>
          </cell>
          <cell r="M384">
            <v>48788</v>
          </cell>
        </row>
        <row r="385">
          <cell r="D385" t="str">
            <v>Übrige Finanzanlagen</v>
          </cell>
          <cell r="E385">
            <v>8833</v>
          </cell>
          <cell r="F385">
            <v>8897</v>
          </cell>
          <cell r="H385">
            <v>0</v>
          </cell>
          <cell r="I385">
            <v>0</v>
          </cell>
          <cell r="K385">
            <v>17</v>
          </cell>
          <cell r="L385">
            <v>8833</v>
          </cell>
          <cell r="M385">
            <v>8897</v>
          </cell>
        </row>
        <row r="386">
          <cell r="D386" t="str">
            <v>Vorsorgeaktiven</v>
          </cell>
          <cell r="E386">
            <v>6184</v>
          </cell>
          <cell r="F386">
            <v>5698</v>
          </cell>
          <cell r="H386">
            <v>0</v>
          </cell>
          <cell r="I386">
            <v>0</v>
          </cell>
          <cell r="K386">
            <v>18</v>
          </cell>
          <cell r="L386">
            <v>6184</v>
          </cell>
          <cell r="M386">
            <v>5698</v>
          </cell>
        </row>
        <row r="387">
          <cell r="D387" t="str">
            <v>Immaterielle Vermögenswerte</v>
          </cell>
          <cell r="E387">
            <v>90700</v>
          </cell>
          <cell r="F387">
            <v>87847</v>
          </cell>
          <cell r="H387">
            <v>0</v>
          </cell>
          <cell r="I387">
            <v>0</v>
          </cell>
          <cell r="K387">
            <v>19</v>
          </cell>
          <cell r="L387">
            <v>90700</v>
          </cell>
          <cell r="M387">
            <v>87847</v>
          </cell>
        </row>
        <row r="388">
          <cell r="D388" t="str">
            <v>Latente Steuerforderungen</v>
          </cell>
          <cell r="E388">
            <v>31</v>
          </cell>
          <cell r="F388">
            <v>424</v>
          </cell>
          <cell r="H388">
            <v>0</v>
          </cell>
          <cell r="I388">
            <v>0</v>
          </cell>
          <cell r="K388">
            <v>20</v>
          </cell>
          <cell r="L388">
            <v>31</v>
          </cell>
          <cell r="M388">
            <v>424</v>
          </cell>
        </row>
        <row r="389">
          <cell r="D389" t="str">
            <v>Total Anlagevermögen</v>
          </cell>
          <cell r="E389">
            <v>414023</v>
          </cell>
          <cell r="F389">
            <v>413699</v>
          </cell>
          <cell r="H389">
            <v>0</v>
          </cell>
          <cell r="I389">
            <v>0</v>
          </cell>
          <cell r="K389">
            <v>21</v>
          </cell>
          <cell r="L389">
            <v>414023</v>
          </cell>
          <cell r="M389">
            <v>413699</v>
          </cell>
        </row>
        <row r="390">
          <cell r="E390">
            <v>1</v>
          </cell>
          <cell r="F390">
            <v>0</v>
          </cell>
          <cell r="K390">
            <v>22</v>
          </cell>
        </row>
        <row r="391">
          <cell r="D391" t="str">
            <v>Total Aktiven</v>
          </cell>
          <cell r="E391">
            <v>2196374</v>
          </cell>
          <cell r="F391">
            <v>2357659</v>
          </cell>
          <cell r="H391">
            <v>0</v>
          </cell>
          <cell r="I391">
            <v>0</v>
          </cell>
          <cell r="K391">
            <v>23</v>
          </cell>
          <cell r="L391">
            <v>2196374</v>
          </cell>
          <cell r="M391">
            <v>2357659</v>
          </cell>
        </row>
        <row r="392">
          <cell r="E392">
            <v>0</v>
          </cell>
          <cell r="F392">
            <v>-1</v>
          </cell>
          <cell r="K392">
            <v>24</v>
          </cell>
        </row>
        <row r="393">
          <cell r="D393" t="str">
            <v>Finanzverbindlichkeiten</v>
          </cell>
          <cell r="E393">
            <v>3544</v>
          </cell>
          <cell r="F393">
            <v>3306</v>
          </cell>
          <cell r="H393">
            <v>0</v>
          </cell>
          <cell r="I393">
            <v>0</v>
          </cell>
          <cell r="K393">
            <v>25</v>
          </cell>
          <cell r="L393">
            <v>3544</v>
          </cell>
          <cell r="M393">
            <v>3306</v>
          </cell>
        </row>
        <row r="394">
          <cell r="D394" t="str">
            <v>Verbindlichkeiten aus Leistungen</v>
          </cell>
          <cell r="E394">
            <v>362654</v>
          </cell>
          <cell r="F394">
            <v>368702</v>
          </cell>
          <cell r="H394">
            <v>0</v>
          </cell>
          <cell r="I394">
            <v>0</v>
          </cell>
          <cell r="K394">
            <v>26</v>
          </cell>
          <cell r="L394">
            <v>362654</v>
          </cell>
          <cell r="M394">
            <v>368702</v>
          </cell>
        </row>
        <row r="395">
          <cell r="D395" t="str">
            <v>Objekte in Arbeit</v>
          </cell>
          <cell r="E395">
            <v>627537</v>
          </cell>
          <cell r="F395">
            <v>678381</v>
          </cell>
          <cell r="H395">
            <v>0</v>
          </cell>
          <cell r="I395">
            <v>0</v>
          </cell>
          <cell r="K395">
            <v>27</v>
          </cell>
          <cell r="L395">
            <v>627537</v>
          </cell>
          <cell r="M395">
            <v>678381</v>
          </cell>
        </row>
        <row r="396">
          <cell r="D396" t="str">
            <v>Arbeitsgemeinschaften (Equity-Methode)</v>
          </cell>
          <cell r="E396">
            <v>50461</v>
          </cell>
          <cell r="F396">
            <v>41562</v>
          </cell>
          <cell r="H396">
            <v>0</v>
          </cell>
          <cell r="I396">
            <v>0</v>
          </cell>
          <cell r="K396">
            <v>28</v>
          </cell>
          <cell r="L396">
            <v>50461</v>
          </cell>
          <cell r="M396">
            <v>41562</v>
          </cell>
        </row>
        <row r="397">
          <cell r="D397" t="str">
            <v>Übrige Verbindlichkeiten</v>
          </cell>
          <cell r="E397">
            <v>80095</v>
          </cell>
          <cell r="F397">
            <v>75108</v>
          </cell>
          <cell r="H397">
            <v>0</v>
          </cell>
          <cell r="I397">
            <v>0</v>
          </cell>
          <cell r="K397">
            <v>29</v>
          </cell>
          <cell r="L397">
            <v>80095</v>
          </cell>
          <cell r="M397">
            <v>75108</v>
          </cell>
        </row>
        <row r="398">
          <cell r="D398" t="str">
            <v>Steuerverbindlichkeiten</v>
          </cell>
          <cell r="E398">
            <v>37742</v>
          </cell>
          <cell r="F398">
            <v>42180</v>
          </cell>
          <cell r="H398">
            <v>0</v>
          </cell>
          <cell r="I398">
            <v>0</v>
          </cell>
          <cell r="K398">
            <v>30</v>
          </cell>
          <cell r="L398">
            <v>37742</v>
          </cell>
          <cell r="M398">
            <v>42180</v>
          </cell>
        </row>
        <row r="399">
          <cell r="D399" t="str">
            <v>Rechnungsabgrenzungsposten</v>
          </cell>
          <cell r="E399">
            <v>107789</v>
          </cell>
          <cell r="F399">
            <v>105391</v>
          </cell>
          <cell r="H399">
            <v>0</v>
          </cell>
          <cell r="I399">
            <v>0</v>
          </cell>
          <cell r="K399">
            <v>31</v>
          </cell>
          <cell r="L399">
            <v>107789</v>
          </cell>
          <cell r="M399">
            <v>105391</v>
          </cell>
        </row>
        <row r="400">
          <cell r="D400" t="str">
            <v>Rückstellungen</v>
          </cell>
          <cell r="E400">
            <v>6586</v>
          </cell>
          <cell r="F400">
            <v>6425</v>
          </cell>
          <cell r="H400">
            <v>0</v>
          </cell>
          <cell r="I400">
            <v>0</v>
          </cell>
          <cell r="K400">
            <v>32</v>
          </cell>
          <cell r="L400">
            <v>6586</v>
          </cell>
          <cell r="M400">
            <v>6425</v>
          </cell>
        </row>
        <row r="401">
          <cell r="D401" t="str">
            <v>Total kurzfristiges Fremdkapital</v>
          </cell>
          <cell r="E401">
            <v>1276408</v>
          </cell>
          <cell r="F401">
            <v>1321055</v>
          </cell>
          <cell r="H401">
            <v>0</v>
          </cell>
          <cell r="I401">
            <v>0</v>
          </cell>
          <cell r="K401">
            <v>33</v>
          </cell>
          <cell r="L401">
            <v>1276408</v>
          </cell>
          <cell r="M401">
            <v>1321055</v>
          </cell>
        </row>
        <row r="402">
          <cell r="D402" t="str">
            <v>Finanzverbindlichkeiten</v>
          </cell>
          <cell r="E402">
            <v>207968</v>
          </cell>
          <cell r="F402">
            <v>326751</v>
          </cell>
          <cell r="H402">
            <v>0</v>
          </cell>
          <cell r="I402">
            <v>0</v>
          </cell>
          <cell r="K402">
            <v>34</v>
          </cell>
          <cell r="L402">
            <v>207968</v>
          </cell>
          <cell r="M402">
            <v>326751</v>
          </cell>
        </row>
        <row r="403">
          <cell r="D403" t="str">
            <v>Übrige Verbindlichkeiten</v>
          </cell>
          <cell r="E403">
            <v>2191</v>
          </cell>
          <cell r="F403">
            <v>1900</v>
          </cell>
          <cell r="H403">
            <v>0</v>
          </cell>
          <cell r="I403">
            <v>0</v>
          </cell>
          <cell r="K403">
            <v>35</v>
          </cell>
          <cell r="L403">
            <v>2191</v>
          </cell>
          <cell r="M403">
            <v>1900</v>
          </cell>
        </row>
        <row r="404">
          <cell r="D404" t="str">
            <v>Latente Steuerverbindlichkeiten</v>
          </cell>
          <cell r="E404">
            <v>56309</v>
          </cell>
          <cell r="F404">
            <v>54142</v>
          </cell>
          <cell r="H404">
            <v>0</v>
          </cell>
          <cell r="I404">
            <v>0</v>
          </cell>
          <cell r="K404">
            <v>36</v>
          </cell>
          <cell r="L404">
            <v>56309</v>
          </cell>
          <cell r="M404">
            <v>54142</v>
          </cell>
        </row>
        <row r="405">
          <cell r="D405" t="str">
            <v>Vorsorgepassiven</v>
          </cell>
          <cell r="E405">
            <v>0</v>
          </cell>
          <cell r="F405">
            <v>1927</v>
          </cell>
          <cell r="H405">
            <v>0</v>
          </cell>
          <cell r="I405">
            <v>0</v>
          </cell>
          <cell r="K405">
            <v>37</v>
          </cell>
          <cell r="L405">
            <v>0</v>
          </cell>
          <cell r="M405">
            <v>1927</v>
          </cell>
        </row>
        <row r="406">
          <cell r="D406" t="str">
            <v>Rückstellungen</v>
          </cell>
          <cell r="E406">
            <v>24810</v>
          </cell>
          <cell r="F406">
            <v>22095</v>
          </cell>
          <cell r="H406">
            <v>0</v>
          </cell>
          <cell r="I406">
            <v>0</v>
          </cell>
          <cell r="K406">
            <v>38</v>
          </cell>
          <cell r="L406">
            <v>24810</v>
          </cell>
          <cell r="M406">
            <v>22095</v>
          </cell>
        </row>
        <row r="407">
          <cell r="D407" t="str">
            <v>Total langfristiges Fremdkapital</v>
          </cell>
          <cell r="E407">
            <v>291278</v>
          </cell>
          <cell r="F407">
            <v>406815</v>
          </cell>
          <cell r="H407">
            <v>0</v>
          </cell>
          <cell r="I407">
            <v>0</v>
          </cell>
          <cell r="K407">
            <v>39</v>
          </cell>
          <cell r="L407">
            <v>291278</v>
          </cell>
          <cell r="M407">
            <v>406815</v>
          </cell>
        </row>
        <row r="408">
          <cell r="E408">
            <v>0.3950531620066613</v>
          </cell>
          <cell r="F408">
            <v>0.47603282099589705</v>
          </cell>
          <cell r="K408">
            <v>40</v>
          </cell>
        </row>
        <row r="409">
          <cell r="D409" t="str">
            <v>Aktienkapital</v>
          </cell>
          <cell r="E409">
            <v>35097</v>
          </cell>
          <cell r="F409">
            <v>18841</v>
          </cell>
          <cell r="H409">
            <v>0</v>
          </cell>
          <cell r="I409">
            <v>0</v>
          </cell>
          <cell r="K409">
            <v>41</v>
          </cell>
          <cell r="L409">
            <v>35097</v>
          </cell>
          <cell r="M409">
            <v>18841</v>
          </cell>
        </row>
        <row r="410">
          <cell r="D410" t="str">
            <v>Eigene Aktien</v>
          </cell>
          <cell r="E410">
            <v>-5149</v>
          </cell>
          <cell r="F410">
            <v>-8405</v>
          </cell>
          <cell r="H410">
            <v>0</v>
          </cell>
          <cell r="I410">
            <v>0</v>
          </cell>
          <cell r="K410">
            <v>42</v>
          </cell>
          <cell r="L410">
            <v>-5149</v>
          </cell>
          <cell r="M410">
            <v>-8405</v>
          </cell>
        </row>
        <row r="411">
          <cell r="D411" t="str">
            <v>Reserven</v>
          </cell>
          <cell r="E411">
            <v>497682</v>
          </cell>
          <cell r="F411">
            <v>536123</v>
          </cell>
          <cell r="H411">
            <v>0</v>
          </cell>
          <cell r="I411">
            <v>1</v>
          </cell>
          <cell r="K411">
            <v>43</v>
          </cell>
          <cell r="L411">
            <v>497682</v>
          </cell>
          <cell r="M411">
            <v>536124</v>
          </cell>
        </row>
        <row r="412">
          <cell r="D412" t="str">
            <v>Konzernergebnis der Aktionäre</v>
          </cell>
          <cell r="E412">
            <v>75215</v>
          </cell>
          <cell r="F412">
            <v>69232</v>
          </cell>
          <cell r="H412">
            <v>0</v>
          </cell>
          <cell r="I412">
            <v>-1</v>
          </cell>
          <cell r="K412">
            <v>44</v>
          </cell>
          <cell r="L412">
            <v>75215</v>
          </cell>
          <cell r="M412">
            <v>69231</v>
          </cell>
        </row>
        <row r="413">
          <cell r="D413" t="str">
            <v>Eigenkapital der Aktionäre</v>
          </cell>
          <cell r="E413">
            <v>602845</v>
          </cell>
          <cell r="F413">
            <v>615791</v>
          </cell>
          <cell r="H413">
            <v>0</v>
          </cell>
          <cell r="I413">
            <v>0</v>
          </cell>
          <cell r="K413">
            <v>45</v>
          </cell>
          <cell r="L413">
            <v>602845</v>
          </cell>
          <cell r="M413">
            <v>615791</v>
          </cell>
        </row>
        <row r="414">
          <cell r="D414" t="str">
            <v>Nicht beherrschende Anteile</v>
          </cell>
          <cell r="E414">
            <v>25843</v>
          </cell>
          <cell r="F414">
            <v>13998</v>
          </cell>
          <cell r="H414">
            <v>0</v>
          </cell>
          <cell r="I414">
            <v>0</v>
          </cell>
          <cell r="K414">
            <v>46</v>
          </cell>
          <cell r="L414">
            <v>25843</v>
          </cell>
          <cell r="M414">
            <v>13998</v>
          </cell>
        </row>
        <row r="415">
          <cell r="D415" t="str">
            <v>Total Eigenkapital</v>
          </cell>
          <cell r="E415">
            <v>628688</v>
          </cell>
          <cell r="F415">
            <v>629789</v>
          </cell>
          <cell r="H415">
            <v>0</v>
          </cell>
          <cell r="I415">
            <v>0</v>
          </cell>
          <cell r="K415">
            <v>47</v>
          </cell>
          <cell r="L415">
            <v>628688</v>
          </cell>
          <cell r="M415">
            <v>629789</v>
          </cell>
        </row>
        <row r="416">
          <cell r="E416">
            <v>-0.51820021704770625</v>
          </cell>
          <cell r="F416">
            <v>-0.89820866391528398</v>
          </cell>
          <cell r="K416">
            <v>48</v>
          </cell>
        </row>
        <row r="417">
          <cell r="D417" t="str">
            <v>Total Passiven</v>
          </cell>
          <cell r="E417">
            <v>2196374</v>
          </cell>
          <cell r="F417">
            <v>2357659</v>
          </cell>
          <cell r="H417">
            <v>0</v>
          </cell>
          <cell r="I417">
            <v>0</v>
          </cell>
          <cell r="K417">
            <v>49</v>
          </cell>
          <cell r="L417">
            <v>2196374</v>
          </cell>
          <cell r="M417">
            <v>2357659</v>
          </cell>
        </row>
        <row r="418">
          <cell r="E418">
            <v>0</v>
          </cell>
          <cell r="F418">
            <v>-1</v>
          </cell>
          <cell r="K418">
            <v>50</v>
          </cell>
        </row>
        <row r="419">
          <cell r="E419">
            <v>0</v>
          </cell>
          <cell r="F419">
            <v>0</v>
          </cell>
          <cell r="K419">
            <v>51</v>
          </cell>
          <cell r="L419">
            <v>0</v>
          </cell>
          <cell r="M419">
            <v>0</v>
          </cell>
        </row>
        <row r="420">
          <cell r="K420">
            <v>52</v>
          </cell>
        </row>
        <row r="421">
          <cell r="D421" t="str">
            <v xml:space="preserve">Investitionen Immobiliengeschäfte </v>
          </cell>
          <cell r="E421">
            <v>51665.35</v>
          </cell>
          <cell r="F421">
            <v>54973.608990000001</v>
          </cell>
          <cell r="H421">
            <v>0</v>
          </cell>
          <cell r="I421">
            <v>0</v>
          </cell>
          <cell r="K421">
            <v>53</v>
          </cell>
          <cell r="L421">
            <v>51665</v>
          </cell>
          <cell r="M421">
            <v>54974</v>
          </cell>
        </row>
        <row r="422">
          <cell r="D422" t="str">
            <v>Investitionen in Sachanlagen</v>
          </cell>
          <cell r="E422">
            <v>56041.646766277903</v>
          </cell>
          <cell r="F422">
            <v>49151.553581263601</v>
          </cell>
          <cell r="H422">
            <v>-1978</v>
          </cell>
          <cell r="I422">
            <v>-1</v>
          </cell>
          <cell r="K422">
            <v>54</v>
          </cell>
          <cell r="L422">
            <v>54064</v>
          </cell>
          <cell r="M422">
            <v>49151</v>
          </cell>
        </row>
        <row r="423">
          <cell r="D423" t="str">
            <v>Desinvestitionen in Immobiliengeschäfte</v>
          </cell>
          <cell r="E423">
            <v>-85003.137719999999</v>
          </cell>
          <cell r="F423">
            <v>-42597.177960000001</v>
          </cell>
          <cell r="H423">
            <v>0</v>
          </cell>
          <cell r="I423">
            <v>-1</v>
          </cell>
          <cell r="K423">
            <v>55</v>
          </cell>
          <cell r="L423">
            <v>-85003</v>
          </cell>
          <cell r="M423">
            <v>-42598</v>
          </cell>
        </row>
        <row r="424">
          <cell r="K424">
            <v>56</v>
          </cell>
        </row>
        <row r="425">
          <cell r="D425" t="str">
            <v>Umlaufvermögen ohne flüssige Mittel</v>
          </cell>
          <cell r="E425">
            <v>1199770</v>
          </cell>
          <cell r="F425">
            <v>1212426</v>
          </cell>
          <cell r="H425">
            <v>0</v>
          </cell>
          <cell r="I425">
            <v>0</v>
          </cell>
          <cell r="K425">
            <v>57</v>
          </cell>
          <cell r="L425">
            <v>1199770</v>
          </cell>
          <cell r="M425">
            <v>1212426</v>
          </cell>
        </row>
        <row r="426">
          <cell r="D426" t="str">
            <v>Anlagevermögen (ohne Vorsorgeaktiven)</v>
          </cell>
          <cell r="E426">
            <v>407839</v>
          </cell>
          <cell r="F426">
            <v>408001</v>
          </cell>
          <cell r="H426">
            <v>0</v>
          </cell>
          <cell r="I426">
            <v>0</v>
          </cell>
          <cell r="K426">
            <v>58</v>
          </cell>
          <cell r="L426">
            <v>407839</v>
          </cell>
          <cell r="M426">
            <v>408001</v>
          </cell>
        </row>
        <row r="427">
          <cell r="D427" t="str">
            <v>Abzüglich Fremdkapital (ohne Finanzverbindlichkeiten und Vorsorgepassiven)</v>
          </cell>
          <cell r="E427">
            <v>-1356174</v>
          </cell>
          <cell r="F427">
            <v>-1395886</v>
          </cell>
          <cell r="H427">
            <v>0</v>
          </cell>
          <cell r="I427">
            <v>0</v>
          </cell>
          <cell r="K427">
            <v>59</v>
          </cell>
          <cell r="L427">
            <v>-1356174</v>
          </cell>
          <cell r="M427">
            <v>-1395886</v>
          </cell>
        </row>
        <row r="428">
          <cell r="D428" t="str">
            <v>Total investiertes Kapital</v>
          </cell>
          <cell r="E428">
            <v>251435</v>
          </cell>
          <cell r="F428">
            <v>224541</v>
          </cell>
          <cell r="H428">
            <v>0</v>
          </cell>
          <cell r="I428">
            <v>0</v>
          </cell>
          <cell r="K428">
            <v>60</v>
          </cell>
          <cell r="L428">
            <v>251435</v>
          </cell>
          <cell r="M428">
            <v>224541</v>
          </cell>
        </row>
        <row r="430">
          <cell r="D430" t="str">
            <v>KF_Bilanz</v>
          </cell>
          <cell r="E430">
            <v>1</v>
          </cell>
          <cell r="H430" t="str">
            <v>Bereich</v>
          </cell>
          <cell r="I430" t="str">
            <v>KFBS</v>
          </cell>
          <cell r="L430">
            <v>2013</v>
          </cell>
          <cell r="M430">
            <v>2014</v>
          </cell>
        </row>
        <row r="431">
          <cell r="D431" t="str">
            <v>Flüssige Mittel</v>
          </cell>
          <cell r="E431">
            <v>2</v>
          </cell>
          <cell r="L431">
            <v>582581</v>
          </cell>
          <cell r="M431">
            <v>731534</v>
          </cell>
        </row>
        <row r="432">
          <cell r="D432" t="str">
            <v>Immobiliengeschäfte</v>
          </cell>
          <cell r="E432">
            <v>3</v>
          </cell>
          <cell r="L432">
            <v>217473</v>
          </cell>
          <cell r="M432">
            <v>229777</v>
          </cell>
        </row>
        <row r="433">
          <cell r="D433" t="str">
            <v>Übriges Umlaufvermögen</v>
          </cell>
          <cell r="E433">
            <v>4</v>
          </cell>
          <cell r="L433">
            <v>982297</v>
          </cell>
          <cell r="M433">
            <v>982649</v>
          </cell>
        </row>
        <row r="434">
          <cell r="D434" t="str">
            <v>Anlagevermögen</v>
          </cell>
          <cell r="E434">
            <v>5</v>
          </cell>
          <cell r="L434">
            <v>414023</v>
          </cell>
          <cell r="M434">
            <v>413699</v>
          </cell>
        </row>
        <row r="435">
          <cell r="D435" t="str">
            <v>Total Aktiven</v>
          </cell>
          <cell r="E435">
            <v>6</v>
          </cell>
          <cell r="L435">
            <v>2196374</v>
          </cell>
          <cell r="M435">
            <v>2357659</v>
          </cell>
        </row>
        <row r="436">
          <cell r="D436" t="str">
            <v>Finanzverbindlichkeiten</v>
          </cell>
          <cell r="E436">
            <v>7</v>
          </cell>
          <cell r="L436">
            <v>211512</v>
          </cell>
          <cell r="M436">
            <v>330057</v>
          </cell>
        </row>
        <row r="437">
          <cell r="D437" t="str">
            <v>Übriges Fremdkapital</v>
          </cell>
          <cell r="E437">
            <v>8</v>
          </cell>
          <cell r="L437">
            <v>1356174</v>
          </cell>
          <cell r="M437">
            <v>1397813</v>
          </cell>
        </row>
        <row r="438">
          <cell r="D438" t="str">
            <v>Eigenkapital</v>
          </cell>
          <cell r="E438">
            <v>9</v>
          </cell>
          <cell r="L438">
            <v>628688</v>
          </cell>
          <cell r="M438">
            <v>629789</v>
          </cell>
        </row>
        <row r="439">
          <cell r="D439" t="str">
            <v>Total Passiven</v>
          </cell>
          <cell r="E439">
            <v>10</v>
          </cell>
          <cell r="L439">
            <v>2196374</v>
          </cell>
          <cell r="M439">
            <v>2357659</v>
          </cell>
        </row>
        <row r="440">
          <cell r="D440" t="str">
            <v>Netto-Cash-Position</v>
          </cell>
          <cell r="E440">
            <v>11</v>
          </cell>
          <cell r="L440">
            <v>371069</v>
          </cell>
          <cell r="M440">
            <v>401477</v>
          </cell>
        </row>
        <row r="441">
          <cell r="D441" t="str">
            <v xml:space="preserve">Investitionen Immobiliengeschäfte </v>
          </cell>
          <cell r="E441">
            <v>12</v>
          </cell>
          <cell r="L441">
            <v>51665</v>
          </cell>
          <cell r="M441">
            <v>54974</v>
          </cell>
        </row>
        <row r="442">
          <cell r="D442" t="str">
            <v>Investitionen in Sachanlagen</v>
          </cell>
          <cell r="E442">
            <v>13</v>
          </cell>
          <cell r="L442">
            <v>54064</v>
          </cell>
          <cell r="M442">
            <v>49151</v>
          </cell>
        </row>
        <row r="443">
          <cell r="D443" t="str">
            <v>Eigenkapitalquote</v>
          </cell>
          <cell r="E443">
            <v>14</v>
          </cell>
          <cell r="L443">
            <v>0.28623904671972988</v>
          </cell>
          <cell r="M443">
            <v>0.26712471990224201</v>
          </cell>
        </row>
        <row r="445">
          <cell r="D445" t="str">
            <v>InvKap</v>
          </cell>
          <cell r="E445">
            <v>1</v>
          </cell>
          <cell r="H445" t="str">
            <v>Bereich</v>
          </cell>
          <cell r="I445" t="str">
            <v>InvKap</v>
          </cell>
          <cell r="L445">
            <v>2013</v>
          </cell>
          <cell r="M445">
            <v>2014</v>
          </cell>
        </row>
        <row r="446">
          <cell r="D446" t="str">
            <v>Umlaufvermögen ohne flüssige Mittel</v>
          </cell>
          <cell r="E446">
            <v>2</v>
          </cell>
          <cell r="L446">
            <v>1199770</v>
          </cell>
          <cell r="M446">
            <v>1212426</v>
          </cell>
        </row>
        <row r="447">
          <cell r="D447" t="str">
            <v>Anlagevermögen (ohne Vorsorgeaktiven)</v>
          </cell>
          <cell r="E447">
            <v>3</v>
          </cell>
          <cell r="L447">
            <v>407839</v>
          </cell>
          <cell r="M447">
            <v>408001</v>
          </cell>
        </row>
        <row r="448">
          <cell r="D448" t="str">
            <v>Abzüglich Fremdkapital (ohne Finanzverbindlichkeiten und Vorsorgepassiven)</v>
          </cell>
          <cell r="E448">
            <v>4</v>
          </cell>
          <cell r="L448">
            <v>-1356174</v>
          </cell>
          <cell r="M448">
            <v>-1395886</v>
          </cell>
        </row>
        <row r="449">
          <cell r="D449" t="str">
            <v>Total investiertes Kapital</v>
          </cell>
          <cell r="E449">
            <v>5</v>
          </cell>
          <cell r="L449">
            <v>251435</v>
          </cell>
          <cell r="M449">
            <v>224541</v>
          </cell>
        </row>
      </sheetData>
      <sheetData sheetId="2">
        <row r="1">
          <cell r="B1">
            <v>1</v>
          </cell>
          <cell r="C1">
            <v>2014</v>
          </cell>
          <cell r="D1">
            <v>2013</v>
          </cell>
          <cell r="E1">
            <v>2012</v>
          </cell>
          <cell r="F1">
            <v>2011</v>
          </cell>
          <cell r="G1">
            <v>2010</v>
          </cell>
        </row>
        <row r="2">
          <cell r="A2" t="str">
            <v>Aktienkapital</v>
          </cell>
          <cell r="B2">
            <v>2</v>
          </cell>
        </row>
        <row r="3">
          <cell r="A3" t="str">
            <v>Aktienkapital (in 1000 CHF)</v>
          </cell>
          <cell r="B3">
            <v>3</v>
          </cell>
          <cell r="C3">
            <v>18141</v>
          </cell>
          <cell r="D3">
            <v>35097</v>
          </cell>
          <cell r="E3">
            <v>35097</v>
          </cell>
          <cell r="F3">
            <v>35097</v>
          </cell>
          <cell r="G3">
            <v>51722</v>
          </cell>
        </row>
        <row r="4">
          <cell r="A4" t="str">
            <v>Anzahl ausgegebener Namenaktien</v>
          </cell>
          <cell r="B4">
            <v>4</v>
          </cell>
          <cell r="C4">
            <v>18472000</v>
          </cell>
          <cell r="D4">
            <v>18472000</v>
          </cell>
          <cell r="E4">
            <v>18472000</v>
          </cell>
          <cell r="F4">
            <v>18472000</v>
          </cell>
          <cell r="G4">
            <v>18472000</v>
          </cell>
        </row>
        <row r="5">
          <cell r="A5" t="str">
            <v>Davon eigene Aktien</v>
          </cell>
          <cell r="B5">
            <v>5</v>
          </cell>
          <cell r="C5">
            <v>155301</v>
          </cell>
          <cell r="D5">
            <v>102316</v>
          </cell>
          <cell r="E5">
            <v>100046</v>
          </cell>
          <cell r="F5">
            <v>179006</v>
          </cell>
          <cell r="G5">
            <v>211017</v>
          </cell>
        </row>
        <row r="6">
          <cell r="A6" t="str">
            <v>Anzahl ausstehender Namenaktien</v>
          </cell>
          <cell r="B6">
            <v>6</v>
          </cell>
          <cell r="C6">
            <v>18316699</v>
          </cell>
          <cell r="D6">
            <v>18369684</v>
          </cell>
          <cell r="E6">
            <v>18371954</v>
          </cell>
          <cell r="F6">
            <v>18292994</v>
          </cell>
          <cell r="G6">
            <v>18260983</v>
          </cell>
        </row>
        <row r="7">
          <cell r="A7" t="str">
            <v>Nennwert pro Namenaktie (in CHF)</v>
          </cell>
          <cell r="B7">
            <v>7</v>
          </cell>
          <cell r="C7">
            <v>1.02</v>
          </cell>
          <cell r="D7">
            <v>1.9000108271979212</v>
          </cell>
          <cell r="E7">
            <v>1.9000108271979212</v>
          </cell>
          <cell r="F7">
            <v>1.9</v>
          </cell>
          <cell r="G7">
            <v>2.8</v>
          </cell>
        </row>
        <row r="8">
          <cell r="A8" t="str">
            <v>Bedingtes Kapital (in 1000 CHF)</v>
          </cell>
          <cell r="B8">
            <v>8</v>
          </cell>
          <cell r="C8">
            <v>9421</v>
          </cell>
          <cell r="D8">
            <v>17548</v>
          </cell>
          <cell r="E8">
            <v>17548</v>
          </cell>
          <cell r="F8">
            <v>17548</v>
          </cell>
          <cell r="G8">
            <v>25861</v>
          </cell>
        </row>
        <row r="9">
          <cell r="B9">
            <v>9</v>
          </cell>
        </row>
        <row r="10">
          <cell r="A10" t="str">
            <v>Kennzahlen</v>
          </cell>
          <cell r="B10">
            <v>10</v>
          </cell>
        </row>
        <row r="11">
          <cell r="A11" t="str">
            <v>Ergebnis je Aktie (in CHF)</v>
          </cell>
          <cell r="B11">
            <v>11</v>
          </cell>
          <cell r="C11">
            <v>3.77</v>
          </cell>
          <cell r="D11">
            <v>4.1100000000000003</v>
          </cell>
          <cell r="E11">
            <v>3.82</v>
          </cell>
          <cell r="F11">
            <v>3.3051942457020109</v>
          </cell>
          <cell r="G11">
            <v>2.8786124852923427</v>
          </cell>
        </row>
        <row r="12">
          <cell r="A12" t="str">
            <v>Kurs-Gewinn-Verhältnis</v>
          </cell>
          <cell r="B12">
            <v>12</v>
          </cell>
          <cell r="C12">
            <v>15.318302387267904</v>
          </cell>
          <cell r="D12">
            <v>15.827250608272504</v>
          </cell>
          <cell r="E12">
            <v>10.445026178010471</v>
          </cell>
          <cell r="F12">
            <v>7.1554039617350318</v>
          </cell>
          <cell r="G12">
            <v>11.099097278026035</v>
          </cell>
        </row>
        <row r="13">
          <cell r="A13" t="str">
            <v>Eigenkapital pro Aktie (in CHF)</v>
          </cell>
          <cell r="B13">
            <v>13</v>
          </cell>
          <cell r="C13">
            <v>34.094250757903858</v>
          </cell>
          <cell r="D13">
            <v>34.034647033347767</v>
          </cell>
          <cell r="E13">
            <v>28.947140982038189</v>
          </cell>
          <cell r="F13">
            <v>29.130004634561189</v>
          </cell>
          <cell r="G13">
            <v>26.778076514281842</v>
          </cell>
        </row>
        <row r="14">
          <cell r="A14" t="str">
            <v>Bruttodividende 2 (in CHF)</v>
          </cell>
          <cell r="B14">
            <v>14</v>
          </cell>
          <cell r="C14">
            <v>1.8</v>
          </cell>
          <cell r="D14">
            <v>1.6</v>
          </cell>
          <cell r="E14">
            <v>1.4</v>
          </cell>
          <cell r="F14">
            <v>1.1000000000000001</v>
          </cell>
          <cell r="G14">
            <v>0.9</v>
          </cell>
        </row>
        <row r="15">
          <cell r="A15" t="str">
            <v>Dividendenrendite</v>
          </cell>
          <cell r="B15">
            <v>15</v>
          </cell>
          <cell r="C15">
            <v>3.1168831168831169E-2</v>
          </cell>
          <cell r="D15">
            <v>2.4596464258262878E-2</v>
          </cell>
          <cell r="E15">
            <v>3.5087719298245612E-2</v>
          </cell>
          <cell r="F15">
            <v>4.651162790697675E-2</v>
          </cell>
          <cell r="G15">
            <v>2.8169014084507043E-2</v>
          </cell>
        </row>
        <row r="16">
          <cell r="A16" t="str">
            <v>Dividendenrendite mit Berücksichtigung Steuereffek</v>
          </cell>
          <cell r="B16">
            <v>16</v>
          </cell>
          <cell r="C16">
            <v>4.6520643535568902E-2</v>
          </cell>
          <cell r="D16">
            <v>3.6711140683974443E-2</v>
          </cell>
          <cell r="E16">
            <v>5.2369730295888976E-2</v>
          </cell>
          <cell r="F16">
            <v>6.9420340159666805E-2</v>
          </cell>
          <cell r="G16">
            <v>4.2043304603741852E-2</v>
          </cell>
        </row>
        <row r="17">
          <cell r="A17" t="str">
            <v>Ausschüttungsquote</v>
          </cell>
          <cell r="B17">
            <v>17</v>
          </cell>
          <cell r="C17">
            <v>0.47623258655804479</v>
          </cell>
          <cell r="D17">
            <v>0.39076639500099714</v>
          </cell>
          <cell r="E17">
            <v>0.36765967580548331</v>
          </cell>
          <cell r="F17">
            <v>0.33390238616752954</v>
          </cell>
          <cell r="G17">
            <v>0.31930998057120652</v>
          </cell>
        </row>
        <row r="18">
          <cell r="B18">
            <v>18</v>
          </cell>
        </row>
        <row r="19">
          <cell r="A19" t="str">
            <v>Entwicklung Aktienkurs</v>
          </cell>
          <cell r="B19">
            <v>19</v>
          </cell>
        </row>
        <row r="20">
          <cell r="A20" t="str">
            <v>Höchst (in CHF pro Aktie)</v>
          </cell>
          <cell r="B20">
            <v>20</v>
          </cell>
          <cell r="C20">
            <v>70.5</v>
          </cell>
          <cell r="D20">
            <v>65.900000000000006</v>
          </cell>
          <cell r="E20">
            <v>40.35</v>
          </cell>
          <cell r="F20">
            <v>32.5</v>
          </cell>
          <cell r="G20">
            <v>32</v>
          </cell>
        </row>
        <row r="21">
          <cell r="A21" t="str">
            <v>Tiefst (in CHF pro Aktie)</v>
          </cell>
          <cell r="B21">
            <v>21</v>
          </cell>
          <cell r="C21">
            <v>49.1</v>
          </cell>
          <cell r="D21">
            <v>39.549999999999997</v>
          </cell>
          <cell r="E21">
            <v>23.25</v>
          </cell>
          <cell r="F21">
            <v>20</v>
          </cell>
          <cell r="G21">
            <v>26.5</v>
          </cell>
        </row>
        <row r="22">
          <cell r="A22" t="str">
            <v>Kurs per 31.12. (in CHF pro Aktie)</v>
          </cell>
          <cell r="B22">
            <v>22</v>
          </cell>
          <cell r="C22">
            <v>57.75</v>
          </cell>
          <cell r="D22">
            <v>65.05</v>
          </cell>
          <cell r="E22">
            <v>39.9</v>
          </cell>
          <cell r="F22">
            <v>23.65</v>
          </cell>
          <cell r="G22">
            <v>31.95</v>
          </cell>
        </row>
        <row r="23">
          <cell r="A23" t="str">
            <v>Jahresperformance in %</v>
          </cell>
          <cell r="B23">
            <v>23</v>
          </cell>
          <cell r="C23">
            <v>-0.11222136817832429</v>
          </cell>
          <cell r="D23">
            <v>0.63032581453634084</v>
          </cell>
          <cell r="E23">
            <v>0.68710359408033828</v>
          </cell>
          <cell r="F23">
            <v>-0.25978090766823159</v>
          </cell>
          <cell r="G23">
            <v>0.10172413793103452</v>
          </cell>
        </row>
        <row r="24">
          <cell r="A24" t="str">
            <v>Durchschnittlich gehandelte Aktien pro Tag</v>
          </cell>
          <cell r="B24">
            <v>24</v>
          </cell>
          <cell r="C24">
            <v>42419</v>
          </cell>
          <cell r="D24">
            <v>43207</v>
          </cell>
          <cell r="E24">
            <v>32024</v>
          </cell>
          <cell r="F24">
            <v>16990</v>
          </cell>
          <cell r="G24">
            <v>12942</v>
          </cell>
        </row>
        <row r="25">
          <cell r="A25" t="str">
            <v xml:space="preserve">Börsenkapitalisierung per 31.12. (in 1000 CHF) </v>
          </cell>
          <cell r="B25">
            <v>25</v>
          </cell>
          <cell r="C25">
            <v>1066758</v>
          </cell>
          <cell r="D25">
            <v>1201603.6000000001</v>
          </cell>
          <cell r="E25">
            <v>737032.8</v>
          </cell>
          <cell r="F25">
            <v>436862.8</v>
          </cell>
          <cell r="G25">
            <v>590180.4</v>
          </cell>
        </row>
        <row r="26">
          <cell r="B26">
            <v>26</v>
          </cell>
        </row>
        <row r="27">
          <cell r="B27">
            <v>27</v>
          </cell>
        </row>
        <row r="28">
          <cell r="A28" t="str">
            <v>Auftragsbestand</v>
          </cell>
          <cell r="B28">
            <v>28</v>
          </cell>
          <cell r="C28">
            <v>3001753</v>
          </cell>
          <cell r="D28">
            <v>3190380</v>
          </cell>
          <cell r="E28">
            <v>3101010</v>
          </cell>
          <cell r="F28">
            <v>3153915</v>
          </cell>
          <cell r="G28">
            <v>3070314</v>
          </cell>
        </row>
        <row r="29">
          <cell r="B29">
            <v>29</v>
          </cell>
        </row>
        <row r="30">
          <cell r="A30" t="str">
            <v>Erfolgsrechnung</v>
          </cell>
          <cell r="B30">
            <v>30</v>
          </cell>
        </row>
        <row r="31">
          <cell r="A31" t="str">
            <v>Produktionsleistung</v>
          </cell>
          <cell r="B31">
            <v>31</v>
          </cell>
          <cell r="C31">
            <v>3087216</v>
          </cell>
          <cell r="D31">
            <v>3288021</v>
          </cell>
          <cell r="E31">
            <v>2998694</v>
          </cell>
          <cell r="F31">
            <v>2776665.6009999998</v>
          </cell>
          <cell r="G31">
            <v>2716205</v>
          </cell>
        </row>
        <row r="32">
          <cell r="A32" t="str">
            <v>Konzernumsatz</v>
          </cell>
          <cell r="B32">
            <v>32</v>
          </cell>
          <cell r="C32">
            <v>2919760</v>
          </cell>
          <cell r="D32">
            <v>3057414</v>
          </cell>
          <cell r="E32">
            <v>2800443</v>
          </cell>
          <cell r="F32">
            <v>2522646</v>
          </cell>
          <cell r="G32">
            <v>2388418</v>
          </cell>
        </row>
        <row r="33">
          <cell r="A33" t="str">
            <v>EBIT der Geschäftsbereiche</v>
          </cell>
          <cell r="B33">
            <v>33</v>
          </cell>
          <cell r="C33">
            <v>103407</v>
          </cell>
          <cell r="D33">
            <v>113952</v>
          </cell>
          <cell r="E33">
            <v>108829</v>
          </cell>
          <cell r="F33">
            <v>93529</v>
          </cell>
          <cell r="G33">
            <v>76997</v>
          </cell>
        </row>
        <row r="34">
          <cell r="A34" t="str">
            <v>Diverses/Holding</v>
          </cell>
          <cell r="B34">
            <v>34</v>
          </cell>
          <cell r="C34">
            <v>5057</v>
          </cell>
          <cell r="D34">
            <v>1663</v>
          </cell>
          <cell r="E34">
            <v>1458</v>
          </cell>
          <cell r="F34">
            <v>146.6</v>
          </cell>
          <cell r="G34">
            <v>661</v>
          </cell>
        </row>
        <row r="35">
          <cell r="A35" t="str">
            <v>Operatives Ergebnis</v>
          </cell>
          <cell r="B35">
            <v>35</v>
          </cell>
          <cell r="C35">
            <v>108464</v>
          </cell>
          <cell r="D35">
            <v>115615</v>
          </cell>
          <cell r="E35">
            <v>110287</v>
          </cell>
          <cell r="F35">
            <v>93675.6</v>
          </cell>
          <cell r="G35">
            <v>77658</v>
          </cell>
        </row>
        <row r="36">
          <cell r="B36">
            <v>36</v>
          </cell>
        </row>
        <row r="37">
          <cell r="A37" t="str">
            <v>Abschreibungen</v>
          </cell>
          <cell r="B37">
            <v>37</v>
          </cell>
          <cell r="C37">
            <v>42788</v>
          </cell>
          <cell r="D37">
            <v>42786</v>
          </cell>
          <cell r="E37">
            <v>43444</v>
          </cell>
          <cell r="F37">
            <v>46813.399999999994</v>
          </cell>
          <cell r="G37">
            <v>34894</v>
          </cell>
        </row>
        <row r="38">
          <cell r="A38" t="str">
            <v>EBITDA</v>
          </cell>
          <cell r="B38">
            <v>38</v>
          </cell>
          <cell r="C38">
            <v>151252</v>
          </cell>
          <cell r="D38">
            <v>158401</v>
          </cell>
          <cell r="E38">
            <v>153731</v>
          </cell>
          <cell r="F38">
            <v>140489</v>
          </cell>
          <cell r="G38">
            <v>112552</v>
          </cell>
        </row>
        <row r="39">
          <cell r="B39">
            <v>39</v>
          </cell>
        </row>
        <row r="40">
          <cell r="A40" t="str">
            <v>Konzernergebnis</v>
          </cell>
          <cell r="B40">
            <v>40</v>
          </cell>
          <cell r="C40">
            <v>73006</v>
          </cell>
          <cell r="D40">
            <v>82634</v>
          </cell>
          <cell r="E40">
            <v>76870</v>
          </cell>
          <cell r="F40">
            <v>61351</v>
          </cell>
          <cell r="G40">
            <v>52458</v>
          </cell>
        </row>
        <row r="41">
          <cell r="B41">
            <v>41</v>
          </cell>
        </row>
        <row r="42">
          <cell r="A42" t="str">
            <v>Geldflussrechnung</v>
          </cell>
          <cell r="B42">
            <v>42</v>
          </cell>
        </row>
        <row r="43">
          <cell r="A43" t="str">
            <v>Geldfluss aus betrieblicher Tätigkeit</v>
          </cell>
          <cell r="B43">
            <v>43</v>
          </cell>
          <cell r="C43">
            <v>116901</v>
          </cell>
          <cell r="D43">
            <v>123277</v>
          </cell>
          <cell r="E43">
            <v>178146</v>
          </cell>
          <cell r="F43">
            <v>102449</v>
          </cell>
          <cell r="G43">
            <v>138516</v>
          </cell>
        </row>
        <row r="44">
          <cell r="A44" t="str">
            <v>Geldfluss aus Investitionstätigkeit</v>
          </cell>
          <cell r="B44">
            <v>44</v>
          </cell>
          <cell r="C44">
            <v>-49733</v>
          </cell>
          <cell r="D44">
            <v>-44352</v>
          </cell>
          <cell r="E44">
            <v>-44533</v>
          </cell>
          <cell r="F44">
            <v>-35138</v>
          </cell>
          <cell r="G44">
            <v>-98596</v>
          </cell>
        </row>
        <row r="45">
          <cell r="A45" t="str">
            <v>Geldfluss aus Finanzierungstätigkeit</v>
          </cell>
          <cell r="B45">
            <v>45</v>
          </cell>
          <cell r="C45">
            <v>85778</v>
          </cell>
          <cell r="D45">
            <v>-29757</v>
          </cell>
          <cell r="E45">
            <v>-19168</v>
          </cell>
          <cell r="F45">
            <v>-14270</v>
          </cell>
          <cell r="G45">
            <v>181872</v>
          </cell>
        </row>
        <row r="46">
          <cell r="B46">
            <v>46</v>
          </cell>
        </row>
        <row r="47">
          <cell r="A47" t="str">
            <v>Free Cashflow</v>
          </cell>
          <cell r="B47">
            <v>47</v>
          </cell>
          <cell r="C47">
            <v>67168</v>
          </cell>
          <cell r="D47">
            <v>78925</v>
          </cell>
          <cell r="E47">
            <v>133613</v>
          </cell>
          <cell r="F47">
            <v>67311</v>
          </cell>
          <cell r="G47">
            <v>39920</v>
          </cell>
        </row>
        <row r="48">
          <cell r="B48">
            <v>48</v>
          </cell>
        </row>
        <row r="49">
          <cell r="A49" t="str">
            <v>Investitionstätigkeit</v>
          </cell>
          <cell r="B49">
            <v>49</v>
          </cell>
        </row>
        <row r="50">
          <cell r="A50" t="str">
            <v>Investitionen in Immobiliengeschäfte</v>
          </cell>
          <cell r="B50">
            <v>50</v>
          </cell>
          <cell r="C50">
            <v>54974</v>
          </cell>
          <cell r="D50">
            <v>51665</v>
          </cell>
          <cell r="E50">
            <v>89384</v>
          </cell>
          <cell r="F50">
            <v>76459</v>
          </cell>
          <cell r="G50">
            <v>50848</v>
          </cell>
        </row>
        <row r="51">
          <cell r="A51" t="str">
            <v>Devestitionen in Immobiliengeschäfte</v>
          </cell>
          <cell r="B51">
            <v>51</v>
          </cell>
          <cell r="C51">
            <v>-42598</v>
          </cell>
          <cell r="D51">
            <v>-85003</v>
          </cell>
          <cell r="E51">
            <v>-83899</v>
          </cell>
          <cell r="F51">
            <v>-29946</v>
          </cell>
          <cell r="G51">
            <v>-108681</v>
          </cell>
        </row>
        <row r="52">
          <cell r="A52" t="str">
            <v>Investitionen in Sachanlagen</v>
          </cell>
          <cell r="B52">
            <v>52</v>
          </cell>
          <cell r="C52">
            <v>49151</v>
          </cell>
          <cell r="D52">
            <v>54064</v>
          </cell>
          <cell r="E52">
            <v>40353</v>
          </cell>
          <cell r="F52">
            <v>38720</v>
          </cell>
          <cell r="G52">
            <v>39496</v>
          </cell>
        </row>
        <row r="53">
          <cell r="B53">
            <v>53</v>
          </cell>
        </row>
        <row r="54">
          <cell r="A54" t="str">
            <v>Bilanz</v>
          </cell>
          <cell r="B54">
            <v>54</v>
          </cell>
        </row>
        <row r="55">
          <cell r="A55" t="str">
            <v>Flüssige Mittel</v>
          </cell>
          <cell r="B55">
            <v>55</v>
          </cell>
          <cell r="C55">
            <v>731534</v>
          </cell>
          <cell r="D55">
            <v>582581</v>
          </cell>
          <cell r="E55">
            <v>537358</v>
          </cell>
          <cell r="F55">
            <v>402532</v>
          </cell>
          <cell r="G55">
            <v>349274</v>
          </cell>
        </row>
        <row r="56">
          <cell r="A56" t="str">
            <v>Immobiliengeschäfte</v>
          </cell>
          <cell r="B56">
            <v>56</v>
          </cell>
          <cell r="C56">
            <v>229777</v>
          </cell>
          <cell r="D56">
            <v>217473</v>
          </cell>
          <cell r="E56">
            <v>251690</v>
          </cell>
          <cell r="F56">
            <v>247047</v>
          </cell>
          <cell r="G56">
            <v>217983</v>
          </cell>
        </row>
        <row r="57">
          <cell r="A57" t="str">
            <v>Übriges Umlaufvermögen</v>
          </cell>
          <cell r="B57">
            <v>57</v>
          </cell>
          <cell r="C57">
            <v>982649</v>
          </cell>
          <cell r="D57">
            <v>982297</v>
          </cell>
          <cell r="E57">
            <v>869809</v>
          </cell>
          <cell r="F57">
            <v>820059</v>
          </cell>
          <cell r="G57">
            <v>734230</v>
          </cell>
        </row>
        <row r="58">
          <cell r="A58" t="str">
            <v>Anlagevermögen</v>
          </cell>
          <cell r="B58">
            <v>58</v>
          </cell>
          <cell r="C58">
            <v>413699</v>
          </cell>
          <cell r="D58">
            <v>414023</v>
          </cell>
          <cell r="E58">
            <v>415272</v>
          </cell>
          <cell r="F58">
            <v>418065</v>
          </cell>
          <cell r="G58">
            <v>375516</v>
          </cell>
        </row>
        <row r="59">
          <cell r="A59" t="str">
            <v>Total Aktiven</v>
          </cell>
          <cell r="B59">
            <v>59</v>
          </cell>
          <cell r="C59">
            <v>2357659</v>
          </cell>
          <cell r="D59">
            <v>2196374</v>
          </cell>
          <cell r="E59">
            <v>2074129</v>
          </cell>
          <cell r="F59">
            <v>1887703</v>
          </cell>
          <cell r="G59">
            <v>1677003</v>
          </cell>
        </row>
        <row r="60">
          <cell r="B60">
            <v>60</v>
          </cell>
        </row>
        <row r="61">
          <cell r="A61" t="str">
            <v>Verzinsbare Schulden</v>
          </cell>
          <cell r="B61">
            <v>61</v>
          </cell>
          <cell r="C61">
            <v>330057</v>
          </cell>
          <cell r="D61">
            <v>211512</v>
          </cell>
          <cell r="E61">
            <v>215964</v>
          </cell>
          <cell r="F61">
            <v>209073</v>
          </cell>
          <cell r="G61">
            <v>199760</v>
          </cell>
        </row>
        <row r="62">
          <cell r="A62" t="str">
            <v>Übriges Fremdkapital</v>
          </cell>
          <cell r="B62">
            <v>62</v>
          </cell>
          <cell r="C62">
            <v>1397813</v>
          </cell>
          <cell r="D62">
            <v>1356174</v>
          </cell>
          <cell r="E62">
            <v>1308567</v>
          </cell>
          <cell r="F62">
            <v>1135102</v>
          </cell>
          <cell r="G62">
            <v>981759</v>
          </cell>
        </row>
        <row r="63">
          <cell r="A63" t="str">
            <v>Eigenkapital</v>
          </cell>
          <cell r="B63">
            <v>63</v>
          </cell>
          <cell r="C63">
            <v>629789</v>
          </cell>
          <cell r="D63">
            <v>628688</v>
          </cell>
          <cell r="E63">
            <v>549598</v>
          </cell>
          <cell r="F63">
            <v>543528</v>
          </cell>
          <cell r="G63">
            <v>495484</v>
          </cell>
        </row>
        <row r="64">
          <cell r="A64" t="str">
            <v>Total Passiven</v>
          </cell>
          <cell r="B64">
            <v>64</v>
          </cell>
          <cell r="C64">
            <v>2357659</v>
          </cell>
          <cell r="D64">
            <v>2196374</v>
          </cell>
          <cell r="E64">
            <v>2074129</v>
          </cell>
          <cell r="F64">
            <v>1887703</v>
          </cell>
          <cell r="G64">
            <v>1677003</v>
          </cell>
        </row>
        <row r="65">
          <cell r="B65">
            <v>65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A66" t="str">
            <v>Netto-Cash-Position</v>
          </cell>
          <cell r="B66">
            <v>66</v>
          </cell>
          <cell r="C66">
            <v>401477</v>
          </cell>
          <cell r="D66">
            <v>371069</v>
          </cell>
          <cell r="E66">
            <v>321394</v>
          </cell>
          <cell r="F66">
            <v>193459</v>
          </cell>
          <cell r="G66">
            <v>149514</v>
          </cell>
        </row>
        <row r="67">
          <cell r="B67">
            <v>67</v>
          </cell>
        </row>
        <row r="68">
          <cell r="A68" t="str">
            <v>Kapitalstruktur</v>
          </cell>
          <cell r="B68">
            <v>68</v>
          </cell>
        </row>
        <row r="69">
          <cell r="A69" t="str">
            <v>Eigenkapitalquote in %</v>
          </cell>
          <cell r="B69">
            <v>69</v>
          </cell>
          <cell r="C69">
            <v>26.712471990224202</v>
          </cell>
          <cell r="D69">
            <v>28.623904671972987</v>
          </cell>
          <cell r="E69">
            <v>26.497773282182546</v>
          </cell>
          <cell r="F69">
            <v>28.793088743303368</v>
          </cell>
          <cell r="G69">
            <v>29.545802839947218</v>
          </cell>
        </row>
        <row r="70">
          <cell r="A70" t="str">
            <v>Langfristiges Fremdkapital in %</v>
          </cell>
          <cell r="B70">
            <v>70</v>
          </cell>
          <cell r="C70">
            <v>17.255039850970817</v>
          </cell>
          <cell r="D70">
            <v>13.261766893980715</v>
          </cell>
          <cell r="E70">
            <v>16.139657793375235</v>
          </cell>
          <cell r="F70">
            <v>15.710946054543538</v>
          </cell>
          <cell r="G70">
            <v>16.477788054046417</v>
          </cell>
        </row>
        <row r="71">
          <cell r="A71" t="str">
            <v>Kurzfristiges Fremdkapital in %</v>
          </cell>
          <cell r="B71">
            <v>71</v>
          </cell>
          <cell r="C71">
            <v>56.032488158804981</v>
          </cell>
          <cell r="D71">
            <v>58.114328434046293</v>
          </cell>
          <cell r="E71">
            <v>57.362639799780823</v>
          </cell>
          <cell r="F71">
            <v>55.495965202153094</v>
          </cell>
          <cell r="G71">
            <v>53.976409106006372</v>
          </cell>
        </row>
        <row r="72">
          <cell r="B72">
            <v>72</v>
          </cell>
        </row>
        <row r="73">
          <cell r="A73" t="str">
            <v>Kennzahlen</v>
          </cell>
          <cell r="B73">
            <v>73</v>
          </cell>
        </row>
        <row r="74">
          <cell r="A74" t="str">
            <v>EBITDA-Marge in % 2)</v>
          </cell>
          <cell r="B74">
            <v>74</v>
          </cell>
          <cell r="C74">
            <v>5.1802887908595228</v>
          </cell>
          <cell r="D74">
            <v>5.1808816208730644</v>
          </cell>
          <cell r="E74">
            <v>5.4895243359711303</v>
          </cell>
          <cell r="F74">
            <v>5.5691127490737902</v>
          </cell>
          <cell r="G74">
            <v>4.7124079620903876</v>
          </cell>
        </row>
        <row r="75">
          <cell r="A75" t="str">
            <v>Marge des Operativen Ergebnis in % 2)</v>
          </cell>
          <cell r="B75">
            <v>75</v>
          </cell>
          <cell r="C75">
            <v>3.7148258760994057</v>
          </cell>
          <cell r="D75">
            <v>3.7814636813987246</v>
          </cell>
          <cell r="E75">
            <v>3.9381983493325876</v>
          </cell>
          <cell r="F75">
            <v>3.7133866582945054</v>
          </cell>
          <cell r="G75">
            <v>3.2514409119341758</v>
          </cell>
        </row>
        <row r="76">
          <cell r="A76" t="str">
            <v>Return on Invested Capital (ROIC) in %</v>
          </cell>
          <cell r="B76">
            <v>76</v>
          </cell>
          <cell r="C76">
            <v>48.304763940661175</v>
          </cell>
          <cell r="D76">
            <v>45.98206295861754</v>
          </cell>
          <cell r="E76">
            <v>41.3</v>
          </cell>
          <cell r="F76">
            <v>27.3</v>
          </cell>
          <cell r="G76">
            <v>22.4</v>
          </cell>
        </row>
        <row r="77">
          <cell r="B77">
            <v>77</v>
          </cell>
        </row>
        <row r="78">
          <cell r="A78" t="str">
            <v>Personalbestand (Vollzeitstellen)3</v>
          </cell>
          <cell r="B78">
            <v>78</v>
          </cell>
          <cell r="C78">
            <v>5777</v>
          </cell>
          <cell r="D78">
            <v>5781</v>
          </cell>
          <cell r="E78">
            <v>5886</v>
          </cell>
          <cell r="F78">
            <v>5648</v>
          </cell>
          <cell r="G78">
            <v>5424</v>
          </cell>
        </row>
      </sheetData>
      <sheetData sheetId="3">
        <row r="1">
          <cell r="A1">
            <v>2013</v>
          </cell>
          <cell r="B1">
            <v>1</v>
          </cell>
          <cell r="C1" t="str">
            <v>Konzern</v>
          </cell>
          <cell r="D1" t="str">
            <v>MOD</v>
          </cell>
          <cell r="E1" t="str">
            <v>DEV</v>
          </cell>
          <cell r="F1" t="str">
            <v>IBU</v>
          </cell>
          <cell r="G1" t="str">
            <v>ITC</v>
          </cell>
          <cell r="H1" t="str">
            <v>CH</v>
          </cell>
          <cell r="I1" t="str">
            <v>Nor</v>
          </cell>
          <cell r="J1" t="str">
            <v>BU</v>
          </cell>
          <cell r="K1" t="str">
            <v>DIV</v>
          </cell>
        </row>
        <row r="2">
          <cell r="B2">
            <v>2</v>
          </cell>
        </row>
        <row r="3">
          <cell r="A3" t="str">
            <v>IFRS-Umsatz</v>
          </cell>
          <cell r="B3">
            <v>3</v>
          </cell>
          <cell r="C3">
            <v>3528393</v>
          </cell>
          <cell r="D3">
            <v>133181</v>
          </cell>
          <cell r="E3">
            <v>190867</v>
          </cell>
          <cell r="F3">
            <v>1655267</v>
          </cell>
          <cell r="G3">
            <v>292052</v>
          </cell>
          <cell r="H3">
            <v>872182</v>
          </cell>
          <cell r="I3">
            <v>320882</v>
          </cell>
          <cell r="J3">
            <v>3464431</v>
          </cell>
          <cell r="K3">
            <v>63962</v>
          </cell>
        </row>
        <row r="4">
          <cell r="A4" t="str">
            <v>Konzerninterne Umsätzge</v>
          </cell>
          <cell r="B4">
            <v>4</v>
          </cell>
          <cell r="C4">
            <v>-470979</v>
          </cell>
          <cell r="D4">
            <v>-29999</v>
          </cell>
          <cell r="E4">
            <v>-46863</v>
          </cell>
          <cell r="F4">
            <v>-161542</v>
          </cell>
          <cell r="G4">
            <v>-45007</v>
          </cell>
          <cell r="H4">
            <v>-95556</v>
          </cell>
          <cell r="I4">
            <v>-17943</v>
          </cell>
          <cell r="J4">
            <v>-396910</v>
          </cell>
          <cell r="K4">
            <v>-74069</v>
          </cell>
        </row>
        <row r="5">
          <cell r="A5" t="str">
            <v>Konzernumsatz</v>
          </cell>
          <cell r="B5">
            <v>5</v>
          </cell>
          <cell r="C5">
            <v>3057414</v>
          </cell>
          <cell r="D5">
            <v>103182</v>
          </cell>
          <cell r="E5">
            <v>144004</v>
          </cell>
          <cell r="F5">
            <v>1493725</v>
          </cell>
          <cell r="G5">
            <v>247045</v>
          </cell>
          <cell r="H5">
            <v>776626</v>
          </cell>
          <cell r="I5">
            <v>302939</v>
          </cell>
          <cell r="J5">
            <v>3067521</v>
          </cell>
          <cell r="K5">
            <v>-10107</v>
          </cell>
        </row>
        <row r="6">
          <cell r="A6" t="str">
            <v xml:space="preserve">EBIT der Geschäftsbereiche </v>
          </cell>
          <cell r="B6">
            <v>6</v>
          </cell>
          <cell r="C6">
            <v>113952</v>
          </cell>
          <cell r="D6">
            <v>3660</v>
          </cell>
          <cell r="E6">
            <v>36543</v>
          </cell>
          <cell r="F6">
            <v>18313</v>
          </cell>
          <cell r="G6">
            <v>20394</v>
          </cell>
          <cell r="H6">
            <v>24757</v>
          </cell>
          <cell r="I6">
            <v>10285</v>
          </cell>
          <cell r="J6">
            <v>113952</v>
          </cell>
        </row>
        <row r="7">
          <cell r="A7" t="str">
            <v>Diverses/Holding</v>
          </cell>
          <cell r="B7">
            <v>7</v>
          </cell>
          <cell r="C7">
            <v>1663</v>
          </cell>
          <cell r="J7">
            <v>0</v>
          </cell>
          <cell r="K7">
            <v>1663</v>
          </cell>
        </row>
        <row r="8">
          <cell r="A8" t="str">
            <v>Operatives Ergebnis</v>
          </cell>
          <cell r="B8">
            <v>8</v>
          </cell>
          <cell r="C8">
            <v>115615</v>
          </cell>
          <cell r="D8">
            <v>3660</v>
          </cell>
          <cell r="E8">
            <v>36543</v>
          </cell>
          <cell r="F8">
            <v>18313</v>
          </cell>
          <cell r="G8">
            <v>20394</v>
          </cell>
          <cell r="H8">
            <v>24757</v>
          </cell>
          <cell r="I8">
            <v>10285</v>
          </cell>
          <cell r="J8">
            <v>113952</v>
          </cell>
          <cell r="K8">
            <v>1663</v>
          </cell>
        </row>
        <row r="9">
          <cell r="A9" t="str">
            <v>Konzernergebnis</v>
          </cell>
          <cell r="B9">
            <v>9</v>
          </cell>
          <cell r="C9">
            <v>82634</v>
          </cell>
        </row>
        <row r="10">
          <cell r="A10" t="str">
            <v>EBITDA</v>
          </cell>
          <cell r="B10">
            <v>10</v>
          </cell>
          <cell r="C10">
            <v>158401</v>
          </cell>
        </row>
        <row r="11">
          <cell r="A11" t="str">
            <v>Free Cashflow</v>
          </cell>
          <cell r="B11">
            <v>11</v>
          </cell>
          <cell r="C11">
            <v>78925</v>
          </cell>
        </row>
        <row r="12">
          <cell r="A12" t="str">
            <v>Netto-Cash-Position</v>
          </cell>
          <cell r="B12">
            <v>12</v>
          </cell>
          <cell r="C12">
            <v>371069</v>
          </cell>
        </row>
        <row r="13">
          <cell r="A13" t="str">
            <v>Eigenkapital</v>
          </cell>
          <cell r="B13">
            <v>13</v>
          </cell>
          <cell r="C13">
            <v>628688</v>
          </cell>
        </row>
        <row r="14">
          <cell r="A14" t="str">
            <v>Produktionsleistung</v>
          </cell>
          <cell r="B14">
            <v>14</v>
          </cell>
          <cell r="C14">
            <v>3288021</v>
          </cell>
          <cell r="D14">
            <v>133181</v>
          </cell>
          <cell r="E14">
            <v>190867</v>
          </cell>
          <cell r="F14">
            <v>1680043</v>
          </cell>
          <cell r="G14">
            <v>438208</v>
          </cell>
          <cell r="H14">
            <v>929230</v>
          </cell>
          <cell r="I14">
            <v>320882</v>
          </cell>
          <cell r="J14">
            <v>3692411</v>
          </cell>
          <cell r="K14">
            <v>-404390</v>
          </cell>
        </row>
        <row r="15">
          <cell r="A15" t="str">
            <v>Auftragsbestand</v>
          </cell>
          <cell r="B15">
            <v>15</v>
          </cell>
          <cell r="C15">
            <v>3190380</v>
          </cell>
          <cell r="D15">
            <v>172522</v>
          </cell>
          <cell r="E15">
            <v>0</v>
          </cell>
          <cell r="F15">
            <v>1816036</v>
          </cell>
          <cell r="G15">
            <v>414834</v>
          </cell>
          <cell r="H15">
            <v>330726</v>
          </cell>
          <cell r="I15">
            <v>456019</v>
          </cell>
          <cell r="J15">
            <v>3190137</v>
          </cell>
          <cell r="K15">
            <v>243</v>
          </cell>
        </row>
        <row r="16">
          <cell r="A16" t="str">
            <v>Personalbestand (Vollzeitstellen)</v>
          </cell>
          <cell r="B16">
            <v>16</v>
          </cell>
          <cell r="C16">
            <v>6435</v>
          </cell>
          <cell r="D16">
            <v>397</v>
          </cell>
          <cell r="E16">
            <v>47</v>
          </cell>
          <cell r="F16">
            <v>1180</v>
          </cell>
          <cell r="G16">
            <v>845</v>
          </cell>
          <cell r="H16">
            <v>2596</v>
          </cell>
          <cell r="I16">
            <v>478</v>
          </cell>
          <cell r="J16">
            <v>5543</v>
          </cell>
          <cell r="K16">
            <v>892</v>
          </cell>
        </row>
        <row r="18">
          <cell r="A18">
            <v>2014</v>
          </cell>
          <cell r="B18">
            <v>1</v>
          </cell>
          <cell r="C18" t="str">
            <v>Konzern</v>
          </cell>
          <cell r="D18" t="str">
            <v>MOD</v>
          </cell>
          <cell r="E18" t="str">
            <v>DEV</v>
          </cell>
          <cell r="F18" t="str">
            <v>IBU</v>
          </cell>
          <cell r="G18" t="str">
            <v>ITC</v>
          </cell>
          <cell r="H18" t="str">
            <v>CH</v>
          </cell>
          <cell r="I18" t="str">
            <v>Nor</v>
          </cell>
          <cell r="J18" t="str">
            <v>BU</v>
          </cell>
          <cell r="K18" t="str">
            <v>DIV</v>
          </cell>
        </row>
        <row r="19">
          <cell r="B19">
            <v>2</v>
          </cell>
        </row>
        <row r="20">
          <cell r="A20" t="str">
            <v>IFRS-Umsatz</v>
          </cell>
          <cell r="B20">
            <v>3</v>
          </cell>
          <cell r="C20">
            <v>3343701</v>
          </cell>
          <cell r="D20">
            <v>219917</v>
          </cell>
          <cell r="E20">
            <v>141163</v>
          </cell>
          <cell r="F20">
            <v>1529295</v>
          </cell>
          <cell r="G20">
            <v>266237</v>
          </cell>
          <cell r="H20">
            <v>846132</v>
          </cell>
          <cell r="I20">
            <v>317361</v>
          </cell>
          <cell r="J20">
            <v>3320105</v>
          </cell>
          <cell r="K20">
            <v>23596</v>
          </cell>
        </row>
        <row r="21">
          <cell r="A21" t="str">
            <v>Konzerninterne Umsätzge</v>
          </cell>
          <cell r="B21">
            <v>4</v>
          </cell>
          <cell r="C21">
            <v>-423941</v>
          </cell>
          <cell r="D21">
            <v>-73143</v>
          </cell>
          <cell r="E21">
            <v>-41229</v>
          </cell>
          <cell r="F21">
            <v>-158802</v>
          </cell>
          <cell r="G21">
            <v>-26327</v>
          </cell>
          <cell r="H21">
            <v>-100009</v>
          </cell>
          <cell r="I21">
            <v>-4123</v>
          </cell>
          <cell r="J21">
            <v>-403633</v>
          </cell>
          <cell r="K21">
            <v>-20308</v>
          </cell>
        </row>
        <row r="22">
          <cell r="A22" t="str">
            <v>Konzernumsatz</v>
          </cell>
          <cell r="B22">
            <v>5</v>
          </cell>
          <cell r="C22">
            <v>2919760</v>
          </cell>
          <cell r="D22">
            <v>146774</v>
          </cell>
          <cell r="E22">
            <v>99934</v>
          </cell>
          <cell r="F22">
            <v>1370493</v>
          </cell>
          <cell r="G22">
            <v>239910</v>
          </cell>
          <cell r="H22">
            <v>746123</v>
          </cell>
          <cell r="I22">
            <v>313238</v>
          </cell>
          <cell r="J22">
            <v>2916472</v>
          </cell>
          <cell r="K22">
            <v>3288</v>
          </cell>
        </row>
        <row r="23">
          <cell r="A23" t="str">
            <v xml:space="preserve">EBIT der Geschäftsbereiche </v>
          </cell>
          <cell r="B23">
            <v>6</v>
          </cell>
          <cell r="C23">
            <v>103407</v>
          </cell>
          <cell r="D23">
            <v>5194</v>
          </cell>
          <cell r="E23">
            <v>34985</v>
          </cell>
          <cell r="F23">
            <v>10405</v>
          </cell>
          <cell r="G23">
            <v>15699</v>
          </cell>
          <cell r="H23">
            <v>28527</v>
          </cell>
          <cell r="I23">
            <v>8597</v>
          </cell>
          <cell r="J23">
            <v>103407</v>
          </cell>
        </row>
        <row r="24">
          <cell r="A24" t="str">
            <v>Diverses/Holding</v>
          </cell>
          <cell r="B24">
            <v>7</v>
          </cell>
          <cell r="C24">
            <v>5057</v>
          </cell>
          <cell r="J24">
            <v>0</v>
          </cell>
          <cell r="K24">
            <v>5057</v>
          </cell>
        </row>
        <row r="25">
          <cell r="A25" t="str">
            <v>Operatives Ergebnis</v>
          </cell>
          <cell r="B25">
            <v>8</v>
          </cell>
          <cell r="C25">
            <v>108464</v>
          </cell>
          <cell r="D25">
            <v>5194</v>
          </cell>
          <cell r="E25">
            <v>34985</v>
          </cell>
          <cell r="F25">
            <v>10405</v>
          </cell>
          <cell r="G25">
            <v>15699</v>
          </cell>
          <cell r="H25">
            <v>28527</v>
          </cell>
          <cell r="I25">
            <v>8597</v>
          </cell>
          <cell r="J25">
            <v>103407</v>
          </cell>
          <cell r="K25">
            <v>5057</v>
          </cell>
        </row>
        <row r="26">
          <cell r="A26" t="str">
            <v>Konzernergebnis</v>
          </cell>
          <cell r="B26">
            <v>9</v>
          </cell>
          <cell r="C26">
            <v>73006</v>
          </cell>
        </row>
        <row r="27">
          <cell r="A27" t="str">
            <v>EBITDA</v>
          </cell>
          <cell r="B27">
            <v>10</v>
          </cell>
          <cell r="C27">
            <v>151252</v>
          </cell>
        </row>
        <row r="28">
          <cell r="A28" t="str">
            <v>Free Cashflow</v>
          </cell>
          <cell r="B28">
            <v>11</v>
          </cell>
          <cell r="C28">
            <v>67168</v>
          </cell>
        </row>
        <row r="29">
          <cell r="A29" t="str">
            <v>Netto-Cash-Position</v>
          </cell>
          <cell r="B29">
            <v>12</v>
          </cell>
          <cell r="C29">
            <v>401477</v>
          </cell>
        </row>
        <row r="30">
          <cell r="A30" t="str">
            <v>Eigenkapital</v>
          </cell>
          <cell r="B30">
            <v>13</v>
          </cell>
          <cell r="C30">
            <v>629789</v>
          </cell>
        </row>
        <row r="31">
          <cell r="A31" t="str">
            <v>Produktionsleistung</v>
          </cell>
          <cell r="B31">
            <v>14</v>
          </cell>
          <cell r="C31">
            <v>3087216</v>
          </cell>
          <cell r="D31">
            <v>219941</v>
          </cell>
          <cell r="E31">
            <v>141163</v>
          </cell>
          <cell r="F31">
            <v>1536267</v>
          </cell>
          <cell r="G31">
            <v>374140</v>
          </cell>
          <cell r="H31">
            <v>898689</v>
          </cell>
          <cell r="I31">
            <v>317361</v>
          </cell>
          <cell r="J31">
            <v>3487561</v>
          </cell>
          <cell r="K31">
            <v>-400345</v>
          </cell>
        </row>
        <row r="32">
          <cell r="A32" t="str">
            <v>Auftragsbestand</v>
          </cell>
          <cell r="B32">
            <v>15</v>
          </cell>
          <cell r="C32">
            <v>3001753</v>
          </cell>
          <cell r="D32">
            <v>190384</v>
          </cell>
          <cell r="E32">
            <v>0</v>
          </cell>
          <cell r="F32">
            <v>1440710</v>
          </cell>
          <cell r="G32">
            <v>699758</v>
          </cell>
          <cell r="H32">
            <v>410337</v>
          </cell>
          <cell r="I32">
            <v>260564</v>
          </cell>
          <cell r="J32">
            <v>3001753</v>
          </cell>
          <cell r="K32">
            <v>0</v>
          </cell>
        </row>
        <row r="33">
          <cell r="A33" t="str">
            <v>Personalbestand (Vollzeitstellen)</v>
          </cell>
          <cell r="B33">
            <v>16</v>
          </cell>
          <cell r="C33">
            <v>6378</v>
          </cell>
          <cell r="D33">
            <v>411</v>
          </cell>
          <cell r="E33">
            <v>59</v>
          </cell>
          <cell r="F33">
            <v>1131</v>
          </cell>
          <cell r="G33">
            <v>770</v>
          </cell>
          <cell r="H33">
            <v>2579</v>
          </cell>
          <cell r="I33">
            <v>545</v>
          </cell>
          <cell r="J33">
            <v>5495</v>
          </cell>
          <cell r="K33">
            <v>883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3">
          <cell r="E13">
            <v>3001753</v>
          </cell>
        </row>
      </sheetData>
      <sheetData sheetId="25">
        <row r="12">
          <cell r="E12">
            <v>731534</v>
          </cell>
        </row>
      </sheetData>
      <sheetData sheetId="26">
        <row r="12">
          <cell r="E12">
            <v>5.1802887908595228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eneral Input IC"/>
      <sheetName val="Konzern Summary inkl. M&amp;A"/>
      <sheetName val="in % (inkl. M&amp;A)"/>
      <sheetName val="Konzern Summary exkl. M&amp;A"/>
      <sheetName val="in % (exkl. M&amp;A)"/>
      <sheetName val="Summary_BU"/>
      <sheetName val="Summary_BU in %"/>
      <sheetName val="Konzern P&amp;L inkl. M&amp;A"/>
      <sheetName val="Konzern Bilanz inkl. M&amp;A"/>
      <sheetName val="Konzern Cash Flow inkl. M&amp;A"/>
      <sheetName val="Konzern Invested Capital"/>
      <sheetName val="&gt;&gt;&gt;IMD&gt;&gt;&gt;"/>
      <sheetName val="BU IMD inkl. M&amp;A"/>
      <sheetName val="BU IMD exkl. M&amp;A"/>
      <sheetName val="Zwstufe MOD inkl. M&amp;A"/>
      <sheetName val="Zwstufe MOD exkl. M&amp;A"/>
      <sheetName val="Zwstufe DEV inkl. M&amp;A"/>
      <sheetName val="Zwstufe DEV exkl. M&amp;A"/>
      <sheetName val="Engineering"/>
      <sheetName val="Holzbau"/>
      <sheetName val="&gt;&gt;&gt;IBU&gt;&gt;&gt;"/>
      <sheetName val="BU IBU inkl. M&amp;A"/>
      <sheetName val="BU IBU exkl. M&amp;A"/>
      <sheetName val="&gt;&gt;&gt;ITC&gt;&gt;&gt;"/>
      <sheetName val="BU ITC inkl. M&amp;A"/>
      <sheetName val="BU ITC exkl. M&amp;A"/>
      <sheetName val="Zwstufe ICE inkl. M&amp;A"/>
      <sheetName val="Zwstufe ICE exkl. M&amp;A"/>
      <sheetName val="Zwstufe ITU inkl. M&amp;A"/>
      <sheetName val="Zwstufe ITU exkl. M&amp;A"/>
      <sheetName val="&gt;&gt;&gt;IBD&gt;&gt;&gt;"/>
      <sheetName val="BU IBD inkl. M&amp;A"/>
      <sheetName val="BU IBD exkl. M&amp;A"/>
      <sheetName val="&gt;&gt;&gt;ICR&gt;&gt;&gt;"/>
      <sheetName val="BU ICR inkl. M&amp;A"/>
      <sheetName val="BU ICR exkl. M&amp;A"/>
      <sheetName val="&gt;&gt;&gt;Norge&gt;&gt;&gt;"/>
      <sheetName val="BU Norge inkl. M&amp;A"/>
      <sheetName val="BU Norge exkl. M&amp;A"/>
      <sheetName val="&gt;&gt;&gt;Div_Holding&gt;&gt;&gt;"/>
      <sheetName val="BU Div_Holding inkl. M&amp;A"/>
      <sheetName val="BU Div_Holding exkl. M&amp;A"/>
      <sheetName val="&gt;&gt;&gt;SISAG&gt;&gt;&gt;"/>
      <sheetName val="SISAG"/>
      <sheetName val="&gt;&gt;&gt;GCM&gt;&gt;&gt;"/>
      <sheetName val="GCM"/>
      <sheetName val="Import IMD"/>
      <sheetName val="Import IBU"/>
      <sheetName val="Import ITC"/>
      <sheetName val="Import IBD"/>
      <sheetName val="Import ICR"/>
      <sheetName val="Import Norge"/>
      <sheetName val="Import Div_Holding"/>
      <sheetName val="Import SISAG"/>
      <sheetName val="Import GCM"/>
      <sheetName val="&gt;&gt;&gt;Tabelle für Präsentantion&gt;&gt;&gt;"/>
      <sheetName val="Summary für Präsentation"/>
      <sheetName val="BU&amp;IC"/>
      <sheetName val="Language"/>
      <sheetName val="Input Business Plan Vorlage"/>
      <sheetName val="Vorlage Dummy"/>
    </sheetNames>
    <sheetDataSet>
      <sheetData sheetId="0"/>
      <sheetData sheetId="1">
        <row r="8">
          <cell r="E8">
            <v>2015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elle Eingaben"/>
      <sheetName val="Zahlenmaterial"/>
      <sheetName val="Segmentinformationen"/>
      <sheetName val="Informationen für Investoren"/>
      <sheetName val="Information for investors"/>
      <sheetName val="Datenmaterial für Analysten"/>
      <sheetName val="Data for analysts"/>
      <sheetName val="Input BUs Analysten"/>
      <sheetName val="Aktionärsbrief"/>
      <sheetName val="Schl'z Konzern Version 1"/>
      <sheetName val="Schl'z Bilanz (Kap Jahreserg.)"/>
      <sheetName val="IK &amp; op. Erg. (Kap Jahreserg. )"/>
      <sheetName val="AB. &amp; PL (Kap Jahresergebnis)"/>
      <sheetName val="Schlüsselz. BU Mod."/>
      <sheetName val="Schlüsselz. BU Dev."/>
      <sheetName val="Schlüsselz. BU Buildings"/>
      <sheetName val="Schlüsselz. BU TU &amp; CE"/>
      <sheetName val="Schlüsselz. BU Fläche Schweiz"/>
      <sheetName val="Schlüsselz. BU Fläche Norwegen"/>
      <sheetName val="Personalbestand (Kap Mitarb.)"/>
      <sheetName val="Cash Flow Statement"/>
      <sheetName val="Datenmaterial ARGEN Berechnung"/>
    </sheetNames>
    <sheetDataSet>
      <sheetData sheetId="0"/>
      <sheetData sheetId="1">
        <row r="1">
          <cell r="F1">
            <v>2013.12</v>
          </cell>
          <cell r="G1">
            <v>2013.12</v>
          </cell>
          <cell r="I1">
            <v>2012.12</v>
          </cell>
          <cell r="J1">
            <v>2012.12</v>
          </cell>
        </row>
        <row r="3">
          <cell r="F3" t="str">
            <v>DP=2013.12</v>
          </cell>
          <cell r="G3" t="str">
            <v>DP=2013.12</v>
          </cell>
          <cell r="I3" t="str">
            <v>DP=2012.12</v>
          </cell>
          <cell r="J3" t="str">
            <v>DP=2012.12</v>
          </cell>
        </row>
        <row r="4">
          <cell r="F4" t="str">
            <v>PE=2013.12</v>
          </cell>
          <cell r="G4" t="str">
            <v>PE=2013.12</v>
          </cell>
          <cell r="I4" t="str">
            <v>PE=2012.12</v>
          </cell>
          <cell r="J4" t="str">
            <v>PE=2012.12</v>
          </cell>
        </row>
        <row r="10">
          <cell r="A10" t="str">
            <v>PRODL</v>
          </cell>
          <cell r="F10">
            <v>3756851.43</v>
          </cell>
          <cell r="G10">
            <v>3756851.43</v>
          </cell>
          <cell r="I10">
            <v>3407708</v>
          </cell>
          <cell r="J10">
            <v>3407708</v>
          </cell>
        </row>
        <row r="11">
          <cell r="F11">
            <v>79063</v>
          </cell>
          <cell r="G11">
            <v>79063</v>
          </cell>
          <cell r="I11">
            <v>16605</v>
          </cell>
          <cell r="J11">
            <v>16605</v>
          </cell>
        </row>
        <row r="12">
          <cell r="A12" t="str">
            <v>KONUM</v>
          </cell>
          <cell r="F12">
            <v>3057414</v>
          </cell>
          <cell r="G12">
            <v>3057414</v>
          </cell>
          <cell r="I12">
            <v>2800443</v>
          </cell>
          <cell r="J12">
            <v>2800443</v>
          </cell>
        </row>
        <row r="13">
          <cell r="F13">
            <v>42786</v>
          </cell>
          <cell r="G13">
            <v>42786</v>
          </cell>
          <cell r="I13">
            <v>43444</v>
          </cell>
          <cell r="J13">
            <v>43444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 t="str">
            <v>ABSCH</v>
          </cell>
          <cell r="F15">
            <v>42786</v>
          </cell>
          <cell r="G15">
            <v>42786</v>
          </cell>
          <cell r="I15">
            <v>43444</v>
          </cell>
          <cell r="J15">
            <v>43444</v>
          </cell>
        </row>
        <row r="16">
          <cell r="A16" t="str">
            <v>EBITDA</v>
          </cell>
          <cell r="F16">
            <v>158401</v>
          </cell>
          <cell r="G16">
            <v>158401</v>
          </cell>
          <cell r="I16">
            <v>153731</v>
          </cell>
          <cell r="J16">
            <v>153731</v>
          </cell>
        </row>
        <row r="17">
          <cell r="A17" t="str">
            <v>OPERG</v>
          </cell>
          <cell r="F17">
            <v>115615</v>
          </cell>
          <cell r="G17">
            <v>115615</v>
          </cell>
          <cell r="I17">
            <v>110287</v>
          </cell>
          <cell r="J17">
            <v>110287</v>
          </cell>
        </row>
        <row r="18">
          <cell r="A18" t="str">
            <v>EBITD</v>
          </cell>
          <cell r="F18">
            <v>1693</v>
          </cell>
          <cell r="G18">
            <v>1693</v>
          </cell>
          <cell r="I18">
            <v>1458</v>
          </cell>
          <cell r="J18">
            <v>1458</v>
          </cell>
        </row>
        <row r="19">
          <cell r="A19" t="str">
            <v>EBITK</v>
          </cell>
          <cell r="F19">
            <v>113922</v>
          </cell>
          <cell r="G19">
            <v>113922</v>
          </cell>
          <cell r="I19">
            <v>108829</v>
          </cell>
          <cell r="J19">
            <v>108829</v>
          </cell>
        </row>
        <row r="20">
          <cell r="F20">
            <v>-20028</v>
          </cell>
          <cell r="G20">
            <v>-20028</v>
          </cell>
          <cell r="I20">
            <v>-16281</v>
          </cell>
          <cell r="J20">
            <v>-16281</v>
          </cell>
        </row>
        <row r="21">
          <cell r="F21">
            <v>317</v>
          </cell>
          <cell r="G21">
            <v>317</v>
          </cell>
          <cell r="I21">
            <v>-39</v>
          </cell>
          <cell r="J21">
            <v>-39</v>
          </cell>
        </row>
        <row r="22">
          <cell r="F22">
            <v>-1038</v>
          </cell>
          <cell r="G22">
            <v>-1038</v>
          </cell>
          <cell r="I22">
            <v>-1288</v>
          </cell>
          <cell r="J22">
            <v>-1288</v>
          </cell>
        </row>
        <row r="23">
          <cell r="F23">
            <v>-4384</v>
          </cell>
          <cell r="G23">
            <v>-4384</v>
          </cell>
          <cell r="I23">
            <v>-4275</v>
          </cell>
          <cell r="J23">
            <v>-4275</v>
          </cell>
        </row>
        <row r="24">
          <cell r="F24">
            <v>-25133</v>
          </cell>
          <cell r="G24">
            <v>-25133</v>
          </cell>
          <cell r="I24">
            <v>-21883</v>
          </cell>
          <cell r="J24">
            <v>-21883</v>
          </cell>
        </row>
        <row r="25">
          <cell r="F25">
            <v>90482</v>
          </cell>
          <cell r="G25">
            <v>90482</v>
          </cell>
          <cell r="I25">
            <v>88404</v>
          </cell>
          <cell r="J25">
            <v>88404</v>
          </cell>
        </row>
        <row r="26">
          <cell r="A26" t="str">
            <v>KOERG</v>
          </cell>
          <cell r="F26">
            <v>82634</v>
          </cell>
          <cell r="G26">
            <v>82634</v>
          </cell>
          <cell r="I26">
            <v>76870</v>
          </cell>
          <cell r="J26">
            <v>76870</v>
          </cell>
        </row>
        <row r="27">
          <cell r="F27">
            <v>75215</v>
          </cell>
          <cell r="G27">
            <v>75215</v>
          </cell>
          <cell r="I27">
            <v>69958</v>
          </cell>
          <cell r="J27">
            <v>69958</v>
          </cell>
        </row>
        <row r="29">
          <cell r="F29">
            <v>-415348</v>
          </cell>
          <cell r="G29">
            <v>-415348</v>
          </cell>
          <cell r="I29">
            <v>-370302</v>
          </cell>
          <cell r="J29">
            <v>-370302</v>
          </cell>
        </row>
        <row r="30">
          <cell r="F30">
            <v>-1470485</v>
          </cell>
          <cell r="G30">
            <v>-1470485</v>
          </cell>
          <cell r="I30">
            <v>-1316249</v>
          </cell>
          <cell r="J30">
            <v>-1316249</v>
          </cell>
        </row>
        <row r="31">
          <cell r="F31">
            <v>7133</v>
          </cell>
          <cell r="G31">
            <v>7133</v>
          </cell>
          <cell r="I31">
            <v>3375</v>
          </cell>
          <cell r="J31">
            <v>3375</v>
          </cell>
        </row>
        <row r="32">
          <cell r="F32">
            <v>-38085</v>
          </cell>
          <cell r="G32">
            <v>-38085</v>
          </cell>
          <cell r="I32">
            <v>-55354</v>
          </cell>
          <cell r="J32">
            <v>-55354</v>
          </cell>
        </row>
        <row r="33">
          <cell r="F33">
            <v>-14220</v>
          </cell>
          <cell r="G33">
            <v>-14220</v>
          </cell>
          <cell r="I33">
            <v>-5922</v>
          </cell>
          <cell r="J33">
            <v>-5922</v>
          </cell>
        </row>
        <row r="34">
          <cell r="A34" t="str">
            <v>MATAU</v>
          </cell>
          <cell r="F34">
            <v>-1931005</v>
          </cell>
          <cell r="G34">
            <v>-1931005</v>
          </cell>
          <cell r="I34">
            <v>-1744452</v>
          </cell>
          <cell r="J34">
            <v>-1744452</v>
          </cell>
        </row>
        <row r="35">
          <cell r="A35" t="str">
            <v>PERAU</v>
          </cell>
          <cell r="F35">
            <v>-800955</v>
          </cell>
          <cell r="G35">
            <v>-800955</v>
          </cell>
          <cell r="I35">
            <v>-731347</v>
          </cell>
          <cell r="J35">
            <v>-731347</v>
          </cell>
        </row>
        <row r="36">
          <cell r="A36" t="str">
            <v>ÜBEAU</v>
          </cell>
          <cell r="F36">
            <v>-172087</v>
          </cell>
          <cell r="G36">
            <v>-172087</v>
          </cell>
          <cell r="I36">
            <v>-176383</v>
          </cell>
          <cell r="J36">
            <v>-176383</v>
          </cell>
        </row>
        <row r="37">
          <cell r="A37" t="str">
            <v>ERASS</v>
          </cell>
          <cell r="F37">
            <v>5033</v>
          </cell>
          <cell r="G37">
            <v>5033</v>
          </cell>
          <cell r="I37">
            <v>5469</v>
          </cell>
          <cell r="J37">
            <v>5469</v>
          </cell>
        </row>
        <row r="38">
          <cell r="A38" t="str">
            <v>ABSCH</v>
          </cell>
          <cell r="F38">
            <v>-42786</v>
          </cell>
          <cell r="G38">
            <v>-42786</v>
          </cell>
          <cell r="I38">
            <v>-43444</v>
          </cell>
          <cell r="J38">
            <v>-43444</v>
          </cell>
        </row>
        <row r="39">
          <cell r="A39" t="str">
            <v>FINAU</v>
          </cell>
          <cell r="F39">
            <v>-11862</v>
          </cell>
          <cell r="G39">
            <v>-11862</v>
          </cell>
          <cell r="I39">
            <v>-13718</v>
          </cell>
          <cell r="J39">
            <v>-13718</v>
          </cell>
        </row>
        <row r="40">
          <cell r="A40" t="str">
            <v>FINER</v>
          </cell>
          <cell r="F40">
            <v>4014</v>
          </cell>
          <cell r="G40">
            <v>4014</v>
          </cell>
          <cell r="I40">
            <v>2184</v>
          </cell>
          <cell r="J40">
            <v>2184</v>
          </cell>
        </row>
        <row r="41">
          <cell r="A41" t="str">
            <v>STEUR</v>
          </cell>
          <cell r="F41">
            <v>-25133</v>
          </cell>
          <cell r="G41">
            <v>-25133</v>
          </cell>
          <cell r="I41">
            <v>-21883</v>
          </cell>
          <cell r="J41">
            <v>-21883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F43">
            <v>-7419</v>
          </cell>
          <cell r="G43">
            <v>-7419</v>
          </cell>
          <cell r="I43">
            <v>-6912</v>
          </cell>
          <cell r="J43">
            <v>-6912</v>
          </cell>
        </row>
        <row r="49">
          <cell r="A49" t="str">
            <v>FLÜMI</v>
          </cell>
          <cell r="F49">
            <v>582581</v>
          </cell>
          <cell r="G49">
            <v>582581</v>
          </cell>
          <cell r="I49">
            <v>537358</v>
          </cell>
          <cell r="J49">
            <v>537358</v>
          </cell>
        </row>
        <row r="50">
          <cell r="A50" t="str">
            <v>IMMOG</v>
          </cell>
          <cell r="F50">
            <v>217473</v>
          </cell>
          <cell r="G50">
            <v>217473</v>
          </cell>
          <cell r="I50">
            <v>251690</v>
          </cell>
          <cell r="J50">
            <v>251690</v>
          </cell>
        </row>
        <row r="51">
          <cell r="F51">
            <v>1782350</v>
          </cell>
          <cell r="G51">
            <v>1782350</v>
          </cell>
          <cell r="I51">
            <v>1658856</v>
          </cell>
          <cell r="J51">
            <v>1658856</v>
          </cell>
        </row>
        <row r="52">
          <cell r="A52" t="str">
            <v>ÜBRUV</v>
          </cell>
          <cell r="F52">
            <v>982296</v>
          </cell>
          <cell r="G52">
            <v>982296</v>
          </cell>
          <cell r="I52">
            <v>869808</v>
          </cell>
          <cell r="J52">
            <v>869808</v>
          </cell>
        </row>
        <row r="53">
          <cell r="A53" t="str">
            <v>UVOFL</v>
          </cell>
          <cell r="F53">
            <v>1199769</v>
          </cell>
          <cell r="G53">
            <v>1199769</v>
          </cell>
          <cell r="I53">
            <v>1121498</v>
          </cell>
          <cell r="J53">
            <v>1121498</v>
          </cell>
        </row>
        <row r="54">
          <cell r="A54" t="str">
            <v>ANLVM</v>
          </cell>
          <cell r="F54">
            <v>414024</v>
          </cell>
          <cell r="G54">
            <v>414024</v>
          </cell>
          <cell r="I54">
            <v>415271</v>
          </cell>
          <cell r="J54">
            <v>415271</v>
          </cell>
        </row>
        <row r="55">
          <cell r="A55" t="str">
            <v>TOAKT</v>
          </cell>
          <cell r="F55">
            <v>2196374</v>
          </cell>
          <cell r="G55">
            <v>2196374</v>
          </cell>
          <cell r="I55">
            <v>2074127</v>
          </cell>
          <cell r="J55">
            <v>2074127</v>
          </cell>
        </row>
        <row r="57">
          <cell r="A57" t="str">
            <v>TOPAS</v>
          </cell>
          <cell r="F57">
            <v>2196374</v>
          </cell>
          <cell r="G57">
            <v>2196374</v>
          </cell>
          <cell r="I57">
            <v>2074127</v>
          </cell>
          <cell r="J57">
            <v>2074127</v>
          </cell>
        </row>
        <row r="58">
          <cell r="F58">
            <v>210159</v>
          </cell>
          <cell r="G58">
            <v>210159</v>
          </cell>
          <cell r="I58">
            <v>218406</v>
          </cell>
          <cell r="J58">
            <v>218406</v>
          </cell>
        </row>
        <row r="59">
          <cell r="F59">
            <v>8808</v>
          </cell>
          <cell r="G59">
            <v>8808</v>
          </cell>
          <cell r="I59">
            <v>5002</v>
          </cell>
          <cell r="J59">
            <v>5002</v>
          </cell>
        </row>
        <row r="60">
          <cell r="F60">
            <v>2191</v>
          </cell>
          <cell r="G60">
            <v>2191</v>
          </cell>
          <cell r="I60">
            <v>6953</v>
          </cell>
          <cell r="J60">
            <v>6953</v>
          </cell>
        </row>
        <row r="61">
          <cell r="F61">
            <v>5264</v>
          </cell>
          <cell r="G61">
            <v>5264</v>
          </cell>
          <cell r="I61">
            <v>491</v>
          </cell>
          <cell r="J61">
            <v>491</v>
          </cell>
        </row>
        <row r="62">
          <cell r="A62" t="str">
            <v>LVSCH</v>
          </cell>
          <cell r="F62">
            <v>207968</v>
          </cell>
          <cell r="G62">
            <v>207968</v>
          </cell>
          <cell r="I62">
            <v>211453</v>
          </cell>
          <cell r="J62">
            <v>211453</v>
          </cell>
        </row>
        <row r="63">
          <cell r="A63" t="str">
            <v>KVSCH</v>
          </cell>
          <cell r="F63">
            <v>3544</v>
          </cell>
          <cell r="G63">
            <v>3544</v>
          </cell>
          <cell r="I63">
            <v>4511</v>
          </cell>
          <cell r="J63">
            <v>4511</v>
          </cell>
        </row>
        <row r="64">
          <cell r="A64" t="str">
            <v>VSCHL</v>
          </cell>
          <cell r="F64">
            <v>211512</v>
          </cell>
          <cell r="G64">
            <v>211512</v>
          </cell>
          <cell r="I64">
            <v>215964</v>
          </cell>
          <cell r="J64">
            <v>215964</v>
          </cell>
        </row>
        <row r="65">
          <cell r="F65">
            <v>1567686</v>
          </cell>
          <cell r="G65">
            <v>1567686</v>
          </cell>
          <cell r="I65">
            <v>1524531</v>
          </cell>
          <cell r="J65">
            <v>1524531</v>
          </cell>
        </row>
        <row r="66">
          <cell r="A66" t="str">
            <v>ÜBRFK</v>
          </cell>
          <cell r="F66">
            <v>1356174</v>
          </cell>
          <cell r="G66">
            <v>1356174</v>
          </cell>
          <cell r="I66">
            <v>1308567</v>
          </cell>
          <cell r="J66">
            <v>1308567</v>
          </cell>
        </row>
        <row r="67">
          <cell r="F67">
            <v>291278</v>
          </cell>
          <cell r="G67">
            <v>291278</v>
          </cell>
          <cell r="I67">
            <v>334757</v>
          </cell>
          <cell r="J67">
            <v>334757</v>
          </cell>
        </row>
        <row r="68">
          <cell r="F68">
            <v>1276408</v>
          </cell>
          <cell r="G68">
            <v>1276408</v>
          </cell>
          <cell r="I68">
            <v>1189774</v>
          </cell>
          <cell r="J68">
            <v>1189774</v>
          </cell>
        </row>
        <row r="69">
          <cell r="A69" t="str">
            <v>EKAPI</v>
          </cell>
          <cell r="F69">
            <v>628689</v>
          </cell>
          <cell r="G69">
            <v>628689</v>
          </cell>
          <cell r="I69">
            <v>549597</v>
          </cell>
          <cell r="J69">
            <v>549597</v>
          </cell>
        </row>
        <row r="70">
          <cell r="F70">
            <v>602845</v>
          </cell>
          <cell r="G70">
            <v>602845</v>
          </cell>
          <cell r="I70">
            <v>529862</v>
          </cell>
          <cell r="J70">
            <v>529862</v>
          </cell>
        </row>
        <row r="75">
          <cell r="A75" t="str">
            <v>GELDB</v>
          </cell>
          <cell r="F75">
            <v>123277</v>
          </cell>
          <cell r="G75">
            <v>123277</v>
          </cell>
          <cell r="I75">
            <v>178147</v>
          </cell>
          <cell r="J75">
            <v>178147</v>
          </cell>
        </row>
        <row r="76">
          <cell r="A76" t="str">
            <v>GELDI</v>
          </cell>
          <cell r="F76">
            <v>-44352</v>
          </cell>
          <cell r="G76">
            <v>-44352</v>
          </cell>
          <cell r="I76">
            <v>-44532</v>
          </cell>
          <cell r="J76">
            <v>-44532</v>
          </cell>
        </row>
        <row r="77">
          <cell r="A77" t="str">
            <v>GELDF</v>
          </cell>
          <cell r="F77">
            <v>-29758</v>
          </cell>
          <cell r="G77">
            <v>-29758</v>
          </cell>
          <cell r="I77">
            <v>-19168</v>
          </cell>
          <cell r="J77">
            <v>-19168</v>
          </cell>
        </row>
        <row r="78">
          <cell r="A78" t="str">
            <v>FCFL</v>
          </cell>
          <cell r="F78">
            <v>78925</v>
          </cell>
          <cell r="G78">
            <v>78925</v>
          </cell>
          <cell r="I78">
            <v>133615</v>
          </cell>
          <cell r="J78">
            <v>133615</v>
          </cell>
        </row>
        <row r="83">
          <cell r="F83">
            <v>425</v>
          </cell>
          <cell r="G83">
            <v>425</v>
          </cell>
          <cell r="I83">
            <v>405</v>
          </cell>
          <cell r="J83">
            <v>405</v>
          </cell>
        </row>
        <row r="84">
          <cell r="F84">
            <v>0</v>
          </cell>
          <cell r="G84">
            <v>0</v>
          </cell>
          <cell r="I84">
            <v>0</v>
          </cell>
          <cell r="J84">
            <v>0</v>
          </cell>
        </row>
        <row r="85">
          <cell r="F85">
            <v>3747</v>
          </cell>
          <cell r="G85">
            <v>3747</v>
          </cell>
          <cell r="I85">
            <v>606</v>
          </cell>
          <cell r="J85">
            <v>606</v>
          </cell>
        </row>
        <row r="86">
          <cell r="F86">
            <v>0</v>
          </cell>
          <cell r="G86">
            <v>0</v>
          </cell>
          <cell r="I86">
            <v>0</v>
          </cell>
          <cell r="J86">
            <v>0</v>
          </cell>
        </row>
        <row r="87">
          <cell r="F87">
            <v>40220</v>
          </cell>
          <cell r="G87">
            <v>40220</v>
          </cell>
          <cell r="I87">
            <v>24090</v>
          </cell>
          <cell r="J87">
            <v>24090</v>
          </cell>
        </row>
        <row r="88">
          <cell r="F88">
            <v>4387</v>
          </cell>
          <cell r="G88">
            <v>4387</v>
          </cell>
          <cell r="I88">
            <v>2003</v>
          </cell>
          <cell r="J88">
            <v>2003</v>
          </cell>
        </row>
        <row r="89">
          <cell r="F89">
            <v>0</v>
          </cell>
          <cell r="G89">
            <v>0</v>
          </cell>
          <cell r="I89">
            <v>0</v>
          </cell>
          <cell r="J89">
            <v>0</v>
          </cell>
        </row>
        <row r="90">
          <cell r="F90">
            <v>7263</v>
          </cell>
          <cell r="G90">
            <v>7263</v>
          </cell>
          <cell r="I90">
            <v>9261</v>
          </cell>
          <cell r="J90">
            <v>9261</v>
          </cell>
        </row>
        <row r="91">
          <cell r="F91">
            <v>0</v>
          </cell>
          <cell r="G91">
            <v>0</v>
          </cell>
          <cell r="I91">
            <v>0</v>
          </cell>
          <cell r="J91">
            <v>0</v>
          </cell>
        </row>
        <row r="92">
          <cell r="F92">
            <v>435</v>
          </cell>
          <cell r="G92">
            <v>435</v>
          </cell>
          <cell r="I92">
            <v>45</v>
          </cell>
          <cell r="J92">
            <v>45</v>
          </cell>
        </row>
        <row r="93">
          <cell r="A93" t="str">
            <v>INVSA</v>
          </cell>
          <cell r="F93">
            <v>56477</v>
          </cell>
          <cell r="G93">
            <v>56477</v>
          </cell>
          <cell r="I93">
            <v>36410</v>
          </cell>
          <cell r="J93">
            <v>36410</v>
          </cell>
        </row>
        <row r="95">
          <cell r="A95" t="str">
            <v>INVIM</v>
          </cell>
          <cell r="F95">
            <v>51665</v>
          </cell>
          <cell r="G95">
            <v>51665</v>
          </cell>
          <cell r="I95">
            <v>89384</v>
          </cell>
          <cell r="J95">
            <v>89384</v>
          </cell>
        </row>
        <row r="96">
          <cell r="F96">
            <v>-85003</v>
          </cell>
          <cell r="G96">
            <v>-85003</v>
          </cell>
          <cell r="I96">
            <v>-85843</v>
          </cell>
          <cell r="J96">
            <v>-85843</v>
          </cell>
        </row>
        <row r="97">
          <cell r="F97">
            <v>0</v>
          </cell>
          <cell r="G97">
            <v>0</v>
          </cell>
          <cell r="I97">
            <v>1944</v>
          </cell>
          <cell r="J97">
            <v>1944</v>
          </cell>
        </row>
        <row r="98">
          <cell r="A98" t="str">
            <v>DEIIM</v>
          </cell>
          <cell r="F98">
            <v>-85003</v>
          </cell>
          <cell r="G98">
            <v>-85003</v>
          </cell>
          <cell r="I98">
            <v>-83899</v>
          </cell>
          <cell r="J98">
            <v>-83899</v>
          </cell>
        </row>
        <row r="104">
          <cell r="A104" t="str">
            <v>AUFBE</v>
          </cell>
          <cell r="F104">
            <v>3190380</v>
          </cell>
          <cell r="G104">
            <v>3190380</v>
          </cell>
          <cell r="I104">
            <v>3088093</v>
          </cell>
          <cell r="J104">
            <v>3088093</v>
          </cell>
        </row>
        <row r="107">
          <cell r="F107">
            <v>18369684</v>
          </cell>
          <cell r="G107">
            <v>18213698</v>
          </cell>
          <cell r="I107">
            <v>18371954</v>
          </cell>
          <cell r="J107">
            <v>18254906</v>
          </cell>
        </row>
        <row r="108">
          <cell r="F108">
            <v>18294528</v>
          </cell>
          <cell r="G108">
            <v>18287587</v>
          </cell>
          <cell r="I108">
            <v>18304502</v>
          </cell>
          <cell r="J108">
            <v>18264153</v>
          </cell>
        </row>
        <row r="109">
          <cell r="F109">
            <v>65.05</v>
          </cell>
          <cell r="G109">
            <v>47.1</v>
          </cell>
          <cell r="I109">
            <v>39.9</v>
          </cell>
          <cell r="J109">
            <v>39.9</v>
          </cell>
        </row>
        <row r="110">
          <cell r="F110">
            <v>1.4</v>
          </cell>
          <cell r="G110">
            <v>0</v>
          </cell>
          <cell r="I110">
            <v>1.4</v>
          </cell>
          <cell r="J110">
            <v>0</v>
          </cell>
        </row>
        <row r="113">
          <cell r="F113">
            <v>1199769</v>
          </cell>
          <cell r="G113">
            <v>1199769</v>
          </cell>
          <cell r="I113">
            <v>1121498</v>
          </cell>
          <cell r="J113">
            <v>1121498</v>
          </cell>
        </row>
        <row r="114">
          <cell r="F114">
            <v>414024</v>
          </cell>
          <cell r="G114">
            <v>414024</v>
          </cell>
          <cell r="I114">
            <v>415271</v>
          </cell>
          <cell r="J114">
            <v>415271</v>
          </cell>
        </row>
        <row r="115">
          <cell r="A115" t="str">
            <v>FKOFV</v>
          </cell>
          <cell r="F115">
            <v>-1356174</v>
          </cell>
          <cell r="G115">
            <v>-1356174</v>
          </cell>
          <cell r="I115">
            <v>-1308567</v>
          </cell>
          <cell r="J115">
            <v>-1308567</v>
          </cell>
        </row>
        <row r="116">
          <cell r="A116" t="str">
            <v>INVCA</v>
          </cell>
          <cell r="F116">
            <v>257619</v>
          </cell>
          <cell r="G116">
            <v>257619</v>
          </cell>
          <cell r="I116">
            <v>228202</v>
          </cell>
          <cell r="J116">
            <v>228202</v>
          </cell>
        </row>
        <row r="120">
          <cell r="A120" t="str">
            <v>NCASH</v>
          </cell>
          <cell r="F120">
            <v>371069</v>
          </cell>
          <cell r="G120">
            <v>371069</v>
          </cell>
          <cell r="I120">
            <v>321394</v>
          </cell>
          <cell r="J120">
            <v>321394</v>
          </cell>
        </row>
        <row r="123">
          <cell r="A123" t="str">
            <v>EKQUO</v>
          </cell>
          <cell r="F123">
            <v>28.623950201559477</v>
          </cell>
          <cell r="G123">
            <v>28.623950201559477</v>
          </cell>
          <cell r="I123">
            <v>26.497750619899357</v>
          </cell>
          <cell r="J123">
            <v>26.497750619899357</v>
          </cell>
        </row>
        <row r="124">
          <cell r="A124" t="str">
            <v>LFKQU</v>
          </cell>
          <cell r="F124">
            <v>13.261766893980715</v>
          </cell>
          <cell r="G124">
            <v>13.261766893980715</v>
          </cell>
          <cell r="I124">
            <v>16.139657793375235</v>
          </cell>
          <cell r="J124">
            <v>16.139657793375235</v>
          </cell>
        </row>
        <row r="125">
          <cell r="A125" t="str">
            <v>KFKQU</v>
          </cell>
          <cell r="F125">
            <v>58.114328434046293</v>
          </cell>
          <cell r="G125">
            <v>58.114328434046293</v>
          </cell>
          <cell r="I125">
            <v>57.362639799780823</v>
          </cell>
          <cell r="J125">
            <v>57.362639799780823</v>
          </cell>
        </row>
        <row r="126">
          <cell r="F126">
            <v>33.643343529153526</v>
          </cell>
          <cell r="G126">
            <v>33.643343529153526</v>
          </cell>
          <cell r="I126">
            <v>39.294974317545403</v>
          </cell>
          <cell r="J126">
            <v>39.294974317545403</v>
          </cell>
        </row>
        <row r="129">
          <cell r="A129" t="str">
            <v>EBITDAM</v>
          </cell>
          <cell r="F129">
            <v>5.1808816208730644</v>
          </cell>
          <cell r="G129">
            <v>5.1808816208730644</v>
          </cell>
          <cell r="I129">
            <v>5.4895243359711303</v>
          </cell>
          <cell r="J129">
            <v>5.4895243359711303</v>
          </cell>
        </row>
        <row r="130">
          <cell r="A130" t="str">
            <v>EBITKM</v>
          </cell>
          <cell r="F130">
            <v>3.7814636813987246</v>
          </cell>
          <cell r="G130">
            <v>3.7814636813987246</v>
          </cell>
          <cell r="I130">
            <v>3.9381983493325876</v>
          </cell>
          <cell r="J130">
            <v>3.9381983493325876</v>
          </cell>
        </row>
        <row r="131">
          <cell r="A131" t="str">
            <v>ROIC</v>
          </cell>
          <cell r="F131">
            <v>44.878289256615389</v>
          </cell>
          <cell r="G131">
            <v>44.878289256615389</v>
          </cell>
          <cell r="I131">
            <v>48.328673718898166</v>
          </cell>
          <cell r="J131">
            <v>48.328673718898166</v>
          </cell>
        </row>
        <row r="132">
          <cell r="F132">
            <v>35.122409449613578</v>
          </cell>
          <cell r="G132">
            <v>35.122409449613578</v>
          </cell>
          <cell r="I132">
            <v>38.739362494631955</v>
          </cell>
          <cell r="J132">
            <v>38.739362494631955</v>
          </cell>
        </row>
        <row r="133">
          <cell r="F133">
            <v>4.1113386472720146</v>
          </cell>
          <cell r="G133">
            <v>4.1128990937951517</v>
          </cell>
          <cell r="I133">
            <v>3.8219013005652926</v>
          </cell>
          <cell r="J133">
            <v>3.8303446100128489</v>
          </cell>
        </row>
        <row r="134">
          <cell r="F134">
            <v>32.817385426989382</v>
          </cell>
          <cell r="G134">
            <v>33.098440525367231</v>
          </cell>
          <cell r="I134">
            <v>28.840808114368237</v>
          </cell>
          <cell r="J134">
            <v>29.025731493769399</v>
          </cell>
        </row>
        <row r="135">
          <cell r="F135">
            <v>15.822097273150304</v>
          </cell>
          <cell r="G135">
            <v>11.451776210862196</v>
          </cell>
          <cell r="I135">
            <v>10.439830038022814</v>
          </cell>
          <cell r="J135">
            <v>10.416817300380227</v>
          </cell>
        </row>
        <row r="136">
          <cell r="F136">
            <v>2.1521906225980016</v>
          </cell>
          <cell r="G136">
            <v>0</v>
          </cell>
          <cell r="I136">
            <v>3.5087719298245612</v>
          </cell>
          <cell r="J136">
            <v>0</v>
          </cell>
        </row>
        <row r="137">
          <cell r="F137">
            <v>34.052169381107497</v>
          </cell>
          <cell r="G137">
            <v>0</v>
          </cell>
          <cell r="I137">
            <v>36.630982589553732</v>
          </cell>
          <cell r="J137">
            <v>0</v>
          </cell>
        </row>
        <row r="140">
          <cell r="A140" t="str">
            <v>FTES</v>
          </cell>
          <cell r="F140">
            <v>5781.1</v>
          </cell>
          <cell r="G140">
            <v>5781.1</v>
          </cell>
          <cell r="I140">
            <v>5883</v>
          </cell>
          <cell r="J140">
            <v>5883</v>
          </cell>
        </row>
        <row r="141">
          <cell r="F141">
            <v>669</v>
          </cell>
          <cell r="G141">
            <v>669</v>
          </cell>
          <cell r="I141">
            <v>518</v>
          </cell>
          <cell r="J141">
            <v>518</v>
          </cell>
        </row>
        <row r="142">
          <cell r="A142" t="str">
            <v>PERSB</v>
          </cell>
          <cell r="F142">
            <v>6450.1</v>
          </cell>
          <cell r="G142">
            <v>6450.1</v>
          </cell>
          <cell r="I142">
            <v>6401</v>
          </cell>
          <cell r="J142">
            <v>6401</v>
          </cell>
        </row>
        <row r="143">
          <cell r="F143">
            <v>4162</v>
          </cell>
          <cell r="G143">
            <v>4162</v>
          </cell>
          <cell r="I143">
            <v>4202</v>
          </cell>
          <cell r="J143">
            <v>4202</v>
          </cell>
        </row>
        <row r="144">
          <cell r="F144">
            <v>5966.6</v>
          </cell>
          <cell r="G144">
            <v>5966.6</v>
          </cell>
          <cell r="I144">
            <v>5880</v>
          </cell>
          <cell r="J144">
            <v>5880</v>
          </cell>
        </row>
      </sheetData>
      <sheetData sheetId="2">
        <row r="15">
          <cell r="A15">
            <v>1</v>
          </cell>
          <cell r="B15">
            <v>1</v>
          </cell>
          <cell r="L15">
            <v>1</v>
          </cell>
        </row>
        <row r="17">
          <cell r="A17" t="str">
            <v>AUFBE</v>
          </cell>
          <cell r="B17" t="str">
            <v>Berichtsjahr</v>
          </cell>
          <cell r="G17">
            <v>3190380</v>
          </cell>
          <cell r="H17">
            <v>120248</v>
          </cell>
          <cell r="K17">
            <v>0</v>
          </cell>
          <cell r="L17">
            <v>120248</v>
          </cell>
          <cell r="M17">
            <v>1847029</v>
          </cell>
          <cell r="P17">
            <v>414834</v>
          </cell>
          <cell r="Q17">
            <v>456019</v>
          </cell>
          <cell r="R17">
            <v>352250</v>
          </cell>
          <cell r="T17">
            <v>0</v>
          </cell>
        </row>
        <row r="19">
          <cell r="A19" t="str">
            <v>PRODL</v>
          </cell>
          <cell r="B19" t="str">
            <v>Berichtsjahr</v>
          </cell>
          <cell r="G19">
            <v>3756851.43</v>
          </cell>
          <cell r="H19">
            <v>75303</v>
          </cell>
          <cell r="K19">
            <v>190867</v>
          </cell>
          <cell r="L19">
            <v>266170</v>
          </cell>
          <cell r="M19">
            <v>1657694.91</v>
          </cell>
          <cell r="P19">
            <v>399502</v>
          </cell>
          <cell r="Q19">
            <v>320882</v>
          </cell>
          <cell r="R19">
            <v>904467</v>
          </cell>
          <cell r="T19">
            <v>66589</v>
          </cell>
        </row>
        <row r="20">
          <cell r="A20" t="str">
            <v>Umsatz</v>
          </cell>
          <cell r="B20" t="str">
            <v>Berichtsjahr</v>
          </cell>
          <cell r="G20">
            <v>3560271.52</v>
          </cell>
          <cell r="H20">
            <v>75303</v>
          </cell>
          <cell r="K20">
            <v>190867</v>
          </cell>
          <cell r="L20">
            <v>266170</v>
          </cell>
          <cell r="M20">
            <v>1638991</v>
          </cell>
          <cell r="P20">
            <v>261932</v>
          </cell>
          <cell r="Q20">
            <v>320882</v>
          </cell>
          <cell r="R20">
            <v>864161</v>
          </cell>
          <cell r="T20">
            <v>66589</v>
          </cell>
        </row>
        <row r="21">
          <cell r="B21" t="str">
            <v>Berichtsjahr</v>
          </cell>
          <cell r="G21">
            <v>79063</v>
          </cell>
          <cell r="H21">
            <v>13401</v>
          </cell>
          <cell r="K21">
            <v>41073</v>
          </cell>
          <cell r="L21">
            <v>54474</v>
          </cell>
          <cell r="M21">
            <v>247</v>
          </cell>
          <cell r="P21">
            <v>24342</v>
          </cell>
          <cell r="Q21">
            <v>0</v>
          </cell>
          <cell r="R21">
            <v>0</v>
          </cell>
          <cell r="T21">
            <v>0</v>
          </cell>
        </row>
        <row r="22">
          <cell r="A22" t="str">
            <v>EBIT</v>
          </cell>
          <cell r="B22" t="str">
            <v>Berichtsjahr</v>
          </cell>
          <cell r="G22">
            <v>115541.44</v>
          </cell>
          <cell r="H22">
            <v>619</v>
          </cell>
          <cell r="K22">
            <v>36543</v>
          </cell>
          <cell r="L22">
            <v>37162</v>
          </cell>
          <cell r="M22">
            <v>23853.439999999999</v>
          </cell>
          <cell r="P22">
            <v>17595</v>
          </cell>
          <cell r="Q22">
            <v>10285</v>
          </cell>
          <cell r="R22">
            <v>20906</v>
          </cell>
          <cell r="T22">
            <v>1693</v>
          </cell>
        </row>
        <row r="24">
          <cell r="B24" t="str">
            <v>Berichtsjahr</v>
          </cell>
          <cell r="G24">
            <v>8273</v>
          </cell>
          <cell r="H24">
            <v>0</v>
          </cell>
          <cell r="K24">
            <v>0</v>
          </cell>
          <cell r="L24">
            <v>0</v>
          </cell>
          <cell r="M24">
            <v>0</v>
          </cell>
          <cell r="P24">
            <v>0</v>
          </cell>
          <cell r="Q24">
            <v>0</v>
          </cell>
          <cell r="R24">
            <v>6214</v>
          </cell>
          <cell r="T24">
            <v>2059</v>
          </cell>
        </row>
        <row r="25">
          <cell r="A25" t="str">
            <v>INVCA</v>
          </cell>
          <cell r="B25" t="str">
            <v>Berichtsjahr</v>
          </cell>
          <cell r="G25">
            <v>250615.38999999801</v>
          </cell>
          <cell r="H25">
            <v>-7627.31</v>
          </cell>
          <cell r="K25">
            <v>153760</v>
          </cell>
          <cell r="L25">
            <v>146132.69</v>
          </cell>
          <cell r="M25">
            <v>-112016.96000000001</v>
          </cell>
          <cell r="P25">
            <v>-27323.74</v>
          </cell>
          <cell r="Q25">
            <v>16531.62</v>
          </cell>
          <cell r="R25">
            <v>215888.78</v>
          </cell>
          <cell r="T25">
            <v>35945</v>
          </cell>
        </row>
        <row r="27">
          <cell r="A27" t="str">
            <v>FTES</v>
          </cell>
          <cell r="B27" t="str">
            <v>Berichtsjahr</v>
          </cell>
          <cell r="G27">
            <v>5781.1</v>
          </cell>
          <cell r="H27">
            <v>266</v>
          </cell>
          <cell r="K27">
            <v>50</v>
          </cell>
          <cell r="L27">
            <v>316</v>
          </cell>
          <cell r="M27">
            <v>1107.5</v>
          </cell>
          <cell r="P27">
            <v>862.4</v>
          </cell>
          <cell r="Q27">
            <v>478</v>
          </cell>
          <cell r="R27">
            <v>2779</v>
          </cell>
          <cell r="T27">
            <v>238.2</v>
          </cell>
        </row>
        <row r="28">
          <cell r="A28" t="str">
            <v>TEMP</v>
          </cell>
          <cell r="B28" t="str">
            <v>Berichtsjahr</v>
          </cell>
          <cell r="G28">
            <v>669</v>
          </cell>
          <cell r="H28">
            <v>0</v>
          </cell>
          <cell r="K28">
            <v>0</v>
          </cell>
          <cell r="L28">
            <v>0</v>
          </cell>
          <cell r="M28">
            <v>0</v>
          </cell>
          <cell r="P28">
            <v>0</v>
          </cell>
          <cell r="Q28">
            <v>13</v>
          </cell>
          <cell r="R28">
            <v>656</v>
          </cell>
          <cell r="T28">
            <v>0</v>
          </cell>
        </row>
        <row r="29">
          <cell r="B29" t="str">
            <v>Berichtsjahr</v>
          </cell>
          <cell r="G29">
            <v>4162</v>
          </cell>
          <cell r="H29">
            <v>217</v>
          </cell>
          <cell r="K29">
            <v>0</v>
          </cell>
          <cell r="L29">
            <v>217</v>
          </cell>
          <cell r="M29">
            <v>510</v>
          </cell>
          <cell r="P29">
            <v>663</v>
          </cell>
          <cell r="Q29">
            <v>275</v>
          </cell>
          <cell r="R29">
            <v>2497</v>
          </cell>
          <cell r="T29">
            <v>0</v>
          </cell>
        </row>
        <row r="30">
          <cell r="B30" t="str">
            <v>Berichtsjahr</v>
          </cell>
          <cell r="G30">
            <v>5966.6</v>
          </cell>
          <cell r="H30">
            <v>267</v>
          </cell>
          <cell r="K30">
            <v>50</v>
          </cell>
          <cell r="L30">
            <v>317</v>
          </cell>
          <cell r="M30">
            <v>1114.5999999999999</v>
          </cell>
          <cell r="P30">
            <v>865</v>
          </cell>
          <cell r="Q30">
            <v>491</v>
          </cell>
          <cell r="R30">
            <v>2928</v>
          </cell>
          <cell r="T30">
            <v>251</v>
          </cell>
        </row>
        <row r="35">
          <cell r="A35" t="str">
            <v>AUFBE</v>
          </cell>
          <cell r="B35" t="str">
            <v>Berichtsjahr06</v>
          </cell>
          <cell r="G35">
            <v>3190380</v>
          </cell>
          <cell r="H35">
            <v>120248</v>
          </cell>
          <cell r="K35">
            <v>0</v>
          </cell>
          <cell r="L35">
            <v>120248</v>
          </cell>
          <cell r="M35">
            <v>1847029</v>
          </cell>
          <cell r="P35">
            <v>414834</v>
          </cell>
          <cell r="Q35">
            <v>456019</v>
          </cell>
          <cell r="R35">
            <v>352250</v>
          </cell>
          <cell r="T35">
            <v>0</v>
          </cell>
        </row>
        <row r="37">
          <cell r="A37" t="str">
            <v>PRODL</v>
          </cell>
          <cell r="B37" t="str">
            <v>Berichtsjahr06</v>
          </cell>
          <cell r="G37">
            <v>3756851.43</v>
          </cell>
          <cell r="H37">
            <v>75303</v>
          </cell>
          <cell r="K37">
            <v>190867</v>
          </cell>
          <cell r="L37">
            <v>266170</v>
          </cell>
          <cell r="M37">
            <v>1657694.91</v>
          </cell>
          <cell r="P37">
            <v>399502</v>
          </cell>
          <cell r="Q37">
            <v>320882</v>
          </cell>
          <cell r="R37">
            <v>904467</v>
          </cell>
          <cell r="T37">
            <v>66589</v>
          </cell>
        </row>
        <row r="38">
          <cell r="A38" t="str">
            <v>Umsatz</v>
          </cell>
          <cell r="B38" t="str">
            <v>Berichtsjahr06</v>
          </cell>
          <cell r="G38">
            <v>3560271.52</v>
          </cell>
          <cell r="H38">
            <v>75303</v>
          </cell>
          <cell r="K38">
            <v>190867</v>
          </cell>
          <cell r="L38">
            <v>266170</v>
          </cell>
          <cell r="M38">
            <v>1638991</v>
          </cell>
          <cell r="P38">
            <v>261932</v>
          </cell>
          <cell r="Q38">
            <v>320882</v>
          </cell>
          <cell r="R38">
            <v>864161</v>
          </cell>
          <cell r="T38">
            <v>66589</v>
          </cell>
        </row>
        <row r="39">
          <cell r="B39" t="str">
            <v>Berichtsjahr06</v>
          </cell>
          <cell r="G39">
            <v>79063</v>
          </cell>
          <cell r="H39">
            <v>13401</v>
          </cell>
          <cell r="K39">
            <v>41073</v>
          </cell>
          <cell r="L39">
            <v>54474</v>
          </cell>
          <cell r="M39">
            <v>247</v>
          </cell>
          <cell r="P39">
            <v>24342</v>
          </cell>
          <cell r="Q39">
            <v>0</v>
          </cell>
          <cell r="R39">
            <v>0</v>
          </cell>
          <cell r="T39">
            <v>0</v>
          </cell>
        </row>
        <row r="40">
          <cell r="A40" t="str">
            <v>EBIT</v>
          </cell>
          <cell r="B40" t="str">
            <v>Berichtsjahr06</v>
          </cell>
          <cell r="G40">
            <v>115541.44</v>
          </cell>
          <cell r="H40">
            <v>619</v>
          </cell>
          <cell r="K40">
            <v>36543</v>
          </cell>
          <cell r="L40">
            <v>37162</v>
          </cell>
          <cell r="M40">
            <v>23853.439999999999</v>
          </cell>
          <cell r="P40">
            <v>17595</v>
          </cell>
          <cell r="Q40">
            <v>10285</v>
          </cell>
          <cell r="R40">
            <v>20906</v>
          </cell>
          <cell r="T40">
            <v>1693</v>
          </cell>
        </row>
        <row r="42">
          <cell r="B42" t="str">
            <v>Berichtsjahr06</v>
          </cell>
          <cell r="G42">
            <v>8273</v>
          </cell>
          <cell r="H42">
            <v>0</v>
          </cell>
          <cell r="K42">
            <v>0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>
            <v>6214</v>
          </cell>
          <cell r="T42">
            <v>2059</v>
          </cell>
        </row>
        <row r="43">
          <cell r="A43" t="str">
            <v>INVCA</v>
          </cell>
          <cell r="B43" t="str">
            <v>Berichtsjahr06</v>
          </cell>
          <cell r="G43">
            <v>250615.38999999801</v>
          </cell>
          <cell r="H43">
            <v>-7627.31</v>
          </cell>
          <cell r="K43">
            <v>153760</v>
          </cell>
          <cell r="L43">
            <v>146132.69</v>
          </cell>
          <cell r="M43">
            <v>-112016.96000000001</v>
          </cell>
          <cell r="P43">
            <v>-27323.74</v>
          </cell>
          <cell r="Q43">
            <v>16531.62</v>
          </cell>
          <cell r="R43">
            <v>215888.78</v>
          </cell>
          <cell r="T43">
            <v>35945</v>
          </cell>
        </row>
        <row r="45">
          <cell r="A45" t="str">
            <v>FTES</v>
          </cell>
          <cell r="B45" t="str">
            <v>Berichtsjahr06</v>
          </cell>
          <cell r="G45">
            <v>5781.1</v>
          </cell>
          <cell r="H45">
            <v>266</v>
          </cell>
          <cell r="K45">
            <v>50</v>
          </cell>
          <cell r="L45">
            <v>316</v>
          </cell>
          <cell r="M45">
            <v>1107.5</v>
          </cell>
          <cell r="P45">
            <v>862.4</v>
          </cell>
          <cell r="Q45">
            <v>478</v>
          </cell>
          <cell r="R45">
            <v>2779</v>
          </cell>
          <cell r="T45">
            <v>238.2</v>
          </cell>
        </row>
        <row r="46">
          <cell r="A46" t="str">
            <v>TEMP</v>
          </cell>
          <cell r="B46" t="str">
            <v>Berichtsjahr06</v>
          </cell>
          <cell r="G46">
            <v>669</v>
          </cell>
          <cell r="H46">
            <v>0</v>
          </cell>
          <cell r="K46">
            <v>0</v>
          </cell>
          <cell r="L46">
            <v>0</v>
          </cell>
          <cell r="M46">
            <v>0</v>
          </cell>
          <cell r="P46">
            <v>0</v>
          </cell>
          <cell r="Q46">
            <v>13</v>
          </cell>
          <cell r="R46">
            <v>656</v>
          </cell>
          <cell r="T46">
            <v>0</v>
          </cell>
        </row>
        <row r="47">
          <cell r="B47" t="str">
            <v>Berichtsjahr06</v>
          </cell>
          <cell r="G47">
            <v>4162</v>
          </cell>
          <cell r="H47">
            <v>217</v>
          </cell>
          <cell r="K47">
            <v>0</v>
          </cell>
          <cell r="L47">
            <v>217</v>
          </cell>
          <cell r="M47">
            <v>510</v>
          </cell>
          <cell r="P47">
            <v>663</v>
          </cell>
          <cell r="Q47">
            <v>275</v>
          </cell>
          <cell r="R47">
            <v>2497</v>
          </cell>
          <cell r="T47">
            <v>0</v>
          </cell>
        </row>
        <row r="48">
          <cell r="B48" t="str">
            <v>Berichtsjahr06</v>
          </cell>
          <cell r="G48">
            <v>5966.6</v>
          </cell>
          <cell r="H48">
            <v>267</v>
          </cell>
          <cell r="K48">
            <v>50</v>
          </cell>
          <cell r="L48">
            <v>317</v>
          </cell>
          <cell r="M48">
            <v>1114.5999999999999</v>
          </cell>
          <cell r="P48">
            <v>865</v>
          </cell>
          <cell r="Q48">
            <v>491</v>
          </cell>
          <cell r="R48">
            <v>2928</v>
          </cell>
          <cell r="T48">
            <v>251</v>
          </cell>
        </row>
        <row r="53">
          <cell r="A53" t="str">
            <v>AUFBE</v>
          </cell>
          <cell r="B53" t="str">
            <v>Vorjahr</v>
          </cell>
          <cell r="G53">
            <v>3088093</v>
          </cell>
          <cell r="H53">
            <v>26413</v>
          </cell>
          <cell r="K53">
            <v>0</v>
          </cell>
          <cell r="L53">
            <v>26413</v>
          </cell>
          <cell r="M53">
            <v>1832452</v>
          </cell>
          <cell r="P53">
            <v>592129</v>
          </cell>
          <cell r="Q53">
            <v>251046</v>
          </cell>
          <cell r="R53">
            <v>386053</v>
          </cell>
          <cell r="T53">
            <v>0</v>
          </cell>
        </row>
        <row r="55">
          <cell r="A55" t="str">
            <v>PRODL</v>
          </cell>
          <cell r="B55" t="str">
            <v>Vorjahr</v>
          </cell>
          <cell r="G55">
            <v>3407708</v>
          </cell>
          <cell r="H55">
            <v>94050</v>
          </cell>
          <cell r="K55">
            <v>230200</v>
          </cell>
          <cell r="L55">
            <v>324250</v>
          </cell>
          <cell r="M55">
            <v>1406919</v>
          </cell>
          <cell r="P55">
            <v>427773</v>
          </cell>
          <cell r="Q55">
            <v>218466</v>
          </cell>
          <cell r="R55">
            <v>864642</v>
          </cell>
          <cell r="T55">
            <v>60967</v>
          </cell>
        </row>
        <row r="56">
          <cell r="A56" t="str">
            <v>Umsatz</v>
          </cell>
          <cell r="B56" t="str">
            <v>Vorjahr</v>
          </cell>
          <cell r="G56">
            <v>3209457</v>
          </cell>
          <cell r="H56">
            <v>93410</v>
          </cell>
          <cell r="K56">
            <v>230200</v>
          </cell>
          <cell r="L56">
            <v>323610</v>
          </cell>
          <cell r="M56">
            <v>1393557</v>
          </cell>
          <cell r="P56">
            <v>298955</v>
          </cell>
          <cell r="Q56">
            <v>218466</v>
          </cell>
          <cell r="R56">
            <v>809211</v>
          </cell>
          <cell r="T56">
            <v>60967</v>
          </cell>
        </row>
        <row r="57">
          <cell r="B57" t="str">
            <v>Vorjahr</v>
          </cell>
          <cell r="G57">
            <v>16605</v>
          </cell>
          <cell r="H57">
            <v>0</v>
          </cell>
          <cell r="K57">
            <v>16605</v>
          </cell>
          <cell r="L57">
            <v>16605</v>
          </cell>
          <cell r="M57">
            <v>0</v>
          </cell>
          <cell r="P57">
            <v>0</v>
          </cell>
          <cell r="Q57">
            <v>0</v>
          </cell>
          <cell r="R57">
            <v>0</v>
          </cell>
          <cell r="T57">
            <v>0</v>
          </cell>
        </row>
        <row r="58">
          <cell r="A58" t="str">
            <v>EBIT</v>
          </cell>
          <cell r="B58" t="str">
            <v>Vorjahr</v>
          </cell>
          <cell r="G58">
            <v>110302</v>
          </cell>
          <cell r="H58">
            <v>-3427</v>
          </cell>
          <cell r="K58">
            <v>31576</v>
          </cell>
          <cell r="L58">
            <v>28149</v>
          </cell>
          <cell r="M58">
            <v>19873</v>
          </cell>
          <cell r="P58">
            <v>32146</v>
          </cell>
          <cell r="Q58">
            <v>3003</v>
          </cell>
          <cell r="R58">
            <v>20905</v>
          </cell>
          <cell r="T58">
            <v>1458</v>
          </cell>
        </row>
        <row r="60">
          <cell r="B60" t="str">
            <v>Vorjahr</v>
          </cell>
          <cell r="G60">
            <v>2429</v>
          </cell>
          <cell r="H60">
            <v>0</v>
          </cell>
          <cell r="K60">
            <v>0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>
            <v>2429</v>
          </cell>
          <cell r="T60">
            <v>0</v>
          </cell>
        </row>
        <row r="61">
          <cell r="A61" t="str">
            <v>INVCA</v>
          </cell>
          <cell r="B61" t="str">
            <v>Vorjahr</v>
          </cell>
          <cell r="G61">
            <v>227550</v>
          </cell>
          <cell r="H61">
            <v>-4933</v>
          </cell>
          <cell r="K61">
            <v>192215</v>
          </cell>
          <cell r="L61">
            <v>187282</v>
          </cell>
          <cell r="M61">
            <v>-124584</v>
          </cell>
          <cell r="P61">
            <v>41105</v>
          </cell>
          <cell r="Q61">
            <v>-2506</v>
          </cell>
          <cell r="R61">
            <v>207444</v>
          </cell>
          <cell r="T61">
            <v>-55963</v>
          </cell>
        </row>
        <row r="63">
          <cell r="A63" t="str">
            <v>FTES</v>
          </cell>
          <cell r="B63" t="str">
            <v>Vorjahr</v>
          </cell>
          <cell r="G63">
            <v>5883</v>
          </cell>
          <cell r="H63">
            <v>289</v>
          </cell>
          <cell r="K63">
            <v>53</v>
          </cell>
          <cell r="L63">
            <v>342</v>
          </cell>
          <cell r="M63">
            <v>1006</v>
          </cell>
          <cell r="P63">
            <v>1100</v>
          </cell>
          <cell r="Q63">
            <v>395</v>
          </cell>
          <cell r="R63">
            <v>2824</v>
          </cell>
          <cell r="T63">
            <v>216</v>
          </cell>
        </row>
        <row r="64">
          <cell r="A64" t="str">
            <v>TEMP</v>
          </cell>
          <cell r="B64" t="str">
            <v>Vorjahr</v>
          </cell>
          <cell r="G64">
            <v>518</v>
          </cell>
          <cell r="H64">
            <v>0</v>
          </cell>
          <cell r="K64">
            <v>0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>
            <v>518</v>
          </cell>
          <cell r="T64">
            <v>0</v>
          </cell>
        </row>
        <row r="65">
          <cell r="B65" t="str">
            <v>Vorjahr</v>
          </cell>
          <cell r="G65">
            <v>4202</v>
          </cell>
          <cell r="H65">
            <v>246</v>
          </cell>
          <cell r="K65">
            <v>0</v>
          </cell>
          <cell r="L65">
            <v>246</v>
          </cell>
          <cell r="M65">
            <v>446</v>
          </cell>
          <cell r="P65">
            <v>877</v>
          </cell>
          <cell r="Q65">
            <v>220</v>
          </cell>
          <cell r="R65">
            <v>2413</v>
          </cell>
          <cell r="T65">
            <v>0</v>
          </cell>
        </row>
        <row r="66">
          <cell r="B66" t="str">
            <v>Vorjahr</v>
          </cell>
          <cell r="G66">
            <v>5880</v>
          </cell>
          <cell r="H66">
            <v>289</v>
          </cell>
          <cell r="K66">
            <v>53</v>
          </cell>
          <cell r="L66">
            <v>342</v>
          </cell>
          <cell r="M66">
            <v>1003</v>
          </cell>
          <cell r="P66">
            <v>1100</v>
          </cell>
          <cell r="Q66">
            <v>395</v>
          </cell>
          <cell r="R66">
            <v>2824</v>
          </cell>
          <cell r="T66">
            <v>216</v>
          </cell>
        </row>
        <row r="71">
          <cell r="A71" t="str">
            <v>AUFBE</v>
          </cell>
          <cell r="B71" t="str">
            <v>Vorjahr06</v>
          </cell>
          <cell r="G71">
            <v>3088093</v>
          </cell>
          <cell r="H71">
            <v>26413</v>
          </cell>
          <cell r="K71">
            <v>0</v>
          </cell>
          <cell r="L71">
            <v>26413</v>
          </cell>
          <cell r="M71">
            <v>1832452</v>
          </cell>
          <cell r="P71">
            <v>592129</v>
          </cell>
          <cell r="Q71">
            <v>251046</v>
          </cell>
          <cell r="R71">
            <v>386053</v>
          </cell>
          <cell r="T71">
            <v>0</v>
          </cell>
        </row>
        <row r="73">
          <cell r="A73" t="str">
            <v>PRODL</v>
          </cell>
          <cell r="B73" t="str">
            <v>Vorjahr06</v>
          </cell>
          <cell r="G73">
            <v>3407708</v>
          </cell>
          <cell r="H73">
            <v>94050</v>
          </cell>
          <cell r="K73">
            <v>230200</v>
          </cell>
          <cell r="L73">
            <v>324250</v>
          </cell>
          <cell r="M73">
            <v>1406919</v>
          </cell>
          <cell r="P73">
            <v>427773</v>
          </cell>
          <cell r="Q73">
            <v>218466</v>
          </cell>
          <cell r="R73">
            <v>864642</v>
          </cell>
          <cell r="T73">
            <v>60967</v>
          </cell>
        </row>
        <row r="74">
          <cell r="A74" t="str">
            <v>Umsatz</v>
          </cell>
          <cell r="B74" t="str">
            <v>Vorjahr06</v>
          </cell>
          <cell r="G74">
            <v>3209457</v>
          </cell>
          <cell r="H74">
            <v>93410</v>
          </cell>
          <cell r="K74">
            <v>230200</v>
          </cell>
          <cell r="L74">
            <v>323610</v>
          </cell>
          <cell r="M74">
            <v>1393557</v>
          </cell>
          <cell r="P74">
            <v>298955</v>
          </cell>
          <cell r="Q74">
            <v>218466</v>
          </cell>
          <cell r="R74">
            <v>809211</v>
          </cell>
          <cell r="T74">
            <v>60967</v>
          </cell>
        </row>
        <row r="75">
          <cell r="B75" t="str">
            <v>Vorjahr06</v>
          </cell>
          <cell r="G75">
            <v>16605</v>
          </cell>
          <cell r="H75">
            <v>0</v>
          </cell>
          <cell r="K75">
            <v>16605</v>
          </cell>
          <cell r="L75">
            <v>16605</v>
          </cell>
          <cell r="M75">
            <v>0</v>
          </cell>
          <cell r="P75">
            <v>0</v>
          </cell>
          <cell r="Q75">
            <v>0</v>
          </cell>
          <cell r="R75">
            <v>0</v>
          </cell>
          <cell r="T75">
            <v>0</v>
          </cell>
        </row>
        <row r="76">
          <cell r="A76" t="str">
            <v>EBIT</v>
          </cell>
          <cell r="B76" t="str">
            <v>Vorjahr06</v>
          </cell>
          <cell r="G76">
            <v>110302</v>
          </cell>
          <cell r="H76">
            <v>-3427</v>
          </cell>
          <cell r="K76">
            <v>31576</v>
          </cell>
          <cell r="L76">
            <v>28149</v>
          </cell>
          <cell r="M76">
            <v>19873</v>
          </cell>
          <cell r="P76">
            <v>32146</v>
          </cell>
          <cell r="Q76">
            <v>3003</v>
          </cell>
          <cell r="R76">
            <v>20905</v>
          </cell>
          <cell r="T76">
            <v>1458</v>
          </cell>
        </row>
        <row r="78">
          <cell r="B78" t="str">
            <v>Vorjahr06</v>
          </cell>
          <cell r="G78">
            <v>2429</v>
          </cell>
          <cell r="H78">
            <v>0</v>
          </cell>
          <cell r="K78">
            <v>0</v>
          </cell>
          <cell r="L78">
            <v>0</v>
          </cell>
          <cell r="M78">
            <v>0</v>
          </cell>
          <cell r="P78">
            <v>0</v>
          </cell>
          <cell r="Q78">
            <v>0</v>
          </cell>
          <cell r="R78">
            <v>2429</v>
          </cell>
          <cell r="T78">
            <v>0</v>
          </cell>
        </row>
        <row r="79">
          <cell r="A79" t="str">
            <v>INVCA</v>
          </cell>
          <cell r="B79" t="str">
            <v>Vorjahr06</v>
          </cell>
          <cell r="G79">
            <v>227550</v>
          </cell>
          <cell r="H79">
            <v>-4933</v>
          </cell>
          <cell r="K79">
            <v>192215</v>
          </cell>
          <cell r="L79">
            <v>187282</v>
          </cell>
          <cell r="M79">
            <v>-124584</v>
          </cell>
          <cell r="P79">
            <v>41105</v>
          </cell>
          <cell r="Q79">
            <v>-2506</v>
          </cell>
          <cell r="R79">
            <v>207444</v>
          </cell>
          <cell r="T79">
            <v>-55963</v>
          </cell>
        </row>
        <row r="81">
          <cell r="A81" t="str">
            <v>FTES</v>
          </cell>
          <cell r="B81" t="str">
            <v>Vorjahr06</v>
          </cell>
          <cell r="G81">
            <v>5883</v>
          </cell>
          <cell r="H81">
            <v>289</v>
          </cell>
          <cell r="K81">
            <v>53</v>
          </cell>
          <cell r="L81">
            <v>342</v>
          </cell>
          <cell r="M81">
            <v>1006</v>
          </cell>
          <cell r="P81">
            <v>1100</v>
          </cell>
          <cell r="Q81">
            <v>395</v>
          </cell>
          <cell r="R81">
            <v>2824</v>
          </cell>
          <cell r="T81">
            <v>216</v>
          </cell>
        </row>
        <row r="82">
          <cell r="A82" t="str">
            <v>TEMP</v>
          </cell>
          <cell r="B82" t="str">
            <v>Vorjahr06</v>
          </cell>
          <cell r="G82">
            <v>518</v>
          </cell>
          <cell r="H82">
            <v>0</v>
          </cell>
          <cell r="K82">
            <v>0</v>
          </cell>
          <cell r="L82">
            <v>0</v>
          </cell>
          <cell r="M82">
            <v>0</v>
          </cell>
          <cell r="P82">
            <v>0</v>
          </cell>
          <cell r="Q82">
            <v>0</v>
          </cell>
          <cell r="R82">
            <v>518</v>
          </cell>
          <cell r="T82">
            <v>0</v>
          </cell>
        </row>
        <row r="83">
          <cell r="B83" t="str">
            <v>Vorjahr06</v>
          </cell>
          <cell r="G83">
            <v>4202</v>
          </cell>
          <cell r="H83">
            <v>246</v>
          </cell>
          <cell r="K83">
            <v>0</v>
          </cell>
          <cell r="L83">
            <v>246</v>
          </cell>
          <cell r="M83">
            <v>446</v>
          </cell>
          <cell r="P83">
            <v>877</v>
          </cell>
          <cell r="Q83">
            <v>220</v>
          </cell>
          <cell r="R83">
            <v>2413</v>
          </cell>
          <cell r="T83">
            <v>0</v>
          </cell>
        </row>
        <row r="84">
          <cell r="B84" t="str">
            <v>Vorjahr06</v>
          </cell>
          <cell r="G84">
            <v>5880</v>
          </cell>
          <cell r="H84">
            <v>289</v>
          </cell>
          <cell r="K84">
            <v>53</v>
          </cell>
          <cell r="L84">
            <v>342</v>
          </cell>
          <cell r="M84">
            <v>1003</v>
          </cell>
          <cell r="P84">
            <v>1100</v>
          </cell>
          <cell r="Q84">
            <v>395</v>
          </cell>
          <cell r="R84">
            <v>2824</v>
          </cell>
          <cell r="T84">
            <v>216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Q43"/>
  <sheetViews>
    <sheetView workbookViewId="0"/>
  </sheetViews>
  <sheetFormatPr baseColWidth="10" defaultColWidth="11.42578125" defaultRowHeight="12.75"/>
  <cols>
    <col min="1" max="1" width="11.42578125" style="4"/>
    <col min="2" max="2" width="32.28515625" style="4" customWidth="1"/>
    <col min="3" max="3" width="35.7109375" style="4" customWidth="1"/>
    <col min="4" max="4" width="32.28515625" style="4" customWidth="1"/>
    <col min="5" max="5" width="1.5703125" style="4" customWidth="1"/>
    <col min="6" max="6" width="15.5703125" style="5" bestFit="1" customWidth="1"/>
    <col min="7" max="7" width="1.7109375" style="5" customWidth="1"/>
    <col min="8" max="8" width="15.5703125" style="5" bestFit="1" customWidth="1"/>
    <col min="9" max="9" width="2" style="5" customWidth="1"/>
    <col min="10" max="10" width="11.42578125" style="5"/>
    <col min="11" max="16384" width="11.42578125" style="4"/>
  </cols>
  <sheetData>
    <row r="1" spans="2:17">
      <c r="B1" s="2" t="s">
        <v>223</v>
      </c>
      <c r="C1" s="2" t="s">
        <v>120</v>
      </c>
      <c r="D1" s="2" t="s">
        <v>119</v>
      </c>
      <c r="K1" s="53"/>
      <c r="L1" s="35" t="s">
        <v>131</v>
      </c>
      <c r="M1" s="29"/>
      <c r="N1" s="36"/>
      <c r="O1" s="23"/>
    </row>
    <row r="2" spans="2:17">
      <c r="B2" s="27"/>
      <c r="K2" s="53"/>
      <c r="L2" s="35" t="s">
        <v>201</v>
      </c>
      <c r="M2" s="29"/>
      <c r="N2" s="36"/>
      <c r="O2" s="23"/>
    </row>
    <row r="3" spans="2:17">
      <c r="B3" s="1"/>
      <c r="K3" s="53"/>
      <c r="L3" s="35" t="s">
        <v>201</v>
      </c>
      <c r="M3" s="29"/>
      <c r="N3" s="36"/>
      <c r="O3" s="23"/>
    </row>
    <row r="4" spans="2:17">
      <c r="B4" s="2"/>
      <c r="C4" s="2"/>
      <c r="D4" s="2"/>
      <c r="K4" s="53"/>
      <c r="L4" s="35" t="s">
        <v>201</v>
      </c>
      <c r="M4" s="29"/>
      <c r="N4" s="36"/>
      <c r="O4" s="23"/>
      <c r="Q4" s="87" t="s">
        <v>154</v>
      </c>
    </row>
    <row r="5" spans="2:17">
      <c r="B5" s="2"/>
      <c r="K5" s="53"/>
      <c r="L5" s="35" t="s">
        <v>201</v>
      </c>
      <c r="M5" s="29"/>
      <c r="N5" s="36"/>
      <c r="O5" s="23"/>
    </row>
    <row r="6" spans="2:17">
      <c r="F6" s="40" t="e">
        <f>+#REF!</f>
        <v>#REF!</v>
      </c>
      <c r="G6" s="6"/>
      <c r="H6" s="40" t="e">
        <f>+#REF!&amp;"&lt;sup&gt;1&lt;/sup&gt;"</f>
        <v>#REF!</v>
      </c>
      <c r="I6" s="6"/>
      <c r="J6" s="6" t="s">
        <v>220</v>
      </c>
      <c r="K6" s="54"/>
      <c r="L6" s="35" t="s">
        <v>202</v>
      </c>
      <c r="M6" s="29"/>
      <c r="N6" s="36" t="s">
        <v>203</v>
      </c>
      <c r="O6" s="23"/>
    </row>
    <row r="7" spans="2:17">
      <c r="F7" s="5" t="s">
        <v>219</v>
      </c>
      <c r="H7" s="5" t="s">
        <v>219</v>
      </c>
      <c r="K7" s="53"/>
      <c r="L7" s="37" t="s">
        <v>204</v>
      </c>
      <c r="M7" s="29"/>
      <c r="N7" s="36" t="s">
        <v>203</v>
      </c>
      <c r="O7" s="23"/>
    </row>
    <row r="8" spans="2:17">
      <c r="F8" s="40" t="e">
        <f>+#REF!</f>
        <v>#REF!</v>
      </c>
      <c r="G8" s="6"/>
      <c r="H8" s="40" t="e">
        <f>+H6</f>
        <v>#REF!</v>
      </c>
      <c r="I8" s="6"/>
      <c r="J8" s="6" t="s">
        <v>220</v>
      </c>
      <c r="K8" s="54"/>
      <c r="L8" s="35" t="s">
        <v>202</v>
      </c>
      <c r="M8" s="29"/>
      <c r="N8" s="38" t="s">
        <v>206</v>
      </c>
      <c r="O8" s="23"/>
    </row>
    <row r="9" spans="2:17">
      <c r="F9" s="5" t="s">
        <v>219</v>
      </c>
      <c r="H9" s="5" t="s">
        <v>219</v>
      </c>
      <c r="K9" s="53"/>
      <c r="L9" s="37" t="s">
        <v>204</v>
      </c>
      <c r="M9" s="29"/>
      <c r="N9" s="38" t="s">
        <v>206</v>
      </c>
      <c r="O9" s="23"/>
    </row>
    <row r="10" spans="2:17">
      <c r="F10" s="40" t="e">
        <f>+#REF!</f>
        <v>#REF!</v>
      </c>
      <c r="G10" s="6"/>
      <c r="H10" s="40" t="e">
        <f>+H6</f>
        <v>#REF!</v>
      </c>
      <c r="I10" s="6"/>
      <c r="J10" s="6" t="s">
        <v>220</v>
      </c>
      <c r="K10" s="54"/>
      <c r="L10" s="35" t="s">
        <v>202</v>
      </c>
      <c r="M10" s="29"/>
      <c r="N10" s="36" t="s">
        <v>205</v>
      </c>
      <c r="O10" s="23"/>
    </row>
    <row r="11" spans="2:17">
      <c r="F11" s="5" t="s">
        <v>0</v>
      </c>
      <c r="H11" s="5" t="s">
        <v>0</v>
      </c>
      <c r="K11" s="53"/>
      <c r="L11" s="37" t="s">
        <v>204</v>
      </c>
      <c r="M11" s="29"/>
      <c r="N11" s="36" t="s">
        <v>205</v>
      </c>
      <c r="O11" s="23"/>
    </row>
    <row r="12" spans="2:17" ht="13.5" customHeight="1">
      <c r="B12" s="1" t="s">
        <v>221</v>
      </c>
      <c r="C12" s="1" t="s">
        <v>235</v>
      </c>
      <c r="D12" s="1" t="s">
        <v>233</v>
      </c>
      <c r="F12" s="51" t="e">
        <f>+F30</f>
        <v>#REF!</v>
      </c>
      <c r="G12" s="51"/>
      <c r="H12" s="51">
        <f>+H30</f>
        <v>133181</v>
      </c>
      <c r="J12" s="55" t="e">
        <f>(F12-H12)/H12</f>
        <v>#REF!</v>
      </c>
      <c r="K12" s="53"/>
      <c r="L12" s="35"/>
      <c r="M12" s="29"/>
      <c r="N12" s="36"/>
      <c r="O12" s="23"/>
    </row>
    <row r="13" spans="2:17" ht="13.5" customHeight="1">
      <c r="B13" s="1"/>
      <c r="C13" s="1"/>
      <c r="D13" s="1"/>
      <c r="F13" s="51"/>
      <c r="G13" s="51"/>
      <c r="H13" s="51"/>
      <c r="J13" s="55"/>
      <c r="K13" s="53"/>
      <c r="L13" s="35" t="s">
        <v>208</v>
      </c>
      <c r="M13" s="29"/>
      <c r="N13" s="36"/>
      <c r="O13" s="23"/>
    </row>
    <row r="14" spans="2:17" ht="13.5" customHeight="1">
      <c r="B14" s="56" t="s">
        <v>222</v>
      </c>
      <c r="C14" s="56" t="s">
        <v>222</v>
      </c>
      <c r="D14" s="56" t="s">
        <v>222</v>
      </c>
      <c r="E14" s="57"/>
      <c r="F14" s="58" t="e">
        <f>+F33</f>
        <v>#REF!</v>
      </c>
      <c r="G14" s="58"/>
      <c r="H14" s="58">
        <f>+H33</f>
        <v>3660</v>
      </c>
      <c r="I14" s="59"/>
      <c r="J14" s="60" t="e">
        <f>(F14-H14)/H14</f>
        <v>#REF!</v>
      </c>
      <c r="K14" s="53"/>
      <c r="L14" s="35" t="s">
        <v>207</v>
      </c>
      <c r="M14" s="29"/>
      <c r="N14" s="36"/>
      <c r="O14" s="23"/>
    </row>
    <row r="15" spans="2:17" ht="13.5" customHeight="1">
      <c r="B15" s="50"/>
      <c r="C15" s="50"/>
      <c r="D15" s="50"/>
      <c r="F15" s="51"/>
      <c r="G15" s="51"/>
      <c r="H15" s="51"/>
      <c r="J15" s="55"/>
      <c r="K15" s="53"/>
      <c r="L15" s="35" t="s">
        <v>208</v>
      </c>
      <c r="M15" s="29"/>
      <c r="N15" s="36"/>
      <c r="O15" s="23"/>
    </row>
    <row r="16" spans="2:17" ht="13.5" customHeight="1">
      <c r="B16" s="1" t="s">
        <v>218</v>
      </c>
      <c r="C16" s="1" t="s">
        <v>234</v>
      </c>
      <c r="D16" s="1" t="s">
        <v>232</v>
      </c>
      <c r="F16" s="51" t="e">
        <f>+F41</f>
        <v>#REF!</v>
      </c>
      <c r="G16" s="51"/>
      <c r="H16" s="51">
        <f>+H41</f>
        <v>133181</v>
      </c>
      <c r="J16" s="55" t="e">
        <f>(F16-H16)/H16</f>
        <v>#REF!</v>
      </c>
      <c r="K16" s="54"/>
      <c r="L16" s="35"/>
      <c r="M16" s="29"/>
      <c r="N16" s="36"/>
      <c r="O16" s="23"/>
    </row>
    <row r="17" spans="2:15" ht="13.5" customHeight="1">
      <c r="B17" s="1" t="s">
        <v>132</v>
      </c>
      <c r="C17" s="1" t="s">
        <v>133</v>
      </c>
      <c r="D17" s="1" t="s">
        <v>134</v>
      </c>
      <c r="F17" s="51" t="e">
        <f>+F42</f>
        <v>#REF!</v>
      </c>
      <c r="G17" s="51"/>
      <c r="H17" s="51">
        <f>+H42</f>
        <v>172522</v>
      </c>
      <c r="J17" s="55" t="e">
        <f>(F17-H17)/H17</f>
        <v>#REF!</v>
      </c>
      <c r="K17" s="53"/>
      <c r="L17" s="35"/>
      <c r="M17" s="29"/>
      <c r="N17" s="36"/>
      <c r="O17" s="23"/>
    </row>
    <row r="18" spans="2:15" ht="25.5">
      <c r="B18" s="46" t="s">
        <v>198</v>
      </c>
      <c r="C18" s="46" t="s">
        <v>199</v>
      </c>
      <c r="D18" s="1" t="s">
        <v>200</v>
      </c>
      <c r="F18" s="51" t="e">
        <f>+F43</f>
        <v>#REF!</v>
      </c>
      <c r="G18" s="51"/>
      <c r="H18" s="51">
        <f>+H43</f>
        <v>397</v>
      </c>
      <c r="J18" s="55" t="e">
        <f>(F18-H18)/H18</f>
        <v>#REF!</v>
      </c>
      <c r="K18" s="53"/>
      <c r="L18" s="35"/>
      <c r="M18" s="29"/>
      <c r="N18" s="36"/>
      <c r="O18" s="23"/>
    </row>
    <row r="19" spans="2:15" ht="13.5" customHeight="1">
      <c r="B19" s="46"/>
      <c r="C19" s="46"/>
      <c r="D19" s="46"/>
      <c r="K19" s="53"/>
      <c r="L19" s="35" t="s">
        <v>201</v>
      </c>
      <c r="M19" s="29"/>
      <c r="N19" s="36"/>
      <c r="O19" s="23"/>
    </row>
    <row r="20" spans="2:15">
      <c r="B20" s="35"/>
      <c r="C20" s="35"/>
      <c r="D20" s="35"/>
      <c r="E20" s="47" t="s">
        <v>209</v>
      </c>
      <c r="F20" s="47" t="s">
        <v>210</v>
      </c>
      <c r="G20" s="47" t="s">
        <v>209</v>
      </c>
      <c r="H20" s="47"/>
      <c r="I20" s="47" t="s">
        <v>209</v>
      </c>
      <c r="J20" s="47"/>
      <c r="K20" s="35"/>
      <c r="L20" s="35" t="s">
        <v>1</v>
      </c>
      <c r="M20" s="29"/>
      <c r="N20" s="36"/>
      <c r="O20" s="23"/>
    </row>
    <row r="21" spans="2:15">
      <c r="B21" s="29"/>
      <c r="C21" s="29"/>
      <c r="D21" s="29"/>
      <c r="E21" s="29"/>
      <c r="F21" s="30"/>
      <c r="G21" s="30"/>
      <c r="H21" s="30"/>
      <c r="I21" s="30"/>
      <c r="J21" s="30"/>
      <c r="K21" s="29"/>
      <c r="L21" s="29"/>
      <c r="M21" s="29"/>
      <c r="N21" s="36"/>
      <c r="O21" s="23"/>
    </row>
    <row r="22" spans="2:15">
      <c r="B22" s="36" t="s">
        <v>203</v>
      </c>
      <c r="C22" s="38" t="s">
        <v>206</v>
      </c>
      <c r="D22" s="36" t="s">
        <v>205</v>
      </c>
      <c r="E22" s="38"/>
      <c r="F22" s="48"/>
      <c r="G22" s="48"/>
      <c r="H22" s="48"/>
      <c r="I22" s="48"/>
      <c r="J22" s="48"/>
      <c r="K22" s="36"/>
      <c r="L22" s="36"/>
      <c r="M22" s="36"/>
      <c r="N22" s="36"/>
      <c r="O22" s="23"/>
    </row>
    <row r="23" spans="2:15" s="49" customFormat="1">
      <c r="B23" s="72"/>
      <c r="C23" s="84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2:15" s="49" customFormat="1">
      <c r="B24" s="72"/>
      <c r="C24" s="8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2:15" s="49" customFormat="1">
      <c r="B25" s="72"/>
      <c r="C25" s="8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7" spans="2:15" ht="13.5" thickBot="1">
      <c r="D27" s="5" t="s">
        <v>17</v>
      </c>
      <c r="F27" s="5" t="e">
        <f>"SGMT_"&amp;F6</f>
        <v>#REF!</v>
      </c>
      <c r="H27" s="5" t="e">
        <f>"SGMT_"&amp;H6</f>
        <v>#REF!</v>
      </c>
    </row>
    <row r="28" spans="2:15">
      <c r="B28" s="7"/>
      <c r="C28" s="18"/>
      <c r="D28" s="21"/>
      <c r="E28" s="25"/>
      <c r="F28" s="19" t="s">
        <v>2</v>
      </c>
      <c r="G28" s="19"/>
      <c r="H28" s="20" t="s">
        <v>2</v>
      </c>
    </row>
    <row r="29" spans="2:15">
      <c r="B29" s="8"/>
      <c r="C29" s="9"/>
      <c r="D29" s="8"/>
      <c r="E29" s="10"/>
      <c r="F29" s="11"/>
      <c r="G29" s="11"/>
      <c r="H29" s="31"/>
    </row>
    <row r="30" spans="2:15">
      <c r="B30" s="8" t="s">
        <v>14</v>
      </c>
      <c r="C30" s="9">
        <v>3</v>
      </c>
      <c r="D30" s="8"/>
      <c r="E30" s="10"/>
      <c r="F30" s="12" t="e">
        <f t="shared" ref="F30:F43" si="0">HLOOKUP(F$28,SGMT_2014,$C30,FALSE)</f>
        <v>#REF!</v>
      </c>
      <c r="G30" s="12"/>
      <c r="H30" s="13">
        <v>133181</v>
      </c>
    </row>
    <row r="31" spans="2:15">
      <c r="B31" s="8" t="s">
        <v>15</v>
      </c>
      <c r="C31" s="9">
        <v>4</v>
      </c>
      <c r="D31" s="8"/>
      <c r="E31" s="10"/>
      <c r="F31" s="12" t="e">
        <f t="shared" si="0"/>
        <v>#REF!</v>
      </c>
      <c r="G31" s="12"/>
      <c r="H31" s="13">
        <v>-29999</v>
      </c>
    </row>
    <row r="32" spans="2:15">
      <c r="B32" s="8" t="s">
        <v>112</v>
      </c>
      <c r="C32" s="9">
        <v>5</v>
      </c>
      <c r="D32" s="8"/>
      <c r="E32" s="10"/>
      <c r="F32" s="12" t="e">
        <f t="shared" si="0"/>
        <v>#REF!</v>
      </c>
      <c r="G32" s="12"/>
      <c r="H32" s="13">
        <v>103182</v>
      </c>
    </row>
    <row r="33" spans="2:8">
      <c r="B33" s="8" t="s">
        <v>213</v>
      </c>
      <c r="C33" s="9">
        <v>6</v>
      </c>
      <c r="D33" s="8"/>
      <c r="E33" s="10"/>
      <c r="F33" s="12" t="e">
        <f t="shared" si="0"/>
        <v>#REF!</v>
      </c>
      <c r="G33" s="12"/>
      <c r="H33" s="13">
        <v>3660</v>
      </c>
    </row>
    <row r="34" spans="2:8">
      <c r="B34" s="8" t="s">
        <v>214</v>
      </c>
      <c r="C34" s="9">
        <v>7</v>
      </c>
      <c r="D34" s="8"/>
      <c r="E34" s="10"/>
      <c r="F34" s="12" t="e">
        <f t="shared" si="0"/>
        <v>#REF!</v>
      </c>
      <c r="G34" s="12"/>
      <c r="H34" s="13">
        <v>0</v>
      </c>
    </row>
    <row r="35" spans="2:8">
      <c r="B35" s="8" t="s">
        <v>215</v>
      </c>
      <c r="C35" s="9">
        <v>8</v>
      </c>
      <c r="D35" s="8"/>
      <c r="E35" s="10"/>
      <c r="F35" s="12" t="e">
        <f t="shared" si="0"/>
        <v>#REF!</v>
      </c>
      <c r="G35" s="12"/>
      <c r="H35" s="13">
        <v>3660</v>
      </c>
    </row>
    <row r="36" spans="2:8">
      <c r="B36" s="8" t="s">
        <v>216</v>
      </c>
      <c r="C36" s="9">
        <v>9</v>
      </c>
      <c r="D36" s="8"/>
      <c r="E36" s="10"/>
      <c r="F36" s="12" t="e">
        <f t="shared" si="0"/>
        <v>#REF!</v>
      </c>
      <c r="G36" s="12"/>
      <c r="H36" s="13">
        <v>0</v>
      </c>
    </row>
    <row r="37" spans="2:8">
      <c r="B37" s="8" t="s">
        <v>211</v>
      </c>
      <c r="C37" s="9">
        <v>10</v>
      </c>
      <c r="D37" s="8"/>
      <c r="E37" s="10"/>
      <c r="F37" s="12" t="e">
        <f t="shared" si="0"/>
        <v>#REF!</v>
      </c>
      <c r="G37" s="12"/>
      <c r="H37" s="13">
        <v>0</v>
      </c>
    </row>
    <row r="38" spans="2:8">
      <c r="B38" s="8" t="s">
        <v>217</v>
      </c>
      <c r="C38" s="9">
        <v>11</v>
      </c>
      <c r="D38" s="8"/>
      <c r="E38" s="10"/>
      <c r="F38" s="12" t="e">
        <f t="shared" si="0"/>
        <v>#REF!</v>
      </c>
      <c r="G38" s="12"/>
      <c r="H38" s="13">
        <v>0</v>
      </c>
    </row>
    <row r="39" spans="2:8">
      <c r="B39" s="8" t="s">
        <v>10</v>
      </c>
      <c r="C39" s="9">
        <v>12</v>
      </c>
      <c r="D39" s="8"/>
      <c r="E39" s="10"/>
      <c r="F39" s="12" t="e">
        <f t="shared" si="0"/>
        <v>#REF!</v>
      </c>
      <c r="G39" s="12"/>
      <c r="H39" s="13">
        <v>0</v>
      </c>
    </row>
    <row r="40" spans="2:8">
      <c r="B40" s="8" t="s">
        <v>11</v>
      </c>
      <c r="C40" s="9">
        <v>13</v>
      </c>
      <c r="D40" s="8"/>
      <c r="E40" s="10"/>
      <c r="F40" s="12" t="e">
        <f t="shared" si="0"/>
        <v>#REF!</v>
      </c>
      <c r="G40" s="12"/>
      <c r="H40" s="13">
        <v>0</v>
      </c>
    </row>
    <row r="41" spans="2:8">
      <c r="B41" s="14" t="s">
        <v>218</v>
      </c>
      <c r="C41" s="15">
        <v>14</v>
      </c>
      <c r="D41" s="8"/>
      <c r="E41" s="10"/>
      <c r="F41" s="12" t="e">
        <f t="shared" si="0"/>
        <v>#REF!</v>
      </c>
      <c r="G41" s="12"/>
      <c r="H41" s="13">
        <v>133181</v>
      </c>
    </row>
    <row r="42" spans="2:8">
      <c r="B42" s="14" t="s">
        <v>12</v>
      </c>
      <c r="C42" s="15">
        <v>15</v>
      </c>
      <c r="D42" s="8"/>
      <c r="E42" s="10"/>
      <c r="F42" s="12" t="e">
        <f t="shared" si="0"/>
        <v>#REF!</v>
      </c>
      <c r="G42" s="12"/>
      <c r="H42" s="13">
        <v>172522</v>
      </c>
    </row>
    <row r="43" spans="2:8" ht="13.5" thickBot="1">
      <c r="B43" s="16" t="s">
        <v>16</v>
      </c>
      <c r="C43" s="17">
        <v>16</v>
      </c>
      <c r="D43" s="24"/>
      <c r="E43" s="26"/>
      <c r="F43" s="32" t="e">
        <f t="shared" si="0"/>
        <v>#REF!</v>
      </c>
      <c r="G43" s="32"/>
      <c r="H43" s="33">
        <v>397</v>
      </c>
    </row>
  </sheetData>
  <phoneticPr fontId="10" type="noConversion"/>
  <hyperlinks>
    <hyperlink ref="Q4" location="Übersicht!A1" display="Übersicht!A1"/>
  </hyperlinks>
  <pageMargins left="0.75" right="0.75" top="1" bottom="1" header="0.4921259845" footer="0.4921259845"/>
  <pageSetup paperSize="9" scale="55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27"/>
  <sheetViews>
    <sheetView workbookViewId="0">
      <selection activeCell="B25" sqref="B25:B27"/>
    </sheetView>
  </sheetViews>
  <sheetFormatPr baseColWidth="10" defaultColWidth="11.42578125" defaultRowHeight="12.75"/>
  <cols>
    <col min="1" max="1" width="38.85546875" style="4" bestFit="1" customWidth="1"/>
    <col min="2" max="3" width="55.140625" style="4" bestFit="1" customWidth="1"/>
    <col min="4" max="4" width="1.5703125" style="4" customWidth="1"/>
    <col min="5" max="5" width="24.5703125" style="5" bestFit="1" customWidth="1"/>
    <col min="6" max="6" width="2" style="5" customWidth="1"/>
    <col min="7" max="7" width="14.140625" style="4" bestFit="1" customWidth="1"/>
    <col min="8" max="8" width="11.42578125" style="4"/>
    <col min="9" max="9" width="4" style="4" bestFit="1" customWidth="1"/>
    <col min="10" max="10" width="8.85546875" style="4" bestFit="1" customWidth="1"/>
    <col min="11" max="11" width="11.42578125" style="4"/>
    <col min="12" max="12" width="9.85546875" style="4" customWidth="1"/>
    <col min="13" max="16384" width="11.42578125" style="4"/>
  </cols>
  <sheetData>
    <row r="1" spans="1:14">
      <c r="A1" s="28" t="s">
        <v>48</v>
      </c>
      <c r="B1" s="28" t="s">
        <v>103</v>
      </c>
      <c r="C1" s="28" t="s">
        <v>96</v>
      </c>
      <c r="G1" s="35" t="s">
        <v>201</v>
      </c>
      <c r="H1" s="29"/>
      <c r="I1" s="36"/>
      <c r="J1" s="23"/>
      <c r="N1" s="87" t="s">
        <v>154</v>
      </c>
    </row>
    <row r="2" spans="1:14">
      <c r="A2" s="27"/>
      <c r="G2" s="35" t="s">
        <v>201</v>
      </c>
      <c r="H2" s="29"/>
      <c r="I2" s="36"/>
      <c r="J2" s="23"/>
    </row>
    <row r="3" spans="1:14">
      <c r="A3" s="1"/>
      <c r="G3" s="35" t="s">
        <v>201</v>
      </c>
      <c r="H3" s="29"/>
      <c r="I3" s="36"/>
      <c r="J3" s="23"/>
    </row>
    <row r="4" spans="1:14">
      <c r="G4" s="35" t="s">
        <v>201</v>
      </c>
      <c r="H4" s="29"/>
      <c r="I4" s="36"/>
      <c r="J4" s="23"/>
    </row>
    <row r="5" spans="1:14">
      <c r="A5" s="2"/>
      <c r="G5" s="35" t="s">
        <v>201</v>
      </c>
      <c r="H5" s="29"/>
      <c r="I5" s="36"/>
      <c r="J5" s="23"/>
    </row>
    <row r="6" spans="1:14">
      <c r="E6" s="40" t="e">
        <f>+#REF!&amp;"&lt;sup&gt;1&lt;/sup&gt;"</f>
        <v>#REF!</v>
      </c>
      <c r="F6" s="6"/>
      <c r="G6" s="35" t="s">
        <v>202</v>
      </c>
      <c r="H6" s="29"/>
      <c r="I6" s="36" t="s">
        <v>203</v>
      </c>
      <c r="J6" s="23"/>
    </row>
    <row r="7" spans="1:14">
      <c r="E7" s="40" t="e">
        <f>+#REF!&amp;"&lt;sup&gt;1&lt;/sup&gt;"</f>
        <v>#REF!</v>
      </c>
      <c r="F7" s="6"/>
      <c r="G7" s="35" t="s">
        <v>202</v>
      </c>
      <c r="H7" s="29"/>
      <c r="I7" s="38" t="s">
        <v>206</v>
      </c>
      <c r="J7" s="23"/>
    </row>
    <row r="8" spans="1:14">
      <c r="A8" s="63"/>
      <c r="B8" s="63"/>
      <c r="C8" s="63"/>
      <c r="E8" s="40" t="e">
        <f>+#REF!&amp;"&lt;sup&gt;1&lt;/sup&gt;"</f>
        <v>#REF!</v>
      </c>
      <c r="F8" s="6"/>
      <c r="G8" s="35" t="s">
        <v>202</v>
      </c>
      <c r="H8" s="29"/>
      <c r="I8" s="36" t="s">
        <v>205</v>
      </c>
      <c r="J8" s="23"/>
    </row>
    <row r="9" spans="1:14">
      <c r="A9" s="63" t="s">
        <v>34</v>
      </c>
      <c r="B9" s="63"/>
      <c r="C9" s="63"/>
      <c r="E9" s="40" t="s">
        <v>116</v>
      </c>
      <c r="F9" s="6"/>
      <c r="G9" s="35" t="s">
        <v>204</v>
      </c>
      <c r="H9" s="29"/>
      <c r="I9" s="36" t="s">
        <v>203</v>
      </c>
      <c r="J9" s="23"/>
    </row>
    <row r="10" spans="1:14" ht="13.5" thickBot="1">
      <c r="A10" s="63"/>
      <c r="B10" s="63" t="s">
        <v>82</v>
      </c>
      <c r="C10" s="63"/>
      <c r="E10" s="85" t="s">
        <v>193</v>
      </c>
      <c r="F10" s="6"/>
      <c r="G10" s="35" t="s">
        <v>204</v>
      </c>
      <c r="H10" s="29"/>
      <c r="I10" s="38" t="s">
        <v>206</v>
      </c>
      <c r="J10" s="23"/>
    </row>
    <row r="11" spans="1:14" ht="13.5" thickBot="1">
      <c r="A11" s="63"/>
      <c r="B11" s="63"/>
      <c r="C11" s="63" t="s">
        <v>88</v>
      </c>
      <c r="E11" s="85" t="s">
        <v>192</v>
      </c>
      <c r="F11" s="6"/>
      <c r="G11" s="35" t="s">
        <v>204</v>
      </c>
      <c r="H11" s="29"/>
      <c r="I11" s="36" t="s">
        <v>205</v>
      </c>
      <c r="J11" s="23"/>
      <c r="L11" s="74">
        <v>2013</v>
      </c>
    </row>
    <row r="12" spans="1:14">
      <c r="A12" s="4" t="s">
        <v>42</v>
      </c>
      <c r="B12" s="4" t="s">
        <v>183</v>
      </c>
      <c r="C12" s="4" t="s">
        <v>98</v>
      </c>
      <c r="E12" s="169">
        <v>0</v>
      </c>
      <c r="G12" s="35"/>
      <c r="H12" s="29"/>
      <c r="I12" s="36"/>
      <c r="J12" s="23"/>
      <c r="L12" s="41">
        <v>0.9</v>
      </c>
    </row>
    <row r="13" spans="1:14">
      <c r="A13" s="4" t="s">
        <v>43</v>
      </c>
      <c r="B13" s="4" t="s">
        <v>184</v>
      </c>
      <c r="C13" s="4" t="s">
        <v>99</v>
      </c>
      <c r="E13" s="169">
        <v>0</v>
      </c>
      <c r="G13" s="35"/>
      <c r="H13" s="29"/>
      <c r="I13" s="36"/>
      <c r="J13" s="23"/>
      <c r="L13" s="41">
        <v>0.9</v>
      </c>
    </row>
    <row r="14" spans="1:14">
      <c r="A14" s="4" t="s">
        <v>44</v>
      </c>
      <c r="B14" s="4" t="s">
        <v>185</v>
      </c>
      <c r="C14" s="4" t="s">
        <v>100</v>
      </c>
      <c r="E14" s="169">
        <v>0</v>
      </c>
      <c r="G14" s="35"/>
      <c r="H14" s="29"/>
      <c r="I14" s="36"/>
      <c r="J14" s="23"/>
      <c r="L14" s="41">
        <v>0.86</v>
      </c>
    </row>
    <row r="15" spans="1:14">
      <c r="A15" s="4" t="s">
        <v>45</v>
      </c>
      <c r="B15" s="4" t="s">
        <v>186</v>
      </c>
      <c r="C15" s="4" t="s">
        <v>101</v>
      </c>
      <c r="E15" s="169">
        <v>0</v>
      </c>
      <c r="G15" s="35"/>
      <c r="H15" s="29"/>
      <c r="I15" s="36"/>
      <c r="J15" s="23"/>
      <c r="L15" s="41">
        <v>0.84</v>
      </c>
    </row>
    <row r="16" spans="1:14">
      <c r="A16" s="4" t="s">
        <v>46</v>
      </c>
      <c r="B16" s="4" t="s">
        <v>187</v>
      </c>
      <c r="C16" s="4" t="s">
        <v>102</v>
      </c>
      <c r="E16" s="169">
        <v>0</v>
      </c>
      <c r="G16" s="35"/>
      <c r="H16" s="29"/>
      <c r="I16" s="36"/>
      <c r="J16" s="23"/>
      <c r="L16" s="41">
        <v>0.84</v>
      </c>
    </row>
    <row r="17" spans="1:15">
      <c r="A17" s="4" t="s">
        <v>37</v>
      </c>
      <c r="B17" s="4" t="s">
        <v>84</v>
      </c>
      <c r="C17" s="4" t="s">
        <v>91</v>
      </c>
      <c r="E17" s="169">
        <v>0</v>
      </c>
      <c r="G17" s="35"/>
      <c r="H17" s="29"/>
      <c r="I17" s="36"/>
      <c r="J17" s="23"/>
      <c r="L17" s="41">
        <v>0.86</v>
      </c>
    </row>
    <row r="18" spans="1:15">
      <c r="A18" s="4" t="s">
        <v>36</v>
      </c>
      <c r="B18" s="4" t="s">
        <v>83</v>
      </c>
      <c r="C18" s="4" t="s">
        <v>90</v>
      </c>
      <c r="E18" s="169">
        <v>0</v>
      </c>
      <c r="G18" s="35"/>
      <c r="H18" s="29"/>
      <c r="I18" s="36"/>
      <c r="J18" s="23"/>
      <c r="L18" s="41">
        <v>0.85</v>
      </c>
    </row>
    <row r="19" spans="1:15">
      <c r="A19" s="4" t="s">
        <v>41</v>
      </c>
      <c r="B19" s="4" t="s">
        <v>87</v>
      </c>
      <c r="C19" s="4" t="s">
        <v>95</v>
      </c>
      <c r="E19" s="169">
        <v>0</v>
      </c>
      <c r="G19" s="43" t="s">
        <v>115</v>
      </c>
      <c r="H19" s="29"/>
      <c r="I19" s="36"/>
      <c r="J19" s="23"/>
      <c r="L19" s="41">
        <v>0.86</v>
      </c>
    </row>
    <row r="20" spans="1:15" s="3" customFormat="1">
      <c r="A20" s="3" t="s">
        <v>47</v>
      </c>
      <c r="B20" s="3" t="s">
        <v>188</v>
      </c>
      <c r="C20" s="3" t="s">
        <v>97</v>
      </c>
      <c r="E20" s="42">
        <v>0</v>
      </c>
      <c r="F20" s="6"/>
      <c r="G20" s="43" t="s">
        <v>115</v>
      </c>
      <c r="H20" s="44"/>
      <c r="I20" s="45"/>
      <c r="J20" s="22"/>
      <c r="L20" s="42">
        <v>0.92</v>
      </c>
    </row>
    <row r="21" spans="1:15" ht="13.5" customHeight="1">
      <c r="A21" s="46"/>
      <c r="B21" s="46"/>
      <c r="C21" s="46"/>
      <c r="E21" s="6"/>
      <c r="G21" s="35" t="s">
        <v>201</v>
      </c>
      <c r="H21" s="29"/>
      <c r="I21" s="36"/>
      <c r="J21" s="23"/>
    </row>
    <row r="22" spans="1:15">
      <c r="A22" s="35"/>
      <c r="B22" s="35"/>
      <c r="C22" s="35"/>
      <c r="D22" s="47" t="s">
        <v>209</v>
      </c>
      <c r="E22" s="47" t="s">
        <v>210</v>
      </c>
      <c r="F22" s="47"/>
      <c r="G22" s="79" t="s">
        <v>155</v>
      </c>
      <c r="H22" s="29"/>
      <c r="I22" s="36"/>
      <c r="J22" s="23"/>
    </row>
    <row r="23" spans="1:15">
      <c r="A23" s="29"/>
      <c r="B23" s="29"/>
      <c r="C23" s="29"/>
      <c r="D23" s="29"/>
      <c r="E23" s="30"/>
      <c r="F23" s="30"/>
      <c r="G23" s="29"/>
      <c r="H23" s="29"/>
      <c r="I23" s="36"/>
      <c r="J23" s="23"/>
    </row>
    <row r="24" spans="1:15">
      <c r="A24" s="36" t="s">
        <v>203</v>
      </c>
      <c r="B24" s="38" t="s">
        <v>206</v>
      </c>
      <c r="C24" s="36" t="s">
        <v>205</v>
      </c>
      <c r="D24" s="38"/>
      <c r="E24" s="48"/>
      <c r="F24" s="48"/>
      <c r="G24" s="36"/>
      <c r="H24" s="36"/>
      <c r="I24" s="36"/>
      <c r="J24" s="23"/>
    </row>
    <row r="25" spans="1:15" s="49" customFormat="1">
      <c r="A25" s="23">
        <v>1</v>
      </c>
      <c r="B25" s="81" t="s">
        <v>314</v>
      </c>
      <c r="C25" s="23"/>
      <c r="D25" s="23"/>
      <c r="E25" s="39"/>
      <c r="F25" s="39"/>
      <c r="G25" s="23" t="s">
        <v>224</v>
      </c>
      <c r="H25" s="23"/>
      <c r="I25" s="23" t="s">
        <v>203</v>
      </c>
      <c r="J25" s="23" t="s">
        <v>224</v>
      </c>
      <c r="K25" s="4"/>
      <c r="L25" s="4"/>
      <c r="M25" s="4"/>
      <c r="N25" s="4"/>
      <c r="O25" s="4"/>
    </row>
    <row r="26" spans="1:15">
      <c r="A26" s="23">
        <v>1</v>
      </c>
      <c r="B26" s="81" t="s">
        <v>315</v>
      </c>
      <c r="C26" s="23"/>
      <c r="D26" s="23"/>
      <c r="E26" s="39"/>
      <c r="F26" s="39"/>
      <c r="G26" s="23" t="s">
        <v>224</v>
      </c>
      <c r="H26" s="23"/>
      <c r="I26" s="23" t="s">
        <v>206</v>
      </c>
      <c r="J26" s="23" t="s">
        <v>224</v>
      </c>
    </row>
    <row r="27" spans="1:15" s="5" customFormat="1">
      <c r="A27" s="23">
        <v>1</v>
      </c>
      <c r="B27" s="81" t="s">
        <v>316</v>
      </c>
      <c r="C27" s="23"/>
      <c r="D27" s="23"/>
      <c r="E27" s="39"/>
      <c r="F27" s="39"/>
      <c r="G27" s="23" t="s">
        <v>224</v>
      </c>
      <c r="H27" s="23"/>
      <c r="I27" s="23" t="s">
        <v>205</v>
      </c>
      <c r="J27" s="23" t="s">
        <v>224</v>
      </c>
      <c r="K27" s="4"/>
      <c r="L27" s="4"/>
      <c r="M27" s="4"/>
      <c r="N27" s="4"/>
      <c r="O27" s="4"/>
    </row>
  </sheetData>
  <phoneticPr fontId="43" type="noConversion"/>
  <hyperlinks>
    <hyperlink ref="N1" location="Übersicht!A1" display="Übersicht!A1"/>
  </hyperlinks>
  <pageMargins left="0.75" right="0.75" top="1" bottom="1" header="0.4921259845" footer="0.4921259845"/>
  <pageSetup paperSize="9" scale="51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65536"/>
  <sheetViews>
    <sheetView workbookViewId="0">
      <selection activeCell="M18" sqref="M18"/>
    </sheetView>
  </sheetViews>
  <sheetFormatPr baseColWidth="10" defaultColWidth="11.42578125" defaultRowHeight="12.75" outlineLevelCol="1"/>
  <cols>
    <col min="1" max="1" width="37.7109375" style="4" customWidth="1"/>
    <col min="2" max="2" width="37.7109375" style="4" hidden="1" customWidth="1" outlineLevel="1"/>
    <col min="3" max="3" width="30.42578125" style="4" hidden="1" customWidth="1" outlineLevel="1"/>
    <col min="4" max="4" width="1.5703125" style="4" customWidth="1" collapsed="1"/>
    <col min="5" max="5" width="17" style="5" bestFit="1" customWidth="1"/>
    <col min="6" max="6" width="1.7109375" style="5" customWidth="1"/>
    <col min="7" max="7" width="18" style="5" customWidth="1"/>
    <col min="8" max="8" width="1.28515625" style="5" customWidth="1"/>
    <col min="9" max="9" width="15" style="5" customWidth="1"/>
    <col min="10" max="10" width="1.140625" style="5" customWidth="1"/>
    <col min="11" max="11" width="16" style="5" customWidth="1"/>
    <col min="12" max="12" width="2" style="5" customWidth="1"/>
    <col min="13" max="13" width="14.140625" style="4" bestFit="1" customWidth="1"/>
    <col min="14" max="14" width="11.42578125" style="4"/>
    <col min="15" max="15" width="4" style="4" bestFit="1" customWidth="1"/>
    <col min="16" max="16" width="3.5703125" style="4" customWidth="1"/>
    <col min="17" max="17" width="11.42578125" style="4"/>
    <col min="18" max="18" width="29.140625" style="4" bestFit="1" customWidth="1"/>
    <col min="19" max="16384" width="11.42578125" style="4"/>
  </cols>
  <sheetData>
    <row r="1" spans="1:18" ht="25.5" customHeight="1">
      <c r="A1" s="221" t="s">
        <v>180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M1" s="35" t="s">
        <v>131</v>
      </c>
      <c r="N1" s="29"/>
      <c r="O1" s="36" t="s">
        <v>203</v>
      </c>
      <c r="P1" s="23"/>
      <c r="R1" s="87" t="s">
        <v>154</v>
      </c>
    </row>
    <row r="2" spans="1:18">
      <c r="A2" s="70"/>
      <c r="B2" s="221" t="s">
        <v>182</v>
      </c>
      <c r="C2" s="221"/>
      <c r="D2" s="221"/>
      <c r="E2" s="221"/>
      <c r="F2" s="221"/>
      <c r="G2" s="221"/>
      <c r="H2" s="221"/>
      <c r="I2" s="221"/>
      <c r="J2" s="221"/>
      <c r="K2" s="221"/>
      <c r="M2" s="35" t="s">
        <v>131</v>
      </c>
      <c r="N2" s="29"/>
      <c r="O2" s="38" t="s">
        <v>206</v>
      </c>
      <c r="P2" s="23"/>
    </row>
    <row r="3" spans="1:18" ht="25.5" customHeight="1">
      <c r="A3" s="70"/>
      <c r="B3" s="70"/>
      <c r="C3" s="221" t="s">
        <v>181</v>
      </c>
      <c r="D3" s="221"/>
      <c r="E3" s="221"/>
      <c r="F3" s="221"/>
      <c r="G3" s="221"/>
      <c r="H3" s="221"/>
      <c r="I3" s="221"/>
      <c r="J3" s="221"/>
      <c r="K3" s="221"/>
      <c r="M3" s="35" t="s">
        <v>131</v>
      </c>
      <c r="N3" s="29"/>
      <c r="O3" s="36" t="s">
        <v>205</v>
      </c>
      <c r="P3" s="23"/>
    </row>
    <row r="4" spans="1:18">
      <c r="A4" s="27"/>
      <c r="M4" s="35" t="s">
        <v>201</v>
      </c>
      <c r="N4" s="29"/>
      <c r="O4" s="36"/>
      <c r="P4" s="23"/>
    </row>
    <row r="5" spans="1:18">
      <c r="A5" s="1"/>
      <c r="M5" s="35" t="s">
        <v>201</v>
      </c>
      <c r="N5" s="29"/>
      <c r="O5" s="36"/>
      <c r="P5" s="23"/>
    </row>
    <row r="6" spans="1:18">
      <c r="M6" s="35" t="s">
        <v>201</v>
      </c>
      <c r="N6" s="29"/>
      <c r="O6" s="36"/>
      <c r="P6" s="23"/>
    </row>
    <row r="7" spans="1:18">
      <c r="A7" s="2"/>
      <c r="M7" s="35" t="s">
        <v>201</v>
      </c>
      <c r="N7" s="29"/>
      <c r="O7" s="36"/>
      <c r="P7" s="23"/>
    </row>
    <row r="8" spans="1:18" ht="25.5">
      <c r="A8" s="67" t="s">
        <v>139</v>
      </c>
      <c r="E8" s="69" t="s">
        <v>140</v>
      </c>
      <c r="F8" s="69"/>
      <c r="G8" s="69" t="s">
        <v>320</v>
      </c>
      <c r="H8" s="69"/>
      <c r="I8" s="69" t="s">
        <v>141</v>
      </c>
      <c r="J8" s="69"/>
      <c r="K8" s="69" t="s">
        <v>142</v>
      </c>
      <c r="L8" s="6"/>
      <c r="M8" s="35" t="s">
        <v>117</v>
      </c>
      <c r="N8" s="29"/>
      <c r="O8" s="36" t="s">
        <v>203</v>
      </c>
      <c r="P8" s="23"/>
    </row>
    <row r="9" spans="1:18" ht="25.5">
      <c r="B9" s="3" t="s">
        <v>143</v>
      </c>
      <c r="E9" s="69" t="s">
        <v>144</v>
      </c>
      <c r="F9" s="69"/>
      <c r="G9" s="69" t="s">
        <v>321</v>
      </c>
      <c r="H9" s="69"/>
      <c r="I9" s="69" t="s">
        <v>145</v>
      </c>
      <c r="J9" s="69"/>
      <c r="K9" s="69" t="s">
        <v>146</v>
      </c>
      <c r="L9" s="6"/>
      <c r="M9" s="35" t="s">
        <v>117</v>
      </c>
      <c r="N9" s="29"/>
      <c r="O9" s="38" t="s">
        <v>206</v>
      </c>
      <c r="P9" s="23"/>
    </row>
    <row r="10" spans="1:18" ht="25.5">
      <c r="C10" s="3" t="s">
        <v>147</v>
      </c>
      <c r="E10" s="69" t="s">
        <v>148</v>
      </c>
      <c r="F10" s="69"/>
      <c r="G10" s="69" t="s">
        <v>322</v>
      </c>
      <c r="H10" s="69"/>
      <c r="I10" s="69" t="s">
        <v>149</v>
      </c>
      <c r="J10" s="69"/>
      <c r="K10" s="69" t="s">
        <v>150</v>
      </c>
      <c r="L10" s="6"/>
      <c r="M10" s="35" t="s">
        <v>117</v>
      </c>
      <c r="N10" s="29"/>
      <c r="O10" s="36" t="s">
        <v>205</v>
      </c>
      <c r="P10" s="23"/>
    </row>
    <row r="11" spans="1:18">
      <c r="E11" s="40"/>
      <c r="F11" s="6"/>
      <c r="G11" s="40"/>
      <c r="H11" s="6"/>
      <c r="I11" s="40"/>
      <c r="J11" s="6"/>
      <c r="K11" s="40"/>
      <c r="L11" s="6"/>
      <c r="M11" s="35" t="s">
        <v>201</v>
      </c>
      <c r="N11" s="29"/>
      <c r="O11" s="36"/>
      <c r="P11" s="23"/>
    </row>
    <row r="12" spans="1:18">
      <c r="A12" s="1" t="s">
        <v>135</v>
      </c>
      <c r="B12" s="1" t="s">
        <v>191</v>
      </c>
      <c r="C12" s="1" t="s">
        <v>135</v>
      </c>
      <c r="E12" s="172"/>
      <c r="F12" s="51"/>
      <c r="G12" s="174">
        <v>0.16139752057167606</v>
      </c>
      <c r="H12" s="51"/>
      <c r="I12" s="173"/>
      <c r="J12" s="51"/>
      <c r="K12" s="173"/>
      <c r="M12" s="35" t="s">
        <v>195</v>
      </c>
      <c r="N12" s="29" t="s">
        <v>113</v>
      </c>
      <c r="O12" s="36"/>
      <c r="P12" s="23"/>
    </row>
    <row r="13" spans="1:18">
      <c r="A13" s="1" t="s">
        <v>136</v>
      </c>
      <c r="B13" s="1" t="s">
        <v>136</v>
      </c>
      <c r="C13" s="1" t="s">
        <v>136</v>
      </c>
      <c r="E13" s="173"/>
      <c r="F13" s="51"/>
      <c r="G13" s="174">
        <v>5.91E-2</v>
      </c>
      <c r="H13" s="51"/>
      <c r="I13" s="173"/>
      <c r="J13" s="51"/>
      <c r="K13" s="173"/>
      <c r="M13" s="35" t="s">
        <v>201</v>
      </c>
      <c r="N13" s="29" t="s">
        <v>113</v>
      </c>
      <c r="O13" s="36"/>
      <c r="P13" s="23"/>
    </row>
    <row r="14" spans="1:18">
      <c r="A14" s="1" t="s">
        <v>137</v>
      </c>
      <c r="B14" s="1" t="s">
        <v>137</v>
      </c>
      <c r="C14" s="1" t="s">
        <v>137</v>
      </c>
      <c r="E14" s="173"/>
      <c r="F14" s="51"/>
      <c r="G14" s="174">
        <v>5.4135989605889993E-2</v>
      </c>
      <c r="H14" s="51"/>
      <c r="I14" s="173"/>
      <c r="J14" s="51"/>
      <c r="K14" s="173"/>
      <c r="M14" s="35"/>
      <c r="N14" s="29" t="s">
        <v>113</v>
      </c>
      <c r="O14" s="36"/>
      <c r="P14" s="23"/>
    </row>
    <row r="15" spans="1:18" ht="25.5">
      <c r="A15" s="1"/>
      <c r="B15" s="1" t="s">
        <v>317</v>
      </c>
      <c r="C15" s="1" t="s">
        <v>317</v>
      </c>
      <c r="E15" s="173"/>
      <c r="F15" s="51"/>
      <c r="G15" s="174"/>
      <c r="H15" s="51"/>
      <c r="I15" s="173"/>
      <c r="J15" s="51"/>
      <c r="K15" s="173"/>
      <c r="M15" s="35"/>
      <c r="N15" s="29" t="s">
        <v>113</v>
      </c>
      <c r="O15" s="36"/>
      <c r="P15" s="23"/>
    </row>
    <row r="16" spans="1:18" ht="13.5" customHeight="1">
      <c r="A16" s="46"/>
      <c r="B16" s="46"/>
      <c r="C16" s="46"/>
      <c r="E16" s="173"/>
      <c r="F16" s="51"/>
      <c r="G16" s="174"/>
      <c r="H16" s="51"/>
      <c r="I16" s="173"/>
      <c r="J16" s="51"/>
      <c r="K16" s="173"/>
      <c r="M16" s="35"/>
      <c r="N16" s="29"/>
      <c r="O16" s="36"/>
      <c r="P16" s="23"/>
    </row>
    <row r="17" spans="1:16">
      <c r="A17" s="35"/>
      <c r="B17" s="35"/>
      <c r="C17" s="35"/>
      <c r="D17" s="47" t="s">
        <v>209</v>
      </c>
      <c r="E17" s="99" t="s">
        <v>209</v>
      </c>
      <c r="F17" s="47" t="s">
        <v>209</v>
      </c>
      <c r="G17" s="47"/>
      <c r="H17" s="47" t="s">
        <v>209</v>
      </c>
      <c r="I17" s="99" t="s">
        <v>209</v>
      </c>
      <c r="J17" s="47" t="s">
        <v>209</v>
      </c>
      <c r="K17" s="99" t="s">
        <v>209</v>
      </c>
      <c r="L17" s="47"/>
      <c r="M17" s="79" t="s">
        <v>328</v>
      </c>
      <c r="N17" s="29"/>
      <c r="O17" s="36"/>
      <c r="P17" s="23"/>
    </row>
    <row r="18" spans="1:16">
      <c r="A18" s="29"/>
      <c r="B18" s="29"/>
      <c r="C18" s="29"/>
      <c r="D18" s="29"/>
      <c r="E18" s="30"/>
      <c r="F18" s="30"/>
      <c r="G18" s="30"/>
      <c r="H18" s="30"/>
      <c r="I18" s="30"/>
      <c r="J18" s="30"/>
      <c r="K18" s="30"/>
      <c r="L18" s="30"/>
      <c r="M18" s="29"/>
      <c r="N18" s="29"/>
      <c r="O18" s="36"/>
      <c r="P18" s="23"/>
    </row>
    <row r="19" spans="1:16">
      <c r="A19" s="36" t="s">
        <v>203</v>
      </c>
      <c r="B19" s="38" t="s">
        <v>206</v>
      </c>
      <c r="C19" s="36" t="s">
        <v>205</v>
      </c>
      <c r="D19" s="38"/>
      <c r="E19" s="48"/>
      <c r="F19" s="48"/>
      <c r="G19" s="48"/>
      <c r="H19" s="48"/>
      <c r="I19" s="48"/>
      <c r="J19" s="48"/>
      <c r="K19" s="48"/>
      <c r="L19" s="48"/>
      <c r="M19" s="36"/>
      <c r="N19" s="36"/>
      <c r="O19" s="36"/>
      <c r="P19" s="23"/>
    </row>
    <row r="20" spans="1:16" s="49" customForma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2" spans="1:16">
      <c r="C22" s="75">
        <v>2013</v>
      </c>
    </row>
    <row r="23" spans="1:16">
      <c r="A23" s="1"/>
      <c r="B23" s="1"/>
      <c r="C23" s="1" t="s">
        <v>135</v>
      </c>
      <c r="E23" s="51"/>
      <c r="F23" s="51"/>
      <c r="G23" s="77"/>
      <c r="H23" s="51"/>
      <c r="I23" s="51"/>
      <c r="J23" s="51"/>
      <c r="K23" s="51"/>
    </row>
    <row r="24" spans="1:16">
      <c r="A24" s="1"/>
      <c r="B24" s="1"/>
      <c r="C24" s="1" t="s">
        <v>136</v>
      </c>
      <c r="E24" s="51"/>
      <c r="F24" s="51"/>
      <c r="G24" s="77"/>
      <c r="H24" s="51"/>
      <c r="I24" s="51"/>
      <c r="J24" s="51"/>
      <c r="K24" s="51"/>
    </row>
    <row r="25" spans="1:16">
      <c r="A25" s="1"/>
      <c r="B25" s="1"/>
      <c r="C25" s="1" t="s">
        <v>137</v>
      </c>
      <c r="E25" s="51"/>
      <c r="F25" s="51"/>
      <c r="G25" s="77"/>
      <c r="H25" s="51"/>
      <c r="I25" s="51"/>
      <c r="J25" s="51"/>
      <c r="K25" s="51"/>
    </row>
    <row r="26" spans="1:16">
      <c r="A26" s="1"/>
      <c r="B26" s="1"/>
      <c r="C26" s="1" t="s">
        <v>138</v>
      </c>
      <c r="E26" s="51"/>
      <c r="F26" s="51"/>
      <c r="G26" s="77"/>
      <c r="H26" s="51"/>
      <c r="I26" s="51"/>
      <c r="J26" s="51"/>
      <c r="K26" s="51"/>
    </row>
    <row r="27" spans="1:16">
      <c r="A27" s="1"/>
      <c r="B27" s="1"/>
      <c r="C27" s="1"/>
      <c r="E27" s="51"/>
      <c r="F27" s="51"/>
      <c r="G27" s="51"/>
      <c r="H27" s="51"/>
      <c r="I27" s="51"/>
      <c r="J27" s="51"/>
      <c r="K27" s="51"/>
    </row>
    <row r="28" spans="1:16" s="3" customFormat="1">
      <c r="A28" s="50"/>
      <c r="B28" s="50"/>
      <c r="C28" s="50" t="s">
        <v>189</v>
      </c>
      <c r="E28" s="52"/>
      <c r="F28" s="52"/>
      <c r="G28" s="76"/>
      <c r="H28" s="52"/>
      <c r="I28" s="52"/>
      <c r="J28" s="52"/>
      <c r="K28" s="52"/>
      <c r="L28" s="6"/>
    </row>
    <row r="29" spans="1:16" s="5" customFormat="1">
      <c r="A29" s="4"/>
      <c r="B29" s="4"/>
      <c r="C29" s="4"/>
      <c r="D29" s="4"/>
      <c r="M29" s="4"/>
      <c r="N29" s="4"/>
      <c r="O29" s="4"/>
      <c r="P29" s="4"/>
    </row>
    <row r="30" spans="1:16" s="5" customFormat="1">
      <c r="A30" s="4"/>
      <c r="B30" s="4"/>
      <c r="C30" s="4"/>
      <c r="D30" s="4"/>
      <c r="M30" s="4"/>
      <c r="N30" s="4"/>
      <c r="O30" s="4"/>
      <c r="P30" s="4"/>
    </row>
    <row r="31" spans="1:16">
      <c r="C31" s="75">
        <v>2014</v>
      </c>
    </row>
    <row r="32" spans="1:16">
      <c r="C32" s="4" t="s">
        <v>167</v>
      </c>
      <c r="D32" s="4">
        <v>2850859</v>
      </c>
      <c r="G32" s="55"/>
    </row>
    <row r="33" spans="3:7">
      <c r="C33" s="4" t="s">
        <v>136</v>
      </c>
      <c r="D33" s="4">
        <v>1184691</v>
      </c>
      <c r="G33" s="55"/>
    </row>
    <row r="34" spans="3:7">
      <c r="C34" s="4" t="s">
        <v>137</v>
      </c>
      <c r="D34" s="4">
        <v>1000000</v>
      </c>
      <c r="G34" s="55"/>
    </row>
    <row r="35" spans="3:7">
      <c r="C35" s="4" t="s">
        <v>138</v>
      </c>
      <c r="D35" s="4">
        <v>633444</v>
      </c>
      <c r="G35" s="55"/>
    </row>
    <row r="38" spans="3:7">
      <c r="C38" s="75">
        <v>2015</v>
      </c>
    </row>
    <row r="39" spans="3:7">
      <c r="C39" s="4" t="s">
        <v>167</v>
      </c>
      <c r="G39" s="68"/>
    </row>
    <row r="40" spans="3:7">
      <c r="C40" s="4" t="s">
        <v>136</v>
      </c>
      <c r="G40" s="68"/>
    </row>
    <row r="41" spans="3:7">
      <c r="C41" s="4" t="s">
        <v>137</v>
      </c>
      <c r="E41" s="51"/>
      <c r="G41" s="68"/>
    </row>
    <row r="42" spans="3:7">
      <c r="G42" s="55"/>
    </row>
    <row r="43" spans="3:7">
      <c r="C43" s="50" t="s">
        <v>189</v>
      </c>
      <c r="D43" s="3"/>
      <c r="E43" s="52"/>
    </row>
    <row r="65536" spans="14:14">
      <c r="N65536" s="29"/>
    </row>
  </sheetData>
  <mergeCells count="3">
    <mergeCell ref="A1:K1"/>
    <mergeCell ref="B2:K2"/>
    <mergeCell ref="C3:K3"/>
  </mergeCells>
  <phoneticPr fontId="44" type="noConversion"/>
  <hyperlinks>
    <hyperlink ref="R1" location="Übersicht!A1" display="Übersicht!A1"/>
  </hyperlinks>
  <pageMargins left="0.75" right="0.75" top="1" bottom="1" header="0.4921259845" footer="0.4921259845"/>
  <pageSetup paperSize="9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XEU149"/>
  <sheetViews>
    <sheetView showGridLines="0" tabSelected="1" topLeftCell="A19" zoomScaleNormal="100" workbookViewId="0">
      <selection activeCell="B36" sqref="B36"/>
    </sheetView>
  </sheetViews>
  <sheetFormatPr baseColWidth="10" defaultColWidth="11.42578125" defaultRowHeight="12.75" outlineLevelRow="1" outlineLevelCol="1"/>
  <cols>
    <col min="1" max="1" width="68" style="137" customWidth="1"/>
    <col min="2" max="2" width="68" style="137" customWidth="1" outlineLevel="1"/>
    <col min="3" max="7" width="11.42578125" style="110"/>
    <col min="8" max="16384" width="11.42578125" style="137"/>
  </cols>
  <sheetData>
    <row r="1" spans="1:7" s="136" customFormat="1" ht="17.45" customHeight="1">
      <c r="A1" s="133" t="s">
        <v>272</v>
      </c>
      <c r="B1" s="134" t="s">
        <v>273</v>
      </c>
      <c r="C1" s="135"/>
      <c r="D1" s="135"/>
      <c r="E1" s="135"/>
      <c r="F1" s="135"/>
      <c r="G1" s="135"/>
    </row>
    <row r="2" spans="1:7" ht="16.5">
      <c r="A2" s="111"/>
      <c r="B2" s="112"/>
      <c r="C2" s="114">
        <v>2018</v>
      </c>
      <c r="D2" s="114">
        <v>2017</v>
      </c>
      <c r="E2" s="114" t="s">
        <v>310</v>
      </c>
      <c r="F2" s="114" t="s">
        <v>153</v>
      </c>
      <c r="G2" s="114" t="s">
        <v>197</v>
      </c>
    </row>
    <row r="3" spans="1:7" ht="15" thickBot="1">
      <c r="A3" s="138"/>
      <c r="B3" s="138"/>
      <c r="C3" s="139" t="s">
        <v>196</v>
      </c>
      <c r="D3" s="139" t="s">
        <v>196</v>
      </c>
      <c r="E3" s="139" t="s">
        <v>196</v>
      </c>
      <c r="F3" s="139" t="s">
        <v>196</v>
      </c>
      <c r="G3" s="139" t="s">
        <v>196</v>
      </c>
    </row>
    <row r="4" spans="1:7" ht="9.9499999999999993" customHeight="1">
      <c r="A4" s="140"/>
      <c r="B4" s="140"/>
      <c r="C4" s="141"/>
      <c r="D4" s="141"/>
      <c r="E4" s="141"/>
      <c r="F4" s="141"/>
      <c r="G4" s="141"/>
    </row>
    <row r="5" spans="1:7" s="144" customFormat="1" ht="17.45" customHeight="1" thickBot="1">
      <c r="A5" s="142" t="s">
        <v>50</v>
      </c>
      <c r="B5" s="142" t="s">
        <v>104</v>
      </c>
      <c r="C5" s="143"/>
      <c r="D5" s="143"/>
      <c r="E5" s="143"/>
      <c r="F5" s="143"/>
      <c r="G5" s="143"/>
    </row>
    <row r="6" spans="1:7" s="145" customFormat="1" ht="6.75" customHeight="1">
      <c r="C6" s="146"/>
      <c r="D6" s="146"/>
      <c r="E6" s="146"/>
      <c r="F6" s="146"/>
      <c r="G6" s="146"/>
    </row>
    <row r="7" spans="1:7" s="136" customFormat="1" ht="16.5" customHeight="1" thickBot="1">
      <c r="A7" s="147" t="s">
        <v>212</v>
      </c>
      <c r="B7" s="147" t="s">
        <v>230</v>
      </c>
      <c r="C7" s="183">
        <v>4364473</v>
      </c>
      <c r="D7" s="183">
        <v>3859478</v>
      </c>
      <c r="E7" s="183">
        <v>3266986</v>
      </c>
      <c r="F7" s="183">
        <v>3288200</v>
      </c>
      <c r="G7" s="183">
        <v>2919760</v>
      </c>
    </row>
    <row r="8" spans="1:7" ht="16.5" customHeight="1">
      <c r="A8" s="180" t="s">
        <v>331</v>
      </c>
      <c r="B8" s="180" t="s">
        <v>334</v>
      </c>
      <c r="C8" s="188">
        <v>40623</v>
      </c>
      <c r="D8" s="188">
        <v>103195</v>
      </c>
      <c r="E8" s="188">
        <v>114111</v>
      </c>
      <c r="F8" s="188">
        <v>107724</v>
      </c>
      <c r="G8" s="188">
        <v>103407</v>
      </c>
    </row>
    <row r="9" spans="1:7" s="136" customFormat="1" ht="16.5" customHeight="1" thickBot="1">
      <c r="A9" s="147" t="s">
        <v>332</v>
      </c>
      <c r="B9" s="147" t="s">
        <v>335</v>
      </c>
      <c r="C9" s="184">
        <v>22558</v>
      </c>
      <c r="D9" s="184">
        <v>65474</v>
      </c>
      <c r="E9" s="184">
        <v>102282</v>
      </c>
      <c r="F9" s="184">
        <v>86173</v>
      </c>
      <c r="G9" s="184">
        <v>103407</v>
      </c>
    </row>
    <row r="10" spans="1:7" ht="16.5" customHeight="1" thickBot="1">
      <c r="A10" s="119" t="s">
        <v>333</v>
      </c>
      <c r="B10" s="119" t="s">
        <v>336</v>
      </c>
      <c r="C10" s="189">
        <v>9623</v>
      </c>
      <c r="D10" s="189">
        <v>-1883</v>
      </c>
      <c r="E10" s="189">
        <v>-4375</v>
      </c>
      <c r="F10" s="189">
        <v>-6237</v>
      </c>
      <c r="G10" s="188">
        <v>5057</v>
      </c>
    </row>
    <row r="11" spans="1:7" s="145" customFormat="1" ht="16.5" customHeight="1">
      <c r="A11" s="181" t="s">
        <v>308</v>
      </c>
      <c r="B11" s="181" t="s">
        <v>324</v>
      </c>
      <c r="C11" s="188">
        <v>31000</v>
      </c>
      <c r="D11" s="188">
        <v>101312</v>
      </c>
      <c r="E11" s="188">
        <v>109736</v>
      </c>
      <c r="F11" s="188">
        <v>102552</v>
      </c>
      <c r="G11" s="188">
        <v>108464</v>
      </c>
    </row>
    <row r="12" spans="1:7" s="148" customFormat="1" ht="16.5" customHeight="1" thickBot="1">
      <c r="A12" s="182" t="s">
        <v>215</v>
      </c>
      <c r="B12" s="182" t="s">
        <v>231</v>
      </c>
      <c r="C12" s="184">
        <v>12935</v>
      </c>
      <c r="D12" s="184">
        <v>63591</v>
      </c>
      <c r="E12" s="184">
        <v>97907</v>
      </c>
      <c r="F12" s="184">
        <v>79936</v>
      </c>
      <c r="G12" s="184">
        <v>108464</v>
      </c>
    </row>
    <row r="13" spans="1:7" s="145" customFormat="1" ht="16.5" customHeight="1">
      <c r="A13" s="180" t="s">
        <v>309</v>
      </c>
      <c r="B13" s="180" t="s">
        <v>325</v>
      </c>
      <c r="C13" s="188">
        <v>13150</v>
      </c>
      <c r="D13" s="188">
        <v>65438</v>
      </c>
      <c r="E13" s="188">
        <v>72733</v>
      </c>
      <c r="F13" s="188">
        <v>67849</v>
      </c>
      <c r="G13" s="188">
        <v>73006</v>
      </c>
    </row>
    <row r="14" spans="1:7" s="148" customFormat="1" ht="16.5" customHeight="1" thickBot="1">
      <c r="A14" s="147" t="s">
        <v>216</v>
      </c>
      <c r="B14" s="147" t="s">
        <v>237</v>
      </c>
      <c r="C14" s="212">
        <v>504</v>
      </c>
      <c r="D14" s="184">
        <v>39033</v>
      </c>
      <c r="E14" s="184">
        <v>64453</v>
      </c>
      <c r="F14" s="184">
        <v>52018</v>
      </c>
      <c r="G14" s="184">
        <v>73006</v>
      </c>
    </row>
    <row r="15" spans="1:7" s="145" customFormat="1" ht="9.75" customHeight="1">
      <c r="A15" s="117"/>
      <c r="B15" s="117"/>
      <c r="C15" s="118"/>
      <c r="D15" s="118"/>
      <c r="E15" s="118"/>
      <c r="F15" s="118"/>
      <c r="G15" s="118"/>
    </row>
    <row r="16" spans="1:7" ht="14.25" customHeight="1" thickBot="1">
      <c r="A16" s="119" t="s">
        <v>283</v>
      </c>
      <c r="B16" s="119" t="s">
        <v>254</v>
      </c>
      <c r="C16" s="187">
        <v>76791</v>
      </c>
      <c r="D16" s="187">
        <v>110244</v>
      </c>
      <c r="E16" s="187">
        <v>68277</v>
      </c>
      <c r="F16" s="187">
        <v>81424</v>
      </c>
      <c r="G16" s="187">
        <v>42788</v>
      </c>
    </row>
    <row r="17" spans="1:9" s="149" customFormat="1" ht="16.5" customHeight="1" thickBot="1">
      <c r="A17" s="116" t="s">
        <v>211</v>
      </c>
      <c r="B17" s="116" t="s">
        <v>211</v>
      </c>
      <c r="C17" s="185">
        <v>89726</v>
      </c>
      <c r="D17" s="185">
        <v>173835</v>
      </c>
      <c r="E17" s="185">
        <v>166184</v>
      </c>
      <c r="F17" s="185">
        <v>161360</v>
      </c>
      <c r="G17" s="185">
        <v>151252</v>
      </c>
      <c r="I17" s="219"/>
    </row>
    <row r="18" spans="1:9" ht="14.25" customHeight="1">
      <c r="A18" s="119"/>
      <c r="B18" s="119"/>
      <c r="C18" s="120"/>
      <c r="D18" s="120"/>
      <c r="E18" s="120"/>
      <c r="F18" s="120"/>
      <c r="G18" s="120"/>
    </row>
    <row r="19" spans="1:9" s="150" customFormat="1" ht="17.45" customHeight="1" thickBot="1">
      <c r="A19" s="142" t="s">
        <v>51</v>
      </c>
      <c r="B19" s="142" t="s">
        <v>105</v>
      </c>
      <c r="C19" s="143"/>
      <c r="D19" s="143"/>
      <c r="E19" s="143"/>
      <c r="F19" s="143"/>
      <c r="G19" s="143"/>
    </row>
    <row r="20" spans="1:9" s="145" customFormat="1" ht="5.25" customHeight="1">
      <c r="C20" s="146"/>
      <c r="D20" s="146"/>
      <c r="E20" s="146"/>
      <c r="F20" s="146"/>
      <c r="G20" s="146"/>
    </row>
    <row r="21" spans="1:9" s="151" customFormat="1" ht="14.25" customHeight="1">
      <c r="A21" s="145" t="s">
        <v>53</v>
      </c>
      <c r="B21" s="145" t="s">
        <v>107</v>
      </c>
      <c r="C21" s="190">
        <v>16052</v>
      </c>
      <c r="D21" s="190">
        <v>197345</v>
      </c>
      <c r="E21" s="190">
        <v>62429</v>
      </c>
      <c r="F21" s="190">
        <v>145194</v>
      </c>
      <c r="G21" s="190">
        <v>116901</v>
      </c>
    </row>
    <row r="22" spans="1:9" s="151" customFormat="1" ht="14.25" customHeight="1">
      <c r="A22" s="145" t="s">
        <v>54</v>
      </c>
      <c r="B22" s="145" t="s">
        <v>265</v>
      </c>
      <c r="C22" s="191">
        <v>-68638</v>
      </c>
      <c r="D22" s="191">
        <v>-34810</v>
      </c>
      <c r="E22" s="191">
        <v>-34487</v>
      </c>
      <c r="F22" s="191">
        <v>-129016</v>
      </c>
      <c r="G22" s="191">
        <v>-49733</v>
      </c>
    </row>
    <row r="23" spans="1:9" s="151" customFormat="1" ht="14.25" customHeight="1">
      <c r="A23" s="145" t="s">
        <v>55</v>
      </c>
      <c r="B23" s="145" t="s">
        <v>108</v>
      </c>
      <c r="C23" s="191">
        <v>-14872</v>
      </c>
      <c r="D23" s="191">
        <v>23112</v>
      </c>
      <c r="E23" s="191">
        <v>-114573</v>
      </c>
      <c r="F23" s="191">
        <v>136119</v>
      </c>
      <c r="G23" s="191">
        <v>85778</v>
      </c>
    </row>
    <row r="24" spans="1:9" s="145" customFormat="1" ht="9.75" customHeight="1" thickBot="1">
      <c r="A24" s="117"/>
      <c r="B24" s="117"/>
      <c r="C24" s="118"/>
      <c r="D24" s="118"/>
      <c r="E24" s="118"/>
      <c r="F24" s="118"/>
      <c r="G24" s="118"/>
    </row>
    <row r="25" spans="1:9" s="152" customFormat="1" ht="16.5" customHeight="1" thickBot="1">
      <c r="A25" s="116" t="s">
        <v>217</v>
      </c>
      <c r="B25" s="116" t="s">
        <v>238</v>
      </c>
      <c r="C25" s="214">
        <v>-52586</v>
      </c>
      <c r="D25" s="185">
        <v>162535</v>
      </c>
      <c r="E25" s="185">
        <v>27942</v>
      </c>
      <c r="F25" s="185">
        <v>16178</v>
      </c>
      <c r="G25" s="185">
        <v>67168</v>
      </c>
    </row>
    <row r="26" spans="1:9" s="152" customFormat="1" ht="16.5" customHeight="1" thickBot="1">
      <c r="A26" s="175" t="s">
        <v>293</v>
      </c>
      <c r="B26" s="175" t="s">
        <v>294</v>
      </c>
      <c r="C26" s="213">
        <v>-52586</v>
      </c>
      <c r="D26" s="186">
        <v>148848</v>
      </c>
      <c r="E26" s="186">
        <v>30057</v>
      </c>
      <c r="F26" s="186">
        <v>103561</v>
      </c>
      <c r="G26" s="186">
        <v>75541</v>
      </c>
    </row>
    <row r="27" spans="1:9" s="145" customFormat="1" ht="9.75" customHeight="1">
      <c r="C27" s="146"/>
      <c r="D27" s="146"/>
      <c r="E27" s="146"/>
      <c r="F27" s="146"/>
      <c r="G27" s="146"/>
    </row>
    <row r="28" spans="1:9" s="151" customFormat="1" ht="14.25" customHeight="1">
      <c r="A28" s="145" t="s">
        <v>56</v>
      </c>
      <c r="B28" s="145" t="s">
        <v>109</v>
      </c>
      <c r="C28" s="191">
        <v>62821</v>
      </c>
      <c r="D28" s="191">
        <v>39802</v>
      </c>
      <c r="E28" s="191">
        <v>49016</v>
      </c>
      <c r="F28" s="191">
        <v>65381</v>
      </c>
      <c r="G28" s="191">
        <v>54974</v>
      </c>
    </row>
    <row r="29" spans="1:9" s="151" customFormat="1" ht="14.25" customHeight="1">
      <c r="A29" s="145" t="s">
        <v>57</v>
      </c>
      <c r="B29" s="145" t="s">
        <v>110</v>
      </c>
      <c r="C29" s="191">
        <v>-35672</v>
      </c>
      <c r="D29" s="191">
        <v>-67378</v>
      </c>
      <c r="E29" s="191">
        <v>-59472</v>
      </c>
      <c r="F29" s="191">
        <v>-98648</v>
      </c>
      <c r="G29" s="191">
        <v>-42598</v>
      </c>
    </row>
    <row r="30" spans="1:9" s="151" customFormat="1" ht="14.25" customHeight="1">
      <c r="A30" s="145" t="s">
        <v>25</v>
      </c>
      <c r="B30" s="145" t="s">
        <v>69</v>
      </c>
      <c r="C30" s="191">
        <v>80025</v>
      </c>
      <c r="D30" s="191">
        <v>70050</v>
      </c>
      <c r="E30" s="191">
        <v>61243</v>
      </c>
      <c r="F30" s="191">
        <v>58843</v>
      </c>
      <c r="G30" s="191">
        <v>49151</v>
      </c>
    </row>
    <row r="31" spans="1:9" ht="14.25" customHeight="1">
      <c r="A31" s="119"/>
      <c r="B31" s="119"/>
      <c r="C31" s="120"/>
      <c r="D31" s="120"/>
      <c r="E31" s="120"/>
      <c r="F31" s="120"/>
      <c r="G31" s="120"/>
    </row>
    <row r="32" spans="1:9" s="153" customFormat="1" ht="17.45" customHeight="1" thickBot="1">
      <c r="A32" s="142" t="s">
        <v>52</v>
      </c>
      <c r="B32" s="142" t="s">
        <v>21</v>
      </c>
      <c r="C32" s="143"/>
      <c r="D32" s="143"/>
      <c r="E32" s="143"/>
      <c r="F32" s="143"/>
      <c r="G32" s="143"/>
    </row>
    <row r="33" spans="1:7" s="149" customFormat="1" ht="5.25" customHeight="1">
      <c r="A33" s="124"/>
      <c r="B33" s="124"/>
      <c r="C33" s="130"/>
      <c r="D33" s="130"/>
      <c r="E33" s="130"/>
      <c r="F33" s="130"/>
      <c r="G33" s="130"/>
    </row>
    <row r="34" spans="1:7" ht="14.25" customHeight="1">
      <c r="A34" s="119" t="s">
        <v>8</v>
      </c>
      <c r="B34" s="119" t="s">
        <v>60</v>
      </c>
      <c r="C34" s="190">
        <v>913233</v>
      </c>
      <c r="D34" s="190">
        <v>985443</v>
      </c>
      <c r="E34" s="190">
        <v>791703</v>
      </c>
      <c r="F34" s="190">
        <v>877108</v>
      </c>
      <c r="G34" s="190">
        <v>731534</v>
      </c>
    </row>
    <row r="35" spans="1:7" ht="14.25" customHeight="1">
      <c r="A35" s="119" t="s">
        <v>274</v>
      </c>
      <c r="B35" s="119" t="s">
        <v>276</v>
      </c>
      <c r="C35" s="191">
        <v>21739</v>
      </c>
      <c r="D35" s="191">
        <v>3935</v>
      </c>
      <c r="E35" s="191">
        <v>1743</v>
      </c>
      <c r="F35" s="191">
        <v>203450</v>
      </c>
      <c r="G35" s="191">
        <v>3306</v>
      </c>
    </row>
    <row r="36" spans="1:7" ht="14.25" customHeight="1" thickBot="1">
      <c r="A36" s="119" t="s">
        <v>275</v>
      </c>
      <c r="B36" s="119" t="s">
        <v>277</v>
      </c>
      <c r="C36" s="191">
        <v>494283</v>
      </c>
      <c r="D36" s="191">
        <v>492995</v>
      </c>
      <c r="E36" s="191">
        <v>413663</v>
      </c>
      <c r="F36" s="191">
        <v>285552</v>
      </c>
      <c r="G36" s="191">
        <v>326751</v>
      </c>
    </row>
    <row r="37" spans="1:7" s="149" customFormat="1" ht="16.5" customHeight="1" thickBot="1">
      <c r="A37" s="116" t="s">
        <v>10</v>
      </c>
      <c r="B37" s="116" t="s">
        <v>68</v>
      </c>
      <c r="C37" s="185">
        <f>C34-C35-C36</f>
        <v>397211</v>
      </c>
      <c r="D37" s="185">
        <v>488513</v>
      </c>
      <c r="E37" s="185">
        <v>376297</v>
      </c>
      <c r="F37" s="185">
        <v>388106</v>
      </c>
      <c r="G37" s="185">
        <v>401477</v>
      </c>
    </row>
    <row r="38" spans="1:7" s="145" customFormat="1" ht="5.25" customHeight="1" thickBot="1">
      <c r="C38" s="146"/>
      <c r="D38" s="146"/>
      <c r="E38" s="146"/>
      <c r="F38" s="146"/>
      <c r="G38" s="146"/>
    </row>
    <row r="39" spans="1:7" ht="16.5" customHeight="1" thickBot="1">
      <c r="A39" s="116" t="s">
        <v>11</v>
      </c>
      <c r="B39" s="116" t="s">
        <v>22</v>
      </c>
      <c r="C39" s="185">
        <v>585175</v>
      </c>
      <c r="D39" s="185">
        <v>654909</v>
      </c>
      <c r="E39" s="185">
        <v>665506</v>
      </c>
      <c r="F39" s="185">
        <v>623776</v>
      </c>
      <c r="G39" s="185">
        <v>629789</v>
      </c>
    </row>
    <row r="40" spans="1:7" ht="14.25" customHeight="1">
      <c r="A40" s="119"/>
      <c r="B40" s="119"/>
      <c r="C40" s="120"/>
      <c r="D40" s="120"/>
      <c r="E40" s="120"/>
      <c r="F40" s="120"/>
      <c r="G40" s="120"/>
    </row>
    <row r="41" spans="1:7" s="153" customFormat="1" ht="17.45" customHeight="1" thickBot="1">
      <c r="A41" s="142" t="s">
        <v>278</v>
      </c>
      <c r="B41" s="142" t="s">
        <v>279</v>
      </c>
      <c r="C41" s="143"/>
      <c r="D41" s="143"/>
      <c r="E41" s="143"/>
      <c r="F41" s="143"/>
      <c r="G41" s="143"/>
    </row>
    <row r="42" spans="1:7" s="145" customFormat="1" ht="5.25" customHeight="1">
      <c r="C42" s="146"/>
      <c r="D42" s="146"/>
      <c r="E42" s="146"/>
      <c r="F42" s="146"/>
      <c r="G42" s="146"/>
    </row>
    <row r="43" spans="1:7" ht="14.25" customHeight="1">
      <c r="A43" s="119" t="s">
        <v>218</v>
      </c>
      <c r="B43" s="119" t="s">
        <v>232</v>
      </c>
      <c r="C43" s="192">
        <v>4452761</v>
      </c>
      <c r="D43" s="192">
        <v>3926727</v>
      </c>
      <c r="E43" s="192">
        <v>3320418</v>
      </c>
      <c r="F43" s="192">
        <v>3430459</v>
      </c>
      <c r="G43" s="192">
        <v>3087216</v>
      </c>
    </row>
    <row r="44" spans="1:7" ht="14.25" customHeight="1">
      <c r="A44" s="119" t="s">
        <v>132</v>
      </c>
      <c r="B44" s="119" t="s">
        <v>134</v>
      </c>
      <c r="C44" s="192">
        <v>6248291</v>
      </c>
      <c r="D44" s="192">
        <v>6043261</v>
      </c>
      <c r="E44" s="192">
        <v>5171795</v>
      </c>
      <c r="F44" s="192">
        <v>5133513</v>
      </c>
      <c r="G44" s="192">
        <v>3001753</v>
      </c>
    </row>
    <row r="45" spans="1:7" ht="14.25" customHeight="1">
      <c r="A45" s="119" t="s">
        <v>329</v>
      </c>
      <c r="B45" s="119" t="s">
        <v>330</v>
      </c>
      <c r="C45" s="201">
        <v>8765</v>
      </c>
      <c r="D45" s="201">
        <v>8391</v>
      </c>
      <c r="E45" s="201">
        <v>7388</v>
      </c>
      <c r="F45" s="191">
        <v>7445</v>
      </c>
      <c r="G45" s="191">
        <v>5777</v>
      </c>
    </row>
    <row r="46" spans="1:7" s="154" customFormat="1" ht="5.25" customHeight="1">
      <c r="A46" s="124"/>
      <c r="B46" s="124"/>
      <c r="C46" s="121"/>
      <c r="D46" s="121"/>
      <c r="E46" s="121"/>
      <c r="F46" s="121"/>
      <c r="G46" s="121"/>
    </row>
    <row r="47" spans="1:7" ht="24" customHeight="1">
      <c r="A47" s="126" t="s">
        <v>337</v>
      </c>
      <c r="B47" s="126" t="s">
        <v>338</v>
      </c>
      <c r="C47" s="207"/>
      <c r="D47" s="207"/>
      <c r="E47" s="207"/>
      <c r="F47" s="207"/>
      <c r="G47" s="207"/>
    </row>
    <row r="48" spans="1:7">
      <c r="A48" s="126"/>
      <c r="B48" s="126"/>
    </row>
    <row r="49" spans="1:7" ht="16.5">
      <c r="A49" s="111"/>
      <c r="B49" s="112"/>
      <c r="C49" s="113">
        <f>C2</f>
        <v>2018</v>
      </c>
      <c r="D49" s="113">
        <v>2017</v>
      </c>
      <c r="E49" s="113">
        <v>2016</v>
      </c>
      <c r="F49" s="114" t="s">
        <v>153</v>
      </c>
      <c r="G49" s="113">
        <v>2014</v>
      </c>
    </row>
    <row r="50" spans="1:7" ht="15" thickBot="1">
      <c r="A50" s="138"/>
      <c r="B50" s="138"/>
      <c r="C50" s="139" t="s">
        <v>196</v>
      </c>
      <c r="D50" s="139" t="s">
        <v>196</v>
      </c>
      <c r="E50" s="139" t="s">
        <v>196</v>
      </c>
      <c r="F50" s="139" t="s">
        <v>196</v>
      </c>
      <c r="G50" s="139" t="s">
        <v>196</v>
      </c>
    </row>
    <row r="51" spans="1:7" s="155" customFormat="1" ht="9.75" customHeight="1">
      <c r="A51" s="122"/>
      <c r="B51" s="122"/>
      <c r="C51" s="123"/>
      <c r="D51" s="123"/>
      <c r="E51" s="123"/>
      <c r="F51" s="123"/>
      <c r="G51" s="123"/>
    </row>
    <row r="52" spans="1:7" s="144" customFormat="1" ht="17.45" customHeight="1" thickBot="1">
      <c r="A52" s="142" t="s">
        <v>50</v>
      </c>
      <c r="B52" s="142" t="s">
        <v>104</v>
      </c>
      <c r="C52" s="143"/>
      <c r="D52" s="143"/>
      <c r="E52" s="143"/>
      <c r="F52" s="143"/>
      <c r="G52" s="143"/>
    </row>
    <row r="53" spans="1:7" s="145" customFormat="1" ht="6.75" customHeight="1">
      <c r="C53" s="146"/>
      <c r="D53" s="146"/>
      <c r="E53" s="146"/>
      <c r="F53" s="146"/>
      <c r="G53" s="146"/>
    </row>
    <row r="54" spans="1:7" s="136" customFormat="1" ht="16.5" customHeight="1" thickBot="1">
      <c r="A54" s="147" t="s">
        <v>212</v>
      </c>
      <c r="B54" s="147" t="s">
        <v>230</v>
      </c>
      <c r="C54" s="183">
        <v>4364473</v>
      </c>
      <c r="D54" s="183">
        <v>3859478</v>
      </c>
      <c r="E54" s="183">
        <v>3266986</v>
      </c>
      <c r="F54" s="183">
        <v>3288200</v>
      </c>
      <c r="G54" s="183">
        <v>2919760</v>
      </c>
    </row>
    <row r="55" spans="1:7" s="145" customFormat="1" ht="14.25" customHeight="1">
      <c r="A55" s="145" t="s">
        <v>247</v>
      </c>
      <c r="B55" s="145" t="s">
        <v>248</v>
      </c>
      <c r="C55" s="193">
        <v>-2890774</v>
      </c>
      <c r="D55" s="193">
        <v>-2432499</v>
      </c>
      <c r="E55" s="193">
        <v>-2006170</v>
      </c>
      <c r="F55" s="193">
        <v>-2058893</v>
      </c>
      <c r="G55" s="193">
        <v>-1844562</v>
      </c>
    </row>
    <row r="56" spans="1:7" s="145" customFormat="1" ht="14.25" customHeight="1">
      <c r="A56" s="145" t="s">
        <v>249</v>
      </c>
      <c r="B56" s="145" t="s">
        <v>250</v>
      </c>
      <c r="C56" s="194">
        <v>-1050510</v>
      </c>
      <c r="D56" s="194">
        <v>-984174</v>
      </c>
      <c r="E56" s="194">
        <v>-869434</v>
      </c>
      <c r="F56" s="194">
        <v>-850667</v>
      </c>
      <c r="G56" s="194">
        <v>-760317</v>
      </c>
    </row>
    <row r="57" spans="1:7" s="145" customFormat="1" ht="14.25" customHeight="1">
      <c r="A57" s="145" t="s">
        <v>251</v>
      </c>
      <c r="B57" s="145" t="s">
        <v>252</v>
      </c>
      <c r="C57" s="194">
        <v>-338341</v>
      </c>
      <c r="D57" s="194">
        <v>-275749</v>
      </c>
      <c r="E57" s="194">
        <v>-231356</v>
      </c>
      <c r="F57" s="194">
        <v>-224004</v>
      </c>
      <c r="G57" s="194">
        <v>-170273</v>
      </c>
    </row>
    <row r="58" spans="1:7" s="145" customFormat="1" ht="14.25" customHeight="1">
      <c r="A58" s="145" t="s">
        <v>253</v>
      </c>
      <c r="B58" s="145" t="s">
        <v>254</v>
      </c>
      <c r="C58" s="194">
        <v>-76791</v>
      </c>
      <c r="D58" s="194">
        <v>-110244</v>
      </c>
      <c r="E58" s="194">
        <v>-68277</v>
      </c>
      <c r="F58" s="194">
        <v>-81424</v>
      </c>
      <c r="G58" s="194">
        <v>-42788</v>
      </c>
    </row>
    <row r="59" spans="1:7" s="145" customFormat="1" ht="14.25" customHeight="1" thickBot="1">
      <c r="A59" s="145" t="s">
        <v>255</v>
      </c>
      <c r="B59" s="145" t="s">
        <v>256</v>
      </c>
      <c r="C59" s="187">
        <v>4878</v>
      </c>
      <c r="D59" s="187">
        <v>6779</v>
      </c>
      <c r="E59" s="187">
        <v>6158</v>
      </c>
      <c r="F59" s="187">
        <v>6724</v>
      </c>
      <c r="G59" s="187">
        <v>6644</v>
      </c>
    </row>
    <row r="60" spans="1:7" s="145" customFormat="1" ht="16.5" customHeight="1" thickBot="1">
      <c r="A60" s="116" t="s">
        <v>215</v>
      </c>
      <c r="B60" s="116" t="s">
        <v>231</v>
      </c>
      <c r="C60" s="185">
        <v>12935</v>
      </c>
      <c r="D60" s="185">
        <v>63591</v>
      </c>
      <c r="E60" s="185">
        <v>97907</v>
      </c>
      <c r="F60" s="185">
        <v>79936</v>
      </c>
      <c r="G60" s="185">
        <v>108464</v>
      </c>
    </row>
    <row r="61" spans="1:7" s="145" customFormat="1" ht="14.25" customHeight="1">
      <c r="A61" s="145" t="s">
        <v>257</v>
      </c>
      <c r="B61" s="145" t="s">
        <v>258</v>
      </c>
      <c r="C61" s="194">
        <v>-15011</v>
      </c>
      <c r="D61" s="194">
        <v>-15541</v>
      </c>
      <c r="E61" s="194">
        <v>-14921</v>
      </c>
      <c r="F61" s="194">
        <v>-14958</v>
      </c>
      <c r="G61" s="194">
        <v>-11386</v>
      </c>
    </row>
    <row r="62" spans="1:7" s="145" customFormat="1" ht="14.25" customHeight="1" thickBot="1">
      <c r="A62" s="145" t="s">
        <v>259</v>
      </c>
      <c r="B62" s="145" t="s">
        <v>260</v>
      </c>
      <c r="C62" s="191">
        <v>2739</v>
      </c>
      <c r="D62" s="191">
        <v>4643</v>
      </c>
      <c r="E62" s="191">
        <v>2926</v>
      </c>
      <c r="F62" s="191">
        <v>4849</v>
      </c>
      <c r="G62" s="191">
        <v>3183</v>
      </c>
    </row>
    <row r="63" spans="1:7" s="145" customFormat="1" ht="16.5" customHeight="1" thickBot="1">
      <c r="A63" s="116" t="s">
        <v>261</v>
      </c>
      <c r="B63" s="116" t="s">
        <v>262</v>
      </c>
      <c r="C63" s="215">
        <v>663</v>
      </c>
      <c r="D63" s="185">
        <v>52693</v>
      </c>
      <c r="E63" s="185">
        <v>85912</v>
      </c>
      <c r="F63" s="185">
        <v>69827</v>
      </c>
      <c r="G63" s="185">
        <v>100261</v>
      </c>
    </row>
    <row r="64" spans="1:7" s="145" customFormat="1" ht="16.5" customHeight="1" thickBot="1">
      <c r="A64" s="145" t="s">
        <v>263</v>
      </c>
      <c r="B64" s="145" t="s">
        <v>264</v>
      </c>
      <c r="C64" s="216">
        <v>-159</v>
      </c>
      <c r="D64" s="191">
        <v>-13660</v>
      </c>
      <c r="E64" s="191">
        <v>-21459</v>
      </c>
      <c r="F64" s="191">
        <v>-17809</v>
      </c>
      <c r="G64" s="191">
        <v>-27255</v>
      </c>
    </row>
    <row r="65" spans="1:7" s="145" customFormat="1" ht="16.5" customHeight="1" thickBot="1">
      <c r="A65" s="116" t="s">
        <v>216</v>
      </c>
      <c r="B65" s="116" t="s">
        <v>237</v>
      </c>
      <c r="C65" s="217">
        <v>504</v>
      </c>
      <c r="D65" s="185">
        <v>39033</v>
      </c>
      <c r="E65" s="185">
        <v>64453</v>
      </c>
      <c r="F65" s="185">
        <v>52018</v>
      </c>
      <c r="G65" s="185">
        <v>73006</v>
      </c>
    </row>
    <row r="66" spans="1:7" ht="14.1" customHeight="1">
      <c r="A66" s="119"/>
      <c r="B66" s="119"/>
      <c r="C66" s="129"/>
      <c r="D66" s="129"/>
      <c r="E66" s="129"/>
      <c r="F66" s="129"/>
      <c r="G66" s="129"/>
    </row>
    <row r="67" spans="1:7" s="144" customFormat="1" ht="17.45" customHeight="1" thickBot="1">
      <c r="A67" s="142" t="s">
        <v>52</v>
      </c>
      <c r="B67" s="142" t="s">
        <v>21</v>
      </c>
      <c r="C67" s="156"/>
      <c r="D67" s="156"/>
      <c r="E67" s="156"/>
      <c r="F67" s="156"/>
      <c r="G67" s="156"/>
    </row>
    <row r="68" spans="1:7" s="145" customFormat="1" ht="5.25" customHeight="1">
      <c r="C68" s="146"/>
      <c r="D68" s="146"/>
      <c r="E68" s="146"/>
      <c r="F68" s="146"/>
      <c r="G68" s="146"/>
    </row>
    <row r="69" spans="1:7" ht="14.25" customHeight="1">
      <c r="A69" s="119" t="s">
        <v>8</v>
      </c>
      <c r="B69" s="119" t="s">
        <v>60</v>
      </c>
      <c r="C69" s="194">
        <v>913233</v>
      </c>
      <c r="D69" s="194">
        <v>985443</v>
      </c>
      <c r="E69" s="194">
        <v>791703</v>
      </c>
      <c r="F69" s="194">
        <v>877108</v>
      </c>
      <c r="G69" s="194">
        <v>731534</v>
      </c>
    </row>
    <row r="70" spans="1:7" ht="14.25" customHeight="1">
      <c r="A70" s="119" t="s">
        <v>18</v>
      </c>
      <c r="B70" s="119" t="s">
        <v>61</v>
      </c>
      <c r="C70" s="194">
        <v>185292</v>
      </c>
      <c r="D70" s="194">
        <v>158055</v>
      </c>
      <c r="E70" s="194">
        <v>185631</v>
      </c>
      <c r="F70" s="194">
        <v>196087</v>
      </c>
      <c r="G70" s="194">
        <v>229777</v>
      </c>
    </row>
    <row r="71" spans="1:7" ht="14.25" customHeight="1">
      <c r="A71" s="119" t="s">
        <v>24</v>
      </c>
      <c r="B71" s="119" t="s">
        <v>62</v>
      </c>
      <c r="C71" s="192">
        <v>1044098</v>
      </c>
      <c r="D71" s="192">
        <v>1043616</v>
      </c>
      <c r="E71" s="192">
        <v>1087291</v>
      </c>
      <c r="F71" s="192">
        <v>1068281</v>
      </c>
      <c r="G71" s="194">
        <v>982649</v>
      </c>
    </row>
    <row r="72" spans="1:7" ht="14.25" customHeight="1" thickBot="1">
      <c r="A72" s="119" t="s">
        <v>23</v>
      </c>
      <c r="B72" s="119" t="s">
        <v>63</v>
      </c>
      <c r="C72" s="194">
        <v>718732</v>
      </c>
      <c r="D72" s="194">
        <v>709880</v>
      </c>
      <c r="E72" s="194">
        <v>564552</v>
      </c>
      <c r="F72" s="194">
        <v>589190</v>
      </c>
      <c r="G72" s="194">
        <v>413699</v>
      </c>
    </row>
    <row r="73" spans="1:7" ht="16.5" customHeight="1" thickBot="1">
      <c r="A73" s="116" t="s">
        <v>19</v>
      </c>
      <c r="B73" s="116" t="s">
        <v>64</v>
      </c>
      <c r="C73" s="195">
        <v>2861355</v>
      </c>
      <c r="D73" s="195">
        <v>2896994</v>
      </c>
      <c r="E73" s="195">
        <v>2629177</v>
      </c>
      <c r="F73" s="195">
        <v>2730666</v>
      </c>
      <c r="G73" s="195">
        <v>2357659</v>
      </c>
    </row>
    <row r="74" spans="1:7" ht="9.75" customHeight="1">
      <c r="A74" s="119"/>
      <c r="B74" s="119"/>
      <c r="C74" s="129"/>
      <c r="D74" s="129"/>
      <c r="E74" s="129"/>
      <c r="F74" s="129"/>
      <c r="G74" s="129"/>
    </row>
    <row r="75" spans="1:7" ht="14.25" customHeight="1">
      <c r="A75" s="119" t="s">
        <v>9</v>
      </c>
      <c r="B75" s="119" t="s">
        <v>65</v>
      </c>
      <c r="C75" s="194">
        <f>494283+21739</f>
        <v>516022</v>
      </c>
      <c r="D75" s="194">
        <v>496930</v>
      </c>
      <c r="E75" s="194">
        <v>415406</v>
      </c>
      <c r="F75" s="194">
        <v>489002</v>
      </c>
      <c r="G75" s="194">
        <v>330057</v>
      </c>
    </row>
    <row r="76" spans="1:7" ht="14.25" customHeight="1">
      <c r="A76" s="119" t="s">
        <v>26</v>
      </c>
      <c r="B76" s="119" t="s">
        <v>66</v>
      </c>
      <c r="C76" s="192">
        <v>1760158</v>
      </c>
      <c r="D76" s="192">
        <v>1745155</v>
      </c>
      <c r="E76" s="192">
        <v>1548265</v>
      </c>
      <c r="F76" s="192">
        <v>1617888</v>
      </c>
      <c r="G76" s="192">
        <v>1397813</v>
      </c>
    </row>
    <row r="77" spans="1:7" ht="14.25" customHeight="1" thickBot="1">
      <c r="A77" s="119" t="s">
        <v>11</v>
      </c>
      <c r="B77" s="119" t="s">
        <v>22</v>
      </c>
      <c r="C77" s="194">
        <v>585175</v>
      </c>
      <c r="D77" s="194">
        <v>654909</v>
      </c>
      <c r="E77" s="194">
        <v>665506</v>
      </c>
      <c r="F77" s="194">
        <v>623776</v>
      </c>
      <c r="G77" s="194">
        <v>629789</v>
      </c>
    </row>
    <row r="78" spans="1:7" ht="16.5" customHeight="1" thickBot="1">
      <c r="A78" s="116" t="s">
        <v>20</v>
      </c>
      <c r="B78" s="116" t="s">
        <v>67</v>
      </c>
      <c r="C78" s="195">
        <v>2861355</v>
      </c>
      <c r="D78" s="195">
        <v>2896994</v>
      </c>
      <c r="E78" s="195">
        <v>2629177</v>
      </c>
      <c r="F78" s="195">
        <v>2730666</v>
      </c>
      <c r="G78" s="195">
        <v>2357659</v>
      </c>
    </row>
    <row r="79" spans="1:7" ht="14.1" customHeight="1">
      <c r="A79" s="119"/>
      <c r="B79" s="119"/>
      <c r="C79" s="120"/>
      <c r="D79" s="120"/>
      <c r="E79" s="120"/>
      <c r="F79" s="120"/>
      <c r="G79" s="120"/>
    </row>
    <row r="80" spans="1:7" s="144" customFormat="1" ht="17.45" customHeight="1" thickBot="1">
      <c r="A80" s="142" t="s">
        <v>49</v>
      </c>
      <c r="B80" s="142" t="s">
        <v>280</v>
      </c>
      <c r="C80" s="143"/>
      <c r="D80" s="143"/>
      <c r="E80" s="143"/>
      <c r="F80" s="143"/>
      <c r="G80" s="143"/>
    </row>
    <row r="81" spans="1:10" s="145" customFormat="1" ht="5.25" customHeight="1">
      <c r="C81" s="146"/>
      <c r="D81" s="146"/>
      <c r="E81" s="146"/>
      <c r="F81" s="146"/>
      <c r="G81" s="146"/>
    </row>
    <row r="82" spans="1:10" ht="14.25" customHeight="1">
      <c r="A82" s="119" t="s">
        <v>13</v>
      </c>
      <c r="B82" s="119" t="s">
        <v>245</v>
      </c>
      <c r="C82" s="218">
        <v>20.450975149885302</v>
      </c>
      <c r="D82" s="125">
        <v>22.606501773907713</v>
      </c>
      <c r="E82" s="125">
        <v>25.312331577524073</v>
      </c>
      <c r="F82" s="125">
        <v>22.8</v>
      </c>
      <c r="G82" s="125">
        <v>26.712471990224202</v>
      </c>
    </row>
    <row r="83" spans="1:10" ht="14.25" customHeight="1">
      <c r="A83" s="119" t="s">
        <v>58</v>
      </c>
      <c r="B83" s="119" t="s">
        <v>266</v>
      </c>
      <c r="C83" s="125">
        <f>(604647/2861355)*100</f>
        <v>21.131491898069271</v>
      </c>
      <c r="D83" s="125">
        <v>21.566941457248447</v>
      </c>
      <c r="E83" s="125">
        <v>19.877893348374794</v>
      </c>
      <c r="F83" s="125">
        <v>16.100000000000001</v>
      </c>
      <c r="G83" s="125">
        <v>17.255039850970817</v>
      </c>
    </row>
    <row r="84" spans="1:10" ht="14.25" customHeight="1">
      <c r="A84" s="119" t="s">
        <v>59</v>
      </c>
      <c r="B84" s="119" t="s">
        <v>111</v>
      </c>
      <c r="C84" s="125">
        <v>58.417532952045448</v>
      </c>
      <c r="D84" s="125">
        <v>55.826556768843837</v>
      </c>
      <c r="E84" s="125">
        <v>54.809775074101132</v>
      </c>
      <c r="F84" s="125">
        <v>61.1</v>
      </c>
      <c r="G84" s="125">
        <v>56.032488158804981</v>
      </c>
    </row>
    <row r="85" spans="1:10" ht="9.75" customHeight="1">
      <c r="A85" s="119"/>
      <c r="B85" s="119"/>
      <c r="C85" s="120"/>
      <c r="D85" s="120"/>
      <c r="E85" s="120"/>
      <c r="F85" s="120"/>
      <c r="G85" s="120"/>
    </row>
    <row r="86" spans="1:10" ht="15" customHeight="1">
      <c r="A86" s="119" t="s">
        <v>348</v>
      </c>
      <c r="B86" s="119" t="s">
        <v>282</v>
      </c>
      <c r="C86" s="125">
        <f>(89726/4364473)*100</f>
        <v>2.0558266713988149</v>
      </c>
      <c r="D86" s="125">
        <v>4.5041065138860752</v>
      </c>
      <c r="E86" s="125">
        <v>5.0867680485928011</v>
      </c>
      <c r="F86" s="125">
        <v>4.907244084909677</v>
      </c>
      <c r="G86" s="125">
        <v>5.1802887908595228</v>
      </c>
    </row>
    <row r="87" spans="1:10" ht="15" customHeight="1">
      <c r="A87" s="119" t="s">
        <v>347</v>
      </c>
      <c r="B87" s="119" t="s">
        <v>281</v>
      </c>
      <c r="C87" s="125">
        <f>(12935/4364473)*100</f>
        <v>0.29637026051026089</v>
      </c>
      <c r="D87" s="125">
        <v>1.6476580511665049</v>
      </c>
      <c r="E87" s="125">
        <v>2.9968601028593325</v>
      </c>
      <c r="F87" s="125">
        <v>2.4309956815278877</v>
      </c>
      <c r="G87" s="125">
        <v>3.7148258760994057</v>
      </c>
    </row>
    <row r="88" spans="1:10" ht="15" customHeight="1">
      <c r="A88" s="119" t="s">
        <v>306</v>
      </c>
      <c r="B88" s="119" t="s">
        <v>306</v>
      </c>
      <c r="C88" s="125">
        <v>6.7607042631276526</v>
      </c>
      <c r="D88" s="125">
        <v>26.847278161967729</v>
      </c>
      <c r="E88" s="125">
        <v>34.503210436915445</v>
      </c>
      <c r="F88" s="125">
        <v>32.09817054562393</v>
      </c>
      <c r="G88" s="125">
        <v>45.575407163386387</v>
      </c>
    </row>
    <row r="89" spans="1:10" s="158" customFormat="1" ht="5.25" customHeight="1">
      <c r="A89" s="122"/>
      <c r="B89" s="122"/>
      <c r="C89" s="128"/>
      <c r="D89" s="128"/>
      <c r="E89" s="128"/>
      <c r="F89" s="128"/>
      <c r="G89" s="128"/>
    </row>
    <row r="90" spans="1:10" ht="14.25" customHeight="1">
      <c r="A90" s="208"/>
      <c r="B90" s="208"/>
      <c r="H90" s="126"/>
      <c r="I90" s="131"/>
      <c r="J90" s="126"/>
    </row>
    <row r="91" spans="1:10" ht="14.25" customHeight="1">
      <c r="A91" s="126"/>
      <c r="B91" s="126"/>
    </row>
    <row r="92" spans="1:10" ht="16.5">
      <c r="A92" s="111"/>
      <c r="B92" s="112"/>
      <c r="C92" s="114">
        <f>C2</f>
        <v>2018</v>
      </c>
      <c r="D92" s="114" t="s">
        <v>323</v>
      </c>
      <c r="E92" s="114" t="s">
        <v>310</v>
      </c>
      <c r="F92" s="114" t="s">
        <v>153</v>
      </c>
      <c r="G92" s="114" t="s">
        <v>197</v>
      </c>
    </row>
    <row r="93" spans="1:10" ht="15" thickBot="1">
      <c r="A93" s="138"/>
      <c r="B93" s="138"/>
      <c r="C93" s="139" t="s">
        <v>196</v>
      </c>
      <c r="D93" s="139" t="s">
        <v>196</v>
      </c>
      <c r="E93" s="139" t="s">
        <v>196</v>
      </c>
      <c r="F93" s="139" t="s">
        <v>196</v>
      </c>
      <c r="G93" s="139" t="s">
        <v>196</v>
      </c>
    </row>
    <row r="94" spans="1:10" s="155" customFormat="1" ht="9.75" customHeight="1">
      <c r="A94" s="122"/>
      <c r="B94" s="122"/>
      <c r="C94" s="123"/>
      <c r="D94" s="123"/>
      <c r="E94" s="123"/>
      <c r="F94" s="123"/>
      <c r="G94" s="123"/>
    </row>
    <row r="95" spans="1:10" s="163" customFormat="1" ht="17.45" customHeight="1" thickBot="1">
      <c r="A95" s="142" t="s">
        <v>295</v>
      </c>
      <c r="B95" s="142" t="s">
        <v>296</v>
      </c>
      <c r="C95" s="143"/>
      <c r="D95" s="143"/>
      <c r="E95" s="143"/>
      <c r="F95" s="143"/>
      <c r="G95" s="143"/>
    </row>
    <row r="96" spans="1:10" s="145" customFormat="1" ht="6.75" customHeight="1">
      <c r="C96" s="146"/>
      <c r="D96" s="146"/>
      <c r="E96" s="146"/>
      <c r="F96" s="146"/>
      <c r="G96" s="146"/>
    </row>
    <row r="97" spans="1:16375" s="145" customFormat="1" ht="16.5" customHeight="1" thickBot="1">
      <c r="A97" s="132" t="s">
        <v>267</v>
      </c>
      <c r="B97" s="132" t="s">
        <v>230</v>
      </c>
      <c r="C97" s="183">
        <v>4364473</v>
      </c>
      <c r="D97" s="183">
        <v>3859478</v>
      </c>
      <c r="E97" s="183">
        <v>3266986</v>
      </c>
      <c r="F97" s="183">
        <v>3288200</v>
      </c>
      <c r="G97" s="183">
        <v>2919760</v>
      </c>
    </row>
    <row r="98" spans="1:16375" s="145" customFormat="1" ht="16.5" customHeight="1" thickBot="1">
      <c r="A98" s="145" t="s">
        <v>268</v>
      </c>
      <c r="B98" s="145" t="s">
        <v>269</v>
      </c>
      <c r="C98" s="186">
        <v>598866</v>
      </c>
      <c r="D98" s="186">
        <v>532867</v>
      </c>
      <c r="E98" s="186">
        <v>515377</v>
      </c>
      <c r="F98" s="186">
        <v>453264</v>
      </c>
      <c r="G98" s="186">
        <v>423941</v>
      </c>
    </row>
    <row r="99" spans="1:16375" s="145" customFormat="1" ht="16.5" customHeight="1" thickBot="1">
      <c r="A99" s="115" t="s">
        <v>297</v>
      </c>
      <c r="B99" s="115" t="s">
        <v>298</v>
      </c>
      <c r="C99" s="196">
        <v>4963339</v>
      </c>
      <c r="D99" s="196">
        <v>4392345</v>
      </c>
      <c r="E99" s="196">
        <v>3782363</v>
      </c>
      <c r="F99" s="196">
        <v>3741464</v>
      </c>
      <c r="G99" s="196">
        <v>3343701</v>
      </c>
    </row>
    <row r="100" spans="1:16375" s="160" customFormat="1" ht="14.25" customHeight="1">
      <c r="A100" s="145" t="s">
        <v>7</v>
      </c>
      <c r="B100" s="145" t="s">
        <v>7</v>
      </c>
      <c r="C100" s="198">
        <v>107772</v>
      </c>
      <c r="D100" s="198">
        <v>140254</v>
      </c>
      <c r="E100" s="198">
        <v>156946</v>
      </c>
      <c r="F100" s="198">
        <v>173068</v>
      </c>
      <c r="G100" s="198">
        <v>141139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  <c r="CU100" s="158"/>
      <c r="CV100" s="158"/>
      <c r="CW100" s="158"/>
      <c r="CX100" s="158"/>
      <c r="CY100" s="158"/>
      <c r="CZ100" s="158"/>
      <c r="DA100" s="158"/>
      <c r="DB100" s="158"/>
      <c r="DC100" s="158"/>
      <c r="DD100" s="158"/>
      <c r="DE100" s="158"/>
      <c r="DF100" s="158"/>
      <c r="DG100" s="158"/>
      <c r="DH100" s="158"/>
      <c r="DI100" s="158"/>
      <c r="DJ100" s="158"/>
      <c r="DK100" s="158"/>
      <c r="DL100" s="158"/>
      <c r="DM100" s="158"/>
      <c r="DN100" s="158"/>
      <c r="DO100" s="158"/>
      <c r="DP100" s="158"/>
      <c r="DQ100" s="158"/>
      <c r="DR100" s="158"/>
      <c r="DS100" s="158"/>
      <c r="DT100" s="158"/>
      <c r="DU100" s="158"/>
      <c r="DV100" s="158"/>
      <c r="DW100" s="158"/>
      <c r="DX100" s="158"/>
      <c r="DY100" s="158"/>
      <c r="DZ100" s="158"/>
      <c r="EA100" s="158"/>
      <c r="EB100" s="158"/>
      <c r="EC100" s="158"/>
      <c r="ED100" s="158"/>
      <c r="EE100" s="158"/>
      <c r="EF100" s="158"/>
      <c r="EG100" s="158"/>
      <c r="EH100" s="158"/>
      <c r="EI100" s="158"/>
      <c r="EJ100" s="158"/>
      <c r="EK100" s="158"/>
      <c r="EL100" s="158"/>
      <c r="EM100" s="158"/>
      <c r="EN100" s="158"/>
      <c r="EO100" s="158"/>
      <c r="EP100" s="158"/>
      <c r="EQ100" s="158"/>
      <c r="ER100" s="158"/>
      <c r="ES100" s="158"/>
      <c r="ET100" s="158"/>
      <c r="EU100" s="158"/>
      <c r="EV100" s="158"/>
      <c r="EW100" s="158"/>
      <c r="EX100" s="158"/>
      <c r="EY100" s="158"/>
      <c r="EZ100" s="158"/>
      <c r="FA100" s="158"/>
      <c r="FB100" s="158"/>
      <c r="FC100" s="158"/>
      <c r="FD100" s="158"/>
      <c r="FE100" s="158"/>
      <c r="FF100" s="158"/>
      <c r="FG100" s="158"/>
      <c r="FH100" s="158"/>
      <c r="FI100" s="158"/>
      <c r="FJ100" s="158"/>
      <c r="FK100" s="158"/>
      <c r="FL100" s="158"/>
      <c r="FM100" s="158"/>
      <c r="FN100" s="158"/>
      <c r="FO100" s="158"/>
      <c r="FP100" s="158"/>
      <c r="FQ100" s="158"/>
      <c r="FR100" s="158"/>
      <c r="FS100" s="158"/>
      <c r="FT100" s="158"/>
      <c r="FU100" s="158"/>
      <c r="FV100" s="158"/>
      <c r="FW100" s="158"/>
      <c r="FX100" s="158"/>
      <c r="FY100" s="158"/>
      <c r="FZ100" s="158"/>
      <c r="GA100" s="158"/>
      <c r="GB100" s="158"/>
      <c r="GC100" s="158"/>
      <c r="GD100" s="158"/>
      <c r="GE100" s="158"/>
      <c r="GF100" s="158"/>
      <c r="GG100" s="158"/>
      <c r="GH100" s="158"/>
      <c r="GI100" s="158"/>
      <c r="GJ100" s="158"/>
      <c r="GK100" s="158"/>
      <c r="GL100" s="158"/>
      <c r="GM100" s="158"/>
      <c r="GN100" s="158"/>
      <c r="GO100" s="158"/>
      <c r="GP100" s="158"/>
      <c r="GQ100" s="158"/>
      <c r="GR100" s="158"/>
      <c r="GS100" s="158"/>
      <c r="GT100" s="158"/>
      <c r="GU100" s="158"/>
      <c r="GV100" s="158"/>
      <c r="GW100" s="158"/>
      <c r="GX100" s="158"/>
      <c r="GY100" s="158"/>
      <c r="GZ100" s="158"/>
      <c r="HA100" s="158"/>
      <c r="HB100" s="158"/>
      <c r="HC100" s="158"/>
      <c r="HD100" s="158"/>
      <c r="HE100" s="158"/>
      <c r="HF100" s="158"/>
      <c r="HG100" s="158"/>
      <c r="HH100" s="158"/>
      <c r="HI100" s="158"/>
      <c r="HJ100" s="158"/>
      <c r="HK100" s="158"/>
      <c r="HL100" s="158"/>
      <c r="HM100" s="158"/>
      <c r="HN100" s="158"/>
      <c r="HO100" s="158"/>
      <c r="HP100" s="158"/>
      <c r="HQ100" s="158"/>
      <c r="HR100" s="158"/>
      <c r="HS100" s="158"/>
      <c r="HT100" s="158"/>
      <c r="HU100" s="158"/>
      <c r="HV100" s="158"/>
      <c r="HW100" s="158"/>
      <c r="HX100" s="158"/>
      <c r="HY100" s="158"/>
      <c r="HZ100" s="158"/>
      <c r="IA100" s="158"/>
      <c r="IB100" s="158"/>
      <c r="IC100" s="158"/>
      <c r="ID100" s="158"/>
      <c r="IE100" s="158"/>
      <c r="IF100" s="158"/>
      <c r="IG100" s="158"/>
      <c r="IH100" s="158"/>
      <c r="II100" s="158"/>
      <c r="IJ100" s="158"/>
      <c r="IK100" s="158"/>
      <c r="IL100" s="158"/>
      <c r="IM100" s="158"/>
      <c r="IN100" s="158"/>
      <c r="IO100" s="158"/>
      <c r="IP100" s="158"/>
      <c r="IQ100" s="158"/>
      <c r="IR100" s="158"/>
      <c r="IS100" s="158"/>
      <c r="IT100" s="158"/>
      <c r="IU100" s="158"/>
      <c r="IV100" s="158"/>
      <c r="IW100" s="158"/>
      <c r="IX100" s="158"/>
      <c r="IY100" s="158"/>
      <c r="IZ100" s="158"/>
      <c r="JA100" s="158"/>
      <c r="JB100" s="158"/>
      <c r="JC100" s="158"/>
      <c r="JD100" s="158"/>
      <c r="JE100" s="158"/>
      <c r="JF100" s="158"/>
      <c r="JG100" s="158"/>
      <c r="JH100" s="158"/>
      <c r="JI100" s="158"/>
      <c r="JJ100" s="158"/>
      <c r="JK100" s="158"/>
      <c r="JL100" s="158"/>
      <c r="JM100" s="158"/>
      <c r="JN100" s="158"/>
      <c r="JO100" s="158"/>
      <c r="JP100" s="158"/>
      <c r="JQ100" s="158"/>
      <c r="JR100" s="158"/>
      <c r="JS100" s="158"/>
      <c r="JT100" s="158"/>
      <c r="JU100" s="158"/>
      <c r="JV100" s="158"/>
      <c r="JW100" s="158"/>
      <c r="JX100" s="158"/>
      <c r="JY100" s="158"/>
      <c r="JZ100" s="158"/>
      <c r="KA100" s="158"/>
      <c r="KB100" s="158"/>
      <c r="KC100" s="158"/>
      <c r="KD100" s="158"/>
      <c r="KE100" s="158"/>
      <c r="KF100" s="158"/>
      <c r="KG100" s="158"/>
      <c r="KH100" s="158"/>
      <c r="KI100" s="158"/>
      <c r="KJ100" s="158"/>
      <c r="KK100" s="158"/>
      <c r="KL100" s="158"/>
      <c r="KM100" s="158"/>
      <c r="KN100" s="158"/>
      <c r="KO100" s="158"/>
      <c r="KP100" s="158"/>
      <c r="KQ100" s="158"/>
      <c r="KR100" s="158"/>
      <c r="KS100" s="158"/>
      <c r="KT100" s="158"/>
      <c r="KU100" s="158"/>
      <c r="KV100" s="158"/>
      <c r="KW100" s="158"/>
      <c r="KX100" s="158"/>
      <c r="KY100" s="158"/>
      <c r="KZ100" s="158"/>
      <c r="LA100" s="158"/>
      <c r="LB100" s="158"/>
      <c r="LC100" s="158"/>
      <c r="LD100" s="158"/>
      <c r="LE100" s="158"/>
      <c r="LF100" s="158"/>
      <c r="LG100" s="158"/>
      <c r="LH100" s="158"/>
      <c r="LI100" s="158"/>
      <c r="LJ100" s="158"/>
      <c r="LK100" s="158"/>
      <c r="LL100" s="158"/>
      <c r="LM100" s="158"/>
      <c r="LN100" s="158"/>
      <c r="LO100" s="158"/>
      <c r="LP100" s="158"/>
      <c r="LQ100" s="158"/>
      <c r="LR100" s="158"/>
      <c r="LS100" s="158"/>
      <c r="LT100" s="158"/>
      <c r="LU100" s="158"/>
      <c r="LV100" s="158"/>
      <c r="LW100" s="158"/>
      <c r="LX100" s="158"/>
      <c r="LY100" s="158"/>
      <c r="LZ100" s="158"/>
      <c r="MA100" s="158"/>
      <c r="MB100" s="158"/>
      <c r="MC100" s="158"/>
      <c r="MD100" s="158"/>
      <c r="ME100" s="158"/>
      <c r="MF100" s="158"/>
      <c r="MG100" s="158"/>
      <c r="MH100" s="158"/>
      <c r="MI100" s="158"/>
      <c r="MJ100" s="158"/>
      <c r="MK100" s="158"/>
      <c r="ML100" s="158"/>
      <c r="MM100" s="158"/>
      <c r="MN100" s="158"/>
      <c r="MO100" s="158"/>
      <c r="MP100" s="158"/>
      <c r="MQ100" s="158"/>
      <c r="MR100" s="158"/>
      <c r="MS100" s="158"/>
      <c r="MT100" s="158"/>
      <c r="MU100" s="158"/>
      <c r="MV100" s="158"/>
      <c r="MW100" s="158"/>
      <c r="MX100" s="158"/>
      <c r="MY100" s="158"/>
      <c r="MZ100" s="158"/>
      <c r="NA100" s="158"/>
      <c r="NB100" s="158"/>
      <c r="NC100" s="158"/>
      <c r="ND100" s="158"/>
      <c r="NE100" s="158"/>
      <c r="NF100" s="158"/>
      <c r="NG100" s="158"/>
      <c r="NH100" s="158"/>
      <c r="NI100" s="158"/>
      <c r="NJ100" s="158"/>
      <c r="NK100" s="158"/>
      <c r="NL100" s="158"/>
      <c r="NM100" s="158"/>
      <c r="NN100" s="158"/>
      <c r="NO100" s="158"/>
      <c r="NP100" s="158"/>
      <c r="NQ100" s="158"/>
      <c r="NR100" s="158"/>
      <c r="NS100" s="158"/>
      <c r="NT100" s="158"/>
      <c r="NU100" s="158"/>
      <c r="NV100" s="158"/>
      <c r="NW100" s="158"/>
      <c r="NX100" s="158"/>
      <c r="NY100" s="158"/>
      <c r="NZ100" s="158"/>
      <c r="OA100" s="158"/>
      <c r="OB100" s="158"/>
      <c r="OC100" s="158"/>
      <c r="OD100" s="158"/>
      <c r="OE100" s="158"/>
      <c r="OF100" s="158"/>
      <c r="OG100" s="158"/>
      <c r="OH100" s="158"/>
      <c r="OI100" s="158"/>
      <c r="OJ100" s="158"/>
      <c r="OK100" s="158"/>
      <c r="OL100" s="158"/>
      <c r="OM100" s="158"/>
      <c r="ON100" s="158"/>
      <c r="OO100" s="158"/>
      <c r="OP100" s="158"/>
      <c r="OQ100" s="158"/>
      <c r="OR100" s="158"/>
      <c r="OS100" s="158"/>
      <c r="OT100" s="158"/>
      <c r="OU100" s="158"/>
      <c r="OV100" s="158"/>
      <c r="OW100" s="158"/>
      <c r="OX100" s="158"/>
      <c r="OY100" s="158"/>
      <c r="OZ100" s="158"/>
      <c r="PA100" s="158"/>
      <c r="PB100" s="158"/>
      <c r="PC100" s="158"/>
      <c r="PD100" s="158"/>
      <c r="PE100" s="158"/>
      <c r="PF100" s="158"/>
      <c r="PG100" s="158"/>
      <c r="PH100" s="158"/>
      <c r="PI100" s="158"/>
      <c r="PJ100" s="158"/>
      <c r="PK100" s="158"/>
      <c r="PL100" s="158"/>
      <c r="PM100" s="158"/>
      <c r="PN100" s="158"/>
      <c r="PO100" s="158"/>
      <c r="PP100" s="158"/>
      <c r="PQ100" s="158"/>
      <c r="PR100" s="158"/>
      <c r="PS100" s="158"/>
      <c r="PT100" s="158"/>
      <c r="PU100" s="158"/>
      <c r="PV100" s="158"/>
      <c r="PW100" s="158"/>
      <c r="PX100" s="158"/>
      <c r="PY100" s="158"/>
      <c r="PZ100" s="158"/>
      <c r="QA100" s="158"/>
      <c r="QB100" s="158"/>
      <c r="QC100" s="158"/>
      <c r="QD100" s="158"/>
      <c r="QE100" s="158"/>
      <c r="QF100" s="158"/>
      <c r="QG100" s="158"/>
      <c r="QH100" s="158"/>
      <c r="QI100" s="158"/>
      <c r="QJ100" s="158"/>
      <c r="QK100" s="158"/>
      <c r="QL100" s="158"/>
      <c r="QM100" s="158"/>
      <c r="QN100" s="158"/>
      <c r="QO100" s="158"/>
      <c r="QP100" s="158"/>
      <c r="QQ100" s="158"/>
      <c r="QR100" s="158"/>
      <c r="QS100" s="158"/>
      <c r="QT100" s="158"/>
      <c r="QU100" s="158"/>
      <c r="QV100" s="158"/>
      <c r="QW100" s="158"/>
      <c r="QX100" s="158"/>
      <c r="QY100" s="158"/>
      <c r="QZ100" s="158"/>
      <c r="RA100" s="158"/>
      <c r="RB100" s="158"/>
      <c r="RC100" s="158"/>
      <c r="RD100" s="158"/>
      <c r="RE100" s="158"/>
      <c r="RF100" s="158"/>
      <c r="RG100" s="158"/>
      <c r="RH100" s="158"/>
      <c r="RI100" s="158"/>
      <c r="RJ100" s="158"/>
      <c r="RK100" s="158"/>
      <c r="RL100" s="158"/>
      <c r="RM100" s="158"/>
      <c r="RN100" s="158"/>
      <c r="RO100" s="158"/>
      <c r="RP100" s="158"/>
      <c r="RQ100" s="158"/>
      <c r="RR100" s="158"/>
      <c r="RS100" s="158"/>
      <c r="RT100" s="158"/>
      <c r="RU100" s="158"/>
      <c r="RV100" s="158"/>
      <c r="RW100" s="158"/>
      <c r="RX100" s="158"/>
      <c r="RY100" s="158"/>
      <c r="RZ100" s="158"/>
      <c r="SA100" s="158"/>
      <c r="SB100" s="158"/>
      <c r="SC100" s="158"/>
      <c r="SD100" s="158"/>
      <c r="SE100" s="158"/>
      <c r="SF100" s="158"/>
      <c r="SG100" s="158"/>
      <c r="SH100" s="158"/>
      <c r="SI100" s="158"/>
      <c r="SJ100" s="158"/>
      <c r="SK100" s="158"/>
      <c r="SL100" s="158"/>
      <c r="SM100" s="158"/>
      <c r="SN100" s="158"/>
      <c r="SO100" s="158"/>
      <c r="SP100" s="158"/>
      <c r="SQ100" s="158"/>
      <c r="SR100" s="158"/>
      <c r="SS100" s="158"/>
      <c r="ST100" s="158"/>
      <c r="SU100" s="158"/>
      <c r="SV100" s="158"/>
      <c r="SW100" s="158"/>
      <c r="SX100" s="158"/>
      <c r="SY100" s="158"/>
      <c r="SZ100" s="158"/>
      <c r="TA100" s="158"/>
      <c r="TB100" s="158"/>
      <c r="TC100" s="158"/>
      <c r="TD100" s="158"/>
      <c r="TE100" s="158"/>
      <c r="TF100" s="158"/>
      <c r="TG100" s="158"/>
      <c r="TH100" s="158"/>
      <c r="TI100" s="158"/>
      <c r="TJ100" s="158"/>
      <c r="TK100" s="158"/>
      <c r="TL100" s="158"/>
      <c r="TM100" s="158"/>
      <c r="TN100" s="158"/>
      <c r="TO100" s="158"/>
      <c r="TP100" s="158"/>
      <c r="TQ100" s="158"/>
      <c r="TR100" s="158"/>
      <c r="TS100" s="158"/>
      <c r="TT100" s="158"/>
      <c r="TU100" s="158"/>
      <c r="TV100" s="158"/>
      <c r="TW100" s="158"/>
      <c r="TX100" s="158"/>
      <c r="TY100" s="158"/>
      <c r="TZ100" s="158"/>
      <c r="UA100" s="158"/>
      <c r="UB100" s="158"/>
      <c r="UC100" s="158"/>
      <c r="UD100" s="158"/>
      <c r="UE100" s="158"/>
      <c r="UF100" s="158"/>
      <c r="UG100" s="158"/>
      <c r="UH100" s="158"/>
      <c r="UI100" s="158"/>
      <c r="UJ100" s="158"/>
      <c r="UK100" s="158"/>
      <c r="UL100" s="158"/>
      <c r="UM100" s="158"/>
      <c r="UN100" s="158"/>
      <c r="UO100" s="158"/>
      <c r="UP100" s="158"/>
      <c r="UQ100" s="158"/>
      <c r="UR100" s="158"/>
      <c r="US100" s="158"/>
      <c r="UT100" s="158"/>
      <c r="UU100" s="158"/>
      <c r="UV100" s="158"/>
      <c r="UW100" s="158"/>
      <c r="UX100" s="158"/>
      <c r="UY100" s="158"/>
      <c r="UZ100" s="158"/>
      <c r="VA100" s="158"/>
      <c r="VB100" s="158"/>
      <c r="VC100" s="158"/>
      <c r="VD100" s="158"/>
      <c r="VE100" s="158"/>
      <c r="VF100" s="158"/>
      <c r="VG100" s="158"/>
      <c r="VH100" s="158"/>
      <c r="VI100" s="158"/>
      <c r="VJ100" s="158"/>
      <c r="VK100" s="158"/>
      <c r="VL100" s="158"/>
      <c r="VM100" s="158"/>
      <c r="VN100" s="158"/>
      <c r="VO100" s="158"/>
      <c r="VP100" s="158"/>
      <c r="VQ100" s="158"/>
      <c r="VR100" s="158"/>
      <c r="VS100" s="158"/>
      <c r="VT100" s="158"/>
      <c r="VU100" s="158"/>
      <c r="VV100" s="158"/>
      <c r="VW100" s="158"/>
      <c r="VX100" s="158"/>
      <c r="VY100" s="158"/>
      <c r="VZ100" s="158"/>
      <c r="WA100" s="158"/>
      <c r="WB100" s="158"/>
      <c r="WC100" s="158"/>
      <c r="WD100" s="158"/>
      <c r="WE100" s="158"/>
      <c r="WF100" s="158"/>
      <c r="WG100" s="158"/>
      <c r="WH100" s="158"/>
      <c r="WI100" s="158"/>
      <c r="WJ100" s="158"/>
      <c r="WK100" s="158"/>
      <c r="WL100" s="158"/>
      <c r="WM100" s="158"/>
      <c r="WN100" s="158"/>
      <c r="WO100" s="158"/>
      <c r="WP100" s="158"/>
      <c r="WQ100" s="158"/>
      <c r="WR100" s="158"/>
      <c r="WS100" s="158"/>
      <c r="WT100" s="158"/>
      <c r="WU100" s="158"/>
      <c r="WV100" s="158"/>
      <c r="WW100" s="158"/>
      <c r="WX100" s="158"/>
      <c r="WY100" s="158"/>
      <c r="WZ100" s="158"/>
      <c r="XA100" s="158"/>
      <c r="XB100" s="158"/>
      <c r="XC100" s="158"/>
      <c r="XD100" s="158"/>
      <c r="XE100" s="158"/>
      <c r="XF100" s="158"/>
      <c r="XG100" s="158"/>
      <c r="XH100" s="158"/>
      <c r="XI100" s="158"/>
      <c r="XJ100" s="158"/>
      <c r="XK100" s="158"/>
      <c r="XL100" s="158"/>
      <c r="XM100" s="158"/>
      <c r="XN100" s="158"/>
      <c r="XO100" s="158"/>
      <c r="XP100" s="158"/>
      <c r="XQ100" s="158"/>
      <c r="XR100" s="158"/>
      <c r="XS100" s="158"/>
      <c r="XT100" s="158"/>
      <c r="XU100" s="158"/>
      <c r="XV100" s="158"/>
      <c r="XW100" s="158"/>
      <c r="XX100" s="158"/>
      <c r="XY100" s="158"/>
      <c r="XZ100" s="158"/>
      <c r="YA100" s="158"/>
      <c r="YB100" s="158"/>
      <c r="YC100" s="158"/>
      <c r="YD100" s="158"/>
      <c r="YE100" s="158"/>
      <c r="YF100" s="158"/>
      <c r="YG100" s="158"/>
      <c r="YH100" s="158"/>
      <c r="YI100" s="158"/>
      <c r="YJ100" s="158"/>
      <c r="YK100" s="158"/>
      <c r="YL100" s="158"/>
      <c r="YM100" s="158"/>
      <c r="YN100" s="158"/>
      <c r="YO100" s="158"/>
      <c r="YP100" s="158"/>
      <c r="YQ100" s="158"/>
      <c r="YR100" s="158"/>
      <c r="YS100" s="158"/>
      <c r="YT100" s="158"/>
      <c r="YU100" s="158"/>
      <c r="YV100" s="158"/>
      <c r="YW100" s="158"/>
      <c r="YX100" s="158"/>
      <c r="YY100" s="158"/>
      <c r="YZ100" s="158"/>
      <c r="ZA100" s="158"/>
      <c r="ZB100" s="158"/>
      <c r="ZC100" s="158"/>
      <c r="ZD100" s="158"/>
      <c r="ZE100" s="158"/>
      <c r="ZF100" s="158"/>
      <c r="ZG100" s="158"/>
      <c r="ZH100" s="158"/>
      <c r="ZI100" s="158"/>
      <c r="ZJ100" s="158"/>
      <c r="ZK100" s="158"/>
      <c r="ZL100" s="158"/>
      <c r="ZM100" s="158"/>
      <c r="ZN100" s="158"/>
      <c r="ZO100" s="158"/>
      <c r="ZP100" s="158"/>
      <c r="ZQ100" s="158"/>
      <c r="ZR100" s="158"/>
      <c r="ZS100" s="158"/>
      <c r="ZT100" s="158"/>
      <c r="ZU100" s="158"/>
      <c r="ZV100" s="158"/>
      <c r="ZW100" s="158"/>
      <c r="ZX100" s="158"/>
      <c r="ZY100" s="158"/>
      <c r="ZZ100" s="158"/>
      <c r="AAA100" s="158"/>
      <c r="AAB100" s="158"/>
      <c r="AAC100" s="158"/>
      <c r="AAD100" s="158"/>
      <c r="AAE100" s="158"/>
      <c r="AAF100" s="158"/>
      <c r="AAG100" s="158"/>
      <c r="AAH100" s="158"/>
      <c r="AAI100" s="158"/>
      <c r="AAJ100" s="158"/>
      <c r="AAK100" s="158"/>
      <c r="AAL100" s="158"/>
      <c r="AAM100" s="158"/>
      <c r="AAN100" s="158"/>
      <c r="AAO100" s="158"/>
      <c r="AAP100" s="158"/>
      <c r="AAQ100" s="158"/>
      <c r="AAR100" s="158"/>
      <c r="AAS100" s="158"/>
      <c r="AAT100" s="158"/>
      <c r="AAU100" s="158"/>
      <c r="AAV100" s="158"/>
      <c r="AAW100" s="158"/>
      <c r="AAX100" s="158"/>
      <c r="AAY100" s="158"/>
      <c r="AAZ100" s="158"/>
      <c r="ABA100" s="158"/>
      <c r="ABB100" s="158"/>
      <c r="ABC100" s="158"/>
      <c r="ABD100" s="158"/>
      <c r="ABE100" s="158"/>
      <c r="ABF100" s="158"/>
      <c r="ABG100" s="158"/>
      <c r="ABH100" s="158"/>
      <c r="ABI100" s="158"/>
      <c r="ABJ100" s="158"/>
      <c r="ABK100" s="158"/>
      <c r="ABL100" s="158"/>
      <c r="ABM100" s="158"/>
      <c r="ABN100" s="158"/>
      <c r="ABO100" s="158"/>
      <c r="ABP100" s="158"/>
      <c r="ABQ100" s="158"/>
      <c r="ABR100" s="158"/>
      <c r="ABS100" s="158"/>
      <c r="ABT100" s="158"/>
      <c r="ABU100" s="158"/>
      <c r="ABV100" s="158"/>
      <c r="ABW100" s="158"/>
      <c r="ABX100" s="158"/>
      <c r="ABY100" s="158"/>
      <c r="ABZ100" s="158"/>
      <c r="ACA100" s="158"/>
      <c r="ACB100" s="158"/>
      <c r="ACC100" s="158"/>
      <c r="ACD100" s="158"/>
      <c r="ACE100" s="158"/>
      <c r="ACF100" s="158"/>
      <c r="ACG100" s="158"/>
      <c r="ACH100" s="158"/>
      <c r="ACI100" s="158"/>
      <c r="ACJ100" s="158"/>
      <c r="ACK100" s="158"/>
      <c r="ACL100" s="158"/>
      <c r="ACM100" s="158"/>
      <c r="ACN100" s="158"/>
      <c r="ACO100" s="158"/>
      <c r="ACP100" s="158"/>
      <c r="ACQ100" s="158"/>
      <c r="ACR100" s="158"/>
      <c r="ACS100" s="158"/>
      <c r="ACT100" s="158"/>
      <c r="ACU100" s="158"/>
      <c r="ACV100" s="158"/>
      <c r="ACW100" s="158"/>
      <c r="ACX100" s="158"/>
      <c r="ACY100" s="158"/>
      <c r="ACZ100" s="158"/>
      <c r="ADA100" s="158"/>
      <c r="ADB100" s="158"/>
      <c r="ADC100" s="158"/>
      <c r="ADD100" s="158"/>
      <c r="ADE100" s="158"/>
      <c r="ADF100" s="158"/>
      <c r="ADG100" s="158"/>
      <c r="ADH100" s="158"/>
      <c r="ADI100" s="158"/>
      <c r="ADJ100" s="158"/>
      <c r="ADK100" s="158"/>
      <c r="ADL100" s="158"/>
      <c r="ADM100" s="158"/>
      <c r="ADN100" s="158"/>
      <c r="ADO100" s="158"/>
      <c r="ADP100" s="158"/>
      <c r="ADQ100" s="158"/>
      <c r="ADR100" s="158"/>
      <c r="ADS100" s="158"/>
      <c r="ADT100" s="158"/>
      <c r="ADU100" s="158"/>
      <c r="ADV100" s="158"/>
      <c r="ADW100" s="158"/>
      <c r="ADX100" s="158"/>
      <c r="ADY100" s="158"/>
      <c r="ADZ100" s="158"/>
      <c r="AEA100" s="158"/>
      <c r="AEB100" s="158"/>
      <c r="AEC100" s="158"/>
      <c r="AED100" s="158"/>
      <c r="AEE100" s="158"/>
      <c r="AEF100" s="158"/>
      <c r="AEG100" s="158"/>
      <c r="AEH100" s="158"/>
      <c r="AEI100" s="158"/>
      <c r="AEJ100" s="158"/>
      <c r="AEK100" s="158"/>
      <c r="AEL100" s="158"/>
      <c r="AEM100" s="158"/>
      <c r="AEN100" s="158"/>
      <c r="AEO100" s="158"/>
      <c r="AEP100" s="158"/>
      <c r="AEQ100" s="158"/>
      <c r="AER100" s="158"/>
      <c r="AES100" s="158"/>
      <c r="AET100" s="158"/>
      <c r="AEU100" s="158"/>
      <c r="AEV100" s="158"/>
      <c r="AEW100" s="158"/>
      <c r="AEX100" s="158"/>
      <c r="AEY100" s="158"/>
      <c r="AEZ100" s="158"/>
      <c r="AFA100" s="158"/>
      <c r="AFB100" s="158"/>
      <c r="AFC100" s="158"/>
      <c r="AFD100" s="158"/>
      <c r="AFE100" s="158"/>
      <c r="AFF100" s="158"/>
      <c r="AFG100" s="158"/>
      <c r="AFH100" s="158"/>
      <c r="AFI100" s="158"/>
      <c r="AFJ100" s="158"/>
      <c r="AFK100" s="158"/>
      <c r="AFL100" s="158"/>
      <c r="AFM100" s="158"/>
      <c r="AFN100" s="158"/>
      <c r="AFO100" s="158"/>
      <c r="AFP100" s="158"/>
      <c r="AFQ100" s="158"/>
      <c r="AFR100" s="158"/>
      <c r="AFS100" s="158"/>
      <c r="AFT100" s="158"/>
      <c r="AFU100" s="158"/>
      <c r="AFV100" s="158"/>
      <c r="AFW100" s="158"/>
      <c r="AFX100" s="158"/>
      <c r="AFY100" s="158"/>
      <c r="AFZ100" s="158"/>
      <c r="AGA100" s="158"/>
      <c r="AGB100" s="158"/>
      <c r="AGC100" s="158"/>
      <c r="AGD100" s="158"/>
      <c r="AGE100" s="158"/>
      <c r="AGF100" s="158"/>
      <c r="AGG100" s="158"/>
      <c r="AGH100" s="158"/>
      <c r="AGI100" s="158"/>
      <c r="AGJ100" s="158"/>
      <c r="AGK100" s="158"/>
      <c r="AGL100" s="158"/>
      <c r="AGM100" s="158"/>
      <c r="AGN100" s="158"/>
      <c r="AGO100" s="158"/>
      <c r="AGP100" s="158"/>
      <c r="AGQ100" s="158"/>
      <c r="AGR100" s="158"/>
      <c r="AGS100" s="158"/>
      <c r="AGT100" s="158"/>
      <c r="AGU100" s="158"/>
      <c r="AGV100" s="158"/>
      <c r="AGW100" s="158"/>
      <c r="AGX100" s="158"/>
      <c r="AGY100" s="158"/>
      <c r="AGZ100" s="158"/>
      <c r="AHA100" s="158"/>
      <c r="AHB100" s="158"/>
      <c r="AHC100" s="158"/>
      <c r="AHD100" s="158"/>
      <c r="AHE100" s="158"/>
      <c r="AHF100" s="158"/>
      <c r="AHG100" s="158"/>
      <c r="AHH100" s="158"/>
      <c r="AHI100" s="158"/>
      <c r="AHJ100" s="158"/>
      <c r="AHK100" s="158"/>
      <c r="AHL100" s="158"/>
      <c r="AHM100" s="158"/>
      <c r="AHN100" s="158"/>
      <c r="AHO100" s="158"/>
      <c r="AHP100" s="158"/>
      <c r="AHQ100" s="158"/>
      <c r="AHR100" s="158"/>
      <c r="AHS100" s="158"/>
      <c r="AHT100" s="158"/>
      <c r="AHU100" s="158"/>
      <c r="AHV100" s="158"/>
      <c r="AHW100" s="158"/>
      <c r="AHX100" s="158"/>
      <c r="AHY100" s="158"/>
      <c r="AHZ100" s="158"/>
      <c r="AIA100" s="158"/>
      <c r="AIB100" s="158"/>
      <c r="AIC100" s="158"/>
      <c r="AID100" s="158"/>
      <c r="AIE100" s="158"/>
      <c r="AIF100" s="158"/>
      <c r="AIG100" s="158"/>
      <c r="AIH100" s="158"/>
      <c r="AII100" s="158"/>
      <c r="AIJ100" s="158"/>
      <c r="AIK100" s="158"/>
      <c r="AIL100" s="158"/>
      <c r="AIM100" s="158"/>
      <c r="AIN100" s="158"/>
      <c r="AIO100" s="158"/>
      <c r="AIP100" s="158"/>
      <c r="AIQ100" s="158"/>
      <c r="AIR100" s="158"/>
      <c r="AIS100" s="158"/>
      <c r="AIT100" s="158"/>
      <c r="AIU100" s="158"/>
      <c r="AIV100" s="158"/>
      <c r="AIW100" s="158"/>
      <c r="AIX100" s="158"/>
      <c r="AIY100" s="158"/>
      <c r="AIZ100" s="158"/>
      <c r="AJA100" s="158"/>
      <c r="AJB100" s="158"/>
      <c r="AJC100" s="158"/>
      <c r="AJD100" s="158"/>
      <c r="AJE100" s="158"/>
      <c r="AJF100" s="158"/>
      <c r="AJG100" s="158"/>
      <c r="AJH100" s="158"/>
      <c r="AJI100" s="158"/>
      <c r="AJJ100" s="158"/>
      <c r="AJK100" s="158"/>
      <c r="AJL100" s="158"/>
      <c r="AJM100" s="158"/>
      <c r="AJN100" s="158"/>
      <c r="AJO100" s="158"/>
      <c r="AJP100" s="158"/>
      <c r="AJQ100" s="158"/>
      <c r="AJR100" s="158"/>
      <c r="AJS100" s="158"/>
      <c r="AJT100" s="158"/>
      <c r="AJU100" s="158"/>
      <c r="AJV100" s="158"/>
      <c r="AJW100" s="158"/>
      <c r="AJX100" s="158"/>
      <c r="AJY100" s="158"/>
      <c r="AJZ100" s="158"/>
      <c r="AKA100" s="158"/>
      <c r="AKB100" s="158"/>
      <c r="AKC100" s="158"/>
      <c r="AKD100" s="158"/>
      <c r="AKE100" s="158"/>
      <c r="AKF100" s="158"/>
      <c r="AKG100" s="158"/>
      <c r="AKH100" s="158"/>
      <c r="AKI100" s="158"/>
      <c r="AKJ100" s="158"/>
      <c r="AKK100" s="158"/>
      <c r="AKL100" s="158"/>
      <c r="AKM100" s="158"/>
      <c r="AKN100" s="158"/>
      <c r="AKO100" s="158"/>
      <c r="AKP100" s="158"/>
      <c r="AKQ100" s="158"/>
      <c r="AKR100" s="158"/>
      <c r="AKS100" s="158"/>
      <c r="AKT100" s="158"/>
      <c r="AKU100" s="158"/>
      <c r="AKV100" s="158"/>
      <c r="AKW100" s="158"/>
      <c r="AKX100" s="158"/>
      <c r="AKY100" s="158"/>
      <c r="AKZ100" s="158"/>
      <c r="ALA100" s="158"/>
      <c r="ALB100" s="158"/>
      <c r="ALC100" s="158"/>
      <c r="ALD100" s="158"/>
      <c r="ALE100" s="158"/>
      <c r="ALF100" s="158"/>
      <c r="ALG100" s="158"/>
      <c r="ALH100" s="158"/>
      <c r="ALI100" s="158"/>
      <c r="ALJ100" s="158"/>
      <c r="ALK100" s="158"/>
      <c r="ALL100" s="158"/>
      <c r="ALM100" s="158"/>
      <c r="ALN100" s="158"/>
      <c r="ALO100" s="158"/>
      <c r="ALP100" s="158"/>
      <c r="ALQ100" s="158"/>
      <c r="ALR100" s="158"/>
      <c r="ALS100" s="158"/>
      <c r="ALT100" s="158"/>
      <c r="ALU100" s="158"/>
      <c r="ALV100" s="158"/>
      <c r="ALW100" s="158"/>
      <c r="ALX100" s="158"/>
      <c r="ALY100" s="158"/>
      <c r="ALZ100" s="158"/>
      <c r="AMA100" s="158"/>
      <c r="AMB100" s="158"/>
      <c r="AMC100" s="158"/>
      <c r="AMD100" s="158"/>
      <c r="AME100" s="158"/>
      <c r="AMF100" s="158"/>
      <c r="AMG100" s="158"/>
      <c r="AMH100" s="158"/>
      <c r="AMI100" s="158"/>
      <c r="AMJ100" s="158"/>
      <c r="AMK100" s="158"/>
      <c r="AML100" s="158"/>
      <c r="AMM100" s="158"/>
      <c r="AMN100" s="158"/>
      <c r="AMO100" s="158"/>
      <c r="AMP100" s="158"/>
      <c r="AMQ100" s="158"/>
      <c r="AMR100" s="158"/>
      <c r="AMS100" s="158"/>
      <c r="AMT100" s="158"/>
      <c r="AMU100" s="158"/>
      <c r="AMV100" s="158"/>
      <c r="AMW100" s="158"/>
      <c r="AMX100" s="158"/>
      <c r="AMY100" s="158"/>
      <c r="AMZ100" s="158"/>
      <c r="ANA100" s="158"/>
      <c r="ANB100" s="158"/>
      <c r="ANC100" s="158"/>
      <c r="AND100" s="158"/>
      <c r="ANE100" s="158"/>
      <c r="ANF100" s="158"/>
      <c r="ANG100" s="158"/>
      <c r="ANH100" s="158"/>
      <c r="ANI100" s="158"/>
      <c r="ANJ100" s="158"/>
      <c r="ANK100" s="158"/>
      <c r="ANL100" s="158"/>
      <c r="ANM100" s="158"/>
      <c r="ANN100" s="158"/>
      <c r="ANO100" s="158"/>
      <c r="ANP100" s="158"/>
      <c r="ANQ100" s="158"/>
      <c r="ANR100" s="158"/>
      <c r="ANS100" s="158"/>
      <c r="ANT100" s="158"/>
      <c r="ANU100" s="158"/>
      <c r="ANV100" s="158"/>
      <c r="ANW100" s="158"/>
      <c r="ANX100" s="158"/>
      <c r="ANY100" s="158"/>
      <c r="ANZ100" s="158"/>
      <c r="AOA100" s="158"/>
      <c r="AOB100" s="158"/>
      <c r="AOC100" s="158"/>
      <c r="AOD100" s="158"/>
      <c r="AOE100" s="158"/>
      <c r="AOF100" s="158"/>
      <c r="AOG100" s="158"/>
      <c r="AOH100" s="158"/>
      <c r="AOI100" s="158"/>
      <c r="AOJ100" s="158"/>
      <c r="AOK100" s="158"/>
      <c r="AOL100" s="158"/>
      <c r="AOM100" s="158"/>
      <c r="AON100" s="158"/>
      <c r="AOO100" s="158"/>
      <c r="AOP100" s="158"/>
      <c r="AOQ100" s="158"/>
      <c r="AOR100" s="158"/>
      <c r="AOS100" s="158"/>
      <c r="AOT100" s="158"/>
      <c r="AOU100" s="158"/>
      <c r="AOV100" s="158"/>
      <c r="AOW100" s="158"/>
      <c r="AOX100" s="158"/>
      <c r="AOY100" s="158"/>
      <c r="AOZ100" s="158"/>
      <c r="APA100" s="158"/>
      <c r="APB100" s="158"/>
      <c r="APC100" s="158"/>
      <c r="APD100" s="158"/>
      <c r="APE100" s="158"/>
      <c r="APF100" s="158"/>
      <c r="APG100" s="158"/>
      <c r="APH100" s="158"/>
      <c r="API100" s="158"/>
      <c r="APJ100" s="158"/>
      <c r="APK100" s="158"/>
      <c r="APL100" s="158"/>
      <c r="APM100" s="158"/>
      <c r="APN100" s="158"/>
      <c r="APO100" s="158"/>
      <c r="APP100" s="158"/>
      <c r="APQ100" s="158"/>
      <c r="APR100" s="158"/>
      <c r="APS100" s="158"/>
      <c r="APT100" s="158"/>
      <c r="APU100" s="158"/>
      <c r="APV100" s="158"/>
      <c r="APW100" s="158"/>
      <c r="APX100" s="158"/>
      <c r="APY100" s="158"/>
      <c r="APZ100" s="158"/>
      <c r="AQA100" s="158"/>
      <c r="AQB100" s="158"/>
      <c r="AQC100" s="158"/>
      <c r="AQD100" s="158"/>
      <c r="AQE100" s="158"/>
      <c r="AQF100" s="158"/>
      <c r="AQG100" s="158"/>
      <c r="AQH100" s="158"/>
      <c r="AQI100" s="158"/>
      <c r="AQJ100" s="158"/>
      <c r="AQK100" s="158"/>
      <c r="AQL100" s="158"/>
      <c r="AQM100" s="158"/>
      <c r="AQN100" s="158"/>
      <c r="AQO100" s="158"/>
      <c r="AQP100" s="158"/>
      <c r="AQQ100" s="158"/>
      <c r="AQR100" s="158"/>
      <c r="AQS100" s="158"/>
      <c r="AQT100" s="158"/>
      <c r="AQU100" s="158"/>
      <c r="AQV100" s="158"/>
      <c r="AQW100" s="158"/>
      <c r="AQX100" s="158"/>
      <c r="AQY100" s="158"/>
      <c r="AQZ100" s="158"/>
      <c r="ARA100" s="158"/>
      <c r="ARB100" s="158"/>
      <c r="ARC100" s="158"/>
      <c r="ARD100" s="158"/>
      <c r="ARE100" s="158"/>
      <c r="ARF100" s="158"/>
      <c r="ARG100" s="158"/>
      <c r="ARH100" s="158"/>
      <c r="ARI100" s="158"/>
      <c r="ARJ100" s="158"/>
      <c r="ARK100" s="158"/>
      <c r="ARL100" s="158"/>
      <c r="ARM100" s="158"/>
      <c r="ARN100" s="158"/>
      <c r="ARO100" s="158"/>
      <c r="ARP100" s="158"/>
      <c r="ARQ100" s="158"/>
      <c r="ARR100" s="158"/>
      <c r="ARS100" s="158"/>
      <c r="ART100" s="158"/>
      <c r="ARU100" s="158"/>
      <c r="ARV100" s="158"/>
      <c r="ARW100" s="158"/>
      <c r="ARX100" s="158"/>
      <c r="ARY100" s="158"/>
      <c r="ARZ100" s="158"/>
      <c r="ASA100" s="158"/>
      <c r="ASB100" s="158"/>
      <c r="ASC100" s="158"/>
      <c r="ASD100" s="158"/>
      <c r="ASE100" s="158"/>
      <c r="ASF100" s="158"/>
      <c r="ASG100" s="158"/>
      <c r="ASH100" s="158"/>
      <c r="ASI100" s="158"/>
      <c r="ASJ100" s="158"/>
      <c r="ASK100" s="158"/>
      <c r="ASL100" s="158"/>
      <c r="ASM100" s="158"/>
      <c r="ASN100" s="158"/>
      <c r="ASO100" s="158"/>
      <c r="ASP100" s="158"/>
      <c r="ASQ100" s="158"/>
      <c r="ASR100" s="158"/>
      <c r="ASS100" s="158"/>
      <c r="AST100" s="158"/>
      <c r="ASU100" s="158"/>
      <c r="ASV100" s="158"/>
      <c r="ASW100" s="158"/>
      <c r="ASX100" s="158"/>
      <c r="ASY100" s="158"/>
      <c r="ASZ100" s="158"/>
      <c r="ATA100" s="158"/>
      <c r="ATB100" s="158"/>
      <c r="ATC100" s="158"/>
      <c r="ATD100" s="158"/>
      <c r="ATE100" s="158"/>
      <c r="ATF100" s="158"/>
      <c r="ATG100" s="158"/>
      <c r="ATH100" s="158"/>
      <c r="ATI100" s="158"/>
      <c r="ATJ100" s="158"/>
      <c r="ATK100" s="158"/>
      <c r="ATL100" s="158"/>
      <c r="ATM100" s="158"/>
      <c r="ATN100" s="158"/>
      <c r="ATO100" s="158"/>
      <c r="ATP100" s="158"/>
      <c r="ATQ100" s="158"/>
      <c r="ATR100" s="158"/>
      <c r="ATS100" s="158"/>
      <c r="ATT100" s="158"/>
      <c r="ATU100" s="158"/>
      <c r="ATV100" s="158"/>
      <c r="ATW100" s="158"/>
      <c r="ATX100" s="158"/>
      <c r="ATY100" s="158"/>
      <c r="ATZ100" s="158"/>
      <c r="AUA100" s="158"/>
      <c r="AUB100" s="158"/>
      <c r="AUC100" s="158"/>
      <c r="AUD100" s="158"/>
      <c r="AUE100" s="158"/>
      <c r="AUF100" s="158"/>
      <c r="AUG100" s="158"/>
      <c r="AUH100" s="158"/>
      <c r="AUI100" s="158"/>
      <c r="AUJ100" s="158"/>
      <c r="AUK100" s="158"/>
      <c r="AUL100" s="158"/>
      <c r="AUM100" s="158"/>
      <c r="AUN100" s="158"/>
      <c r="AUO100" s="158"/>
      <c r="AUP100" s="158"/>
      <c r="AUQ100" s="158"/>
      <c r="AUR100" s="158"/>
      <c r="AUS100" s="158"/>
      <c r="AUT100" s="158"/>
      <c r="AUU100" s="158"/>
      <c r="AUV100" s="158"/>
      <c r="AUW100" s="158"/>
      <c r="AUX100" s="158"/>
      <c r="AUY100" s="158"/>
      <c r="AUZ100" s="158"/>
      <c r="AVA100" s="158"/>
      <c r="AVB100" s="158"/>
      <c r="AVC100" s="158"/>
      <c r="AVD100" s="158"/>
      <c r="AVE100" s="158"/>
      <c r="AVF100" s="158"/>
      <c r="AVG100" s="158"/>
      <c r="AVH100" s="158"/>
      <c r="AVI100" s="158"/>
      <c r="AVJ100" s="158"/>
      <c r="AVK100" s="158"/>
      <c r="AVL100" s="158"/>
      <c r="AVM100" s="158"/>
      <c r="AVN100" s="158"/>
      <c r="AVO100" s="158"/>
      <c r="AVP100" s="158"/>
      <c r="AVQ100" s="158"/>
      <c r="AVR100" s="158"/>
      <c r="AVS100" s="158"/>
      <c r="AVT100" s="158"/>
      <c r="AVU100" s="158"/>
      <c r="AVV100" s="158"/>
      <c r="AVW100" s="158"/>
      <c r="AVX100" s="158"/>
      <c r="AVY100" s="158"/>
      <c r="AVZ100" s="158"/>
      <c r="AWA100" s="158"/>
      <c r="AWB100" s="158"/>
      <c r="AWC100" s="158"/>
      <c r="AWD100" s="158"/>
      <c r="AWE100" s="158"/>
      <c r="AWF100" s="158"/>
      <c r="AWG100" s="158"/>
      <c r="AWH100" s="158"/>
      <c r="AWI100" s="158"/>
      <c r="AWJ100" s="158"/>
      <c r="AWK100" s="158"/>
      <c r="AWL100" s="158"/>
      <c r="AWM100" s="158"/>
      <c r="AWN100" s="158"/>
      <c r="AWO100" s="158"/>
      <c r="AWP100" s="158"/>
      <c r="AWQ100" s="158"/>
      <c r="AWR100" s="158"/>
      <c r="AWS100" s="158"/>
      <c r="AWT100" s="158"/>
      <c r="AWU100" s="158"/>
      <c r="AWV100" s="158"/>
      <c r="AWW100" s="158"/>
      <c r="AWX100" s="158"/>
      <c r="AWY100" s="158"/>
      <c r="AWZ100" s="158"/>
      <c r="AXA100" s="158"/>
      <c r="AXB100" s="158"/>
      <c r="AXC100" s="158"/>
      <c r="AXD100" s="158"/>
      <c r="AXE100" s="158"/>
      <c r="AXF100" s="158"/>
      <c r="AXG100" s="158"/>
      <c r="AXH100" s="158"/>
      <c r="AXI100" s="158"/>
      <c r="AXJ100" s="158"/>
      <c r="AXK100" s="158"/>
      <c r="AXL100" s="158"/>
      <c r="AXM100" s="158"/>
      <c r="AXN100" s="158"/>
      <c r="AXO100" s="158"/>
      <c r="AXP100" s="158"/>
      <c r="AXQ100" s="158"/>
      <c r="AXR100" s="158"/>
      <c r="AXS100" s="158"/>
      <c r="AXT100" s="158"/>
      <c r="AXU100" s="158"/>
      <c r="AXV100" s="158"/>
      <c r="AXW100" s="158"/>
      <c r="AXX100" s="158"/>
      <c r="AXY100" s="158"/>
      <c r="AXZ100" s="158"/>
      <c r="AYA100" s="158"/>
      <c r="AYB100" s="158"/>
      <c r="AYC100" s="158"/>
      <c r="AYD100" s="158"/>
      <c r="AYE100" s="158"/>
      <c r="AYF100" s="158"/>
      <c r="AYG100" s="158"/>
      <c r="AYH100" s="158"/>
      <c r="AYI100" s="158"/>
      <c r="AYJ100" s="158"/>
      <c r="AYK100" s="158"/>
      <c r="AYL100" s="158"/>
      <c r="AYM100" s="158"/>
      <c r="AYN100" s="158"/>
      <c r="AYO100" s="158"/>
      <c r="AYP100" s="158"/>
      <c r="AYQ100" s="158"/>
      <c r="AYR100" s="158"/>
      <c r="AYS100" s="158"/>
      <c r="AYT100" s="158"/>
      <c r="AYU100" s="158"/>
      <c r="AYV100" s="158"/>
      <c r="AYW100" s="158"/>
      <c r="AYX100" s="158"/>
      <c r="AYY100" s="158"/>
      <c r="AYZ100" s="158"/>
      <c r="AZA100" s="158"/>
      <c r="AZB100" s="158"/>
      <c r="AZC100" s="158"/>
      <c r="AZD100" s="158"/>
      <c r="AZE100" s="158"/>
      <c r="AZF100" s="158"/>
      <c r="AZG100" s="158"/>
      <c r="AZH100" s="158"/>
      <c r="AZI100" s="158"/>
      <c r="AZJ100" s="158"/>
      <c r="AZK100" s="158"/>
      <c r="AZL100" s="158"/>
      <c r="AZM100" s="158"/>
      <c r="AZN100" s="158"/>
      <c r="AZO100" s="158"/>
      <c r="AZP100" s="158"/>
      <c r="AZQ100" s="158"/>
      <c r="AZR100" s="158"/>
      <c r="AZS100" s="158"/>
      <c r="AZT100" s="158"/>
      <c r="AZU100" s="158"/>
      <c r="AZV100" s="158"/>
      <c r="AZW100" s="158"/>
      <c r="AZX100" s="158"/>
      <c r="AZY100" s="158"/>
      <c r="AZZ100" s="158"/>
      <c r="BAA100" s="158"/>
      <c r="BAB100" s="158"/>
      <c r="BAC100" s="158"/>
      <c r="BAD100" s="158"/>
      <c r="BAE100" s="158"/>
      <c r="BAF100" s="158"/>
      <c r="BAG100" s="158"/>
      <c r="BAH100" s="158"/>
      <c r="BAI100" s="158"/>
      <c r="BAJ100" s="158"/>
      <c r="BAK100" s="158"/>
      <c r="BAL100" s="158"/>
      <c r="BAM100" s="158"/>
      <c r="BAN100" s="158"/>
      <c r="BAO100" s="158"/>
      <c r="BAP100" s="158"/>
      <c r="BAQ100" s="158"/>
      <c r="BAR100" s="158"/>
      <c r="BAS100" s="158"/>
      <c r="BAT100" s="158"/>
      <c r="BAU100" s="158"/>
      <c r="BAV100" s="158"/>
      <c r="BAW100" s="158"/>
      <c r="BAX100" s="158"/>
      <c r="BAY100" s="158"/>
      <c r="BAZ100" s="158"/>
      <c r="BBA100" s="158"/>
      <c r="BBB100" s="158"/>
      <c r="BBC100" s="158"/>
      <c r="BBD100" s="158"/>
      <c r="BBE100" s="158"/>
      <c r="BBF100" s="158"/>
      <c r="BBG100" s="158"/>
      <c r="BBH100" s="158"/>
      <c r="BBI100" s="158"/>
      <c r="BBJ100" s="158"/>
      <c r="BBK100" s="158"/>
      <c r="BBL100" s="158"/>
      <c r="BBM100" s="158"/>
      <c r="BBN100" s="158"/>
      <c r="BBO100" s="158"/>
      <c r="BBP100" s="158"/>
      <c r="BBQ100" s="158"/>
      <c r="BBR100" s="158"/>
      <c r="BBS100" s="158"/>
      <c r="BBT100" s="158"/>
      <c r="BBU100" s="158"/>
      <c r="BBV100" s="158"/>
      <c r="BBW100" s="158"/>
      <c r="BBX100" s="158"/>
      <c r="BBY100" s="158"/>
      <c r="BBZ100" s="158"/>
      <c r="BCA100" s="158"/>
      <c r="BCB100" s="158"/>
      <c r="BCC100" s="158"/>
      <c r="BCD100" s="158"/>
      <c r="BCE100" s="158"/>
      <c r="BCF100" s="158"/>
      <c r="BCG100" s="158"/>
      <c r="BCH100" s="158"/>
      <c r="BCI100" s="158"/>
      <c r="BCJ100" s="158"/>
      <c r="BCK100" s="158"/>
      <c r="BCL100" s="158"/>
      <c r="BCM100" s="158"/>
      <c r="BCN100" s="158"/>
      <c r="BCO100" s="158"/>
      <c r="BCP100" s="158"/>
      <c r="BCQ100" s="158"/>
      <c r="BCR100" s="158"/>
      <c r="BCS100" s="158"/>
      <c r="BCT100" s="158"/>
      <c r="BCU100" s="158"/>
      <c r="BCV100" s="158"/>
      <c r="BCW100" s="158"/>
      <c r="BCX100" s="158"/>
      <c r="BCY100" s="158"/>
      <c r="BCZ100" s="158"/>
      <c r="BDA100" s="158"/>
      <c r="BDB100" s="158"/>
      <c r="BDC100" s="158"/>
      <c r="BDD100" s="158"/>
      <c r="BDE100" s="158"/>
      <c r="BDF100" s="158"/>
      <c r="BDG100" s="158"/>
      <c r="BDH100" s="158"/>
      <c r="BDI100" s="158"/>
      <c r="BDJ100" s="158"/>
      <c r="BDK100" s="158"/>
      <c r="BDL100" s="158"/>
      <c r="BDM100" s="158"/>
      <c r="BDN100" s="158"/>
      <c r="BDO100" s="158"/>
      <c r="BDP100" s="158"/>
      <c r="BDQ100" s="158"/>
      <c r="BDR100" s="158"/>
      <c r="BDS100" s="158"/>
      <c r="BDT100" s="158"/>
      <c r="BDU100" s="158"/>
      <c r="BDV100" s="158"/>
      <c r="BDW100" s="158"/>
      <c r="BDX100" s="158"/>
      <c r="BDY100" s="158"/>
      <c r="BDZ100" s="158"/>
      <c r="BEA100" s="158"/>
      <c r="BEB100" s="158"/>
      <c r="BEC100" s="158"/>
      <c r="BED100" s="158"/>
      <c r="BEE100" s="158"/>
      <c r="BEF100" s="158"/>
      <c r="BEG100" s="158"/>
      <c r="BEH100" s="158"/>
      <c r="BEI100" s="158"/>
      <c r="BEJ100" s="158"/>
      <c r="BEK100" s="158"/>
      <c r="BEL100" s="158"/>
      <c r="BEM100" s="158"/>
      <c r="BEN100" s="158"/>
      <c r="BEO100" s="158"/>
      <c r="BEP100" s="158"/>
      <c r="BEQ100" s="158"/>
      <c r="BER100" s="158"/>
      <c r="BES100" s="158"/>
      <c r="BET100" s="158"/>
      <c r="BEU100" s="158"/>
      <c r="BEV100" s="158"/>
      <c r="BEW100" s="158"/>
      <c r="BEX100" s="158"/>
      <c r="BEY100" s="158"/>
      <c r="BEZ100" s="158"/>
      <c r="BFA100" s="158"/>
      <c r="BFB100" s="158"/>
      <c r="BFC100" s="158"/>
      <c r="BFD100" s="158"/>
      <c r="BFE100" s="158"/>
      <c r="BFF100" s="158"/>
      <c r="BFG100" s="158"/>
      <c r="BFH100" s="158"/>
      <c r="BFI100" s="158"/>
      <c r="BFJ100" s="158"/>
      <c r="BFK100" s="158"/>
      <c r="BFL100" s="158"/>
      <c r="BFM100" s="158"/>
      <c r="BFN100" s="158"/>
      <c r="BFO100" s="158"/>
      <c r="BFP100" s="158"/>
      <c r="BFQ100" s="158"/>
      <c r="BFR100" s="158"/>
      <c r="BFS100" s="158"/>
      <c r="BFT100" s="158"/>
      <c r="BFU100" s="158"/>
      <c r="BFV100" s="158"/>
      <c r="BFW100" s="158"/>
      <c r="BFX100" s="158"/>
      <c r="BFY100" s="158"/>
      <c r="BFZ100" s="158"/>
      <c r="BGA100" s="158"/>
      <c r="BGB100" s="158"/>
      <c r="BGC100" s="158"/>
      <c r="BGD100" s="158"/>
      <c r="BGE100" s="158"/>
      <c r="BGF100" s="158"/>
      <c r="BGG100" s="158"/>
      <c r="BGH100" s="158"/>
      <c r="BGI100" s="158"/>
      <c r="BGJ100" s="158"/>
      <c r="BGK100" s="158"/>
      <c r="BGL100" s="158"/>
      <c r="BGM100" s="158"/>
      <c r="BGN100" s="158"/>
      <c r="BGO100" s="158"/>
      <c r="BGP100" s="158"/>
      <c r="BGQ100" s="158"/>
      <c r="BGR100" s="158"/>
      <c r="BGS100" s="158"/>
      <c r="BGT100" s="158"/>
      <c r="BGU100" s="158"/>
      <c r="BGV100" s="158"/>
      <c r="BGW100" s="158"/>
      <c r="BGX100" s="158"/>
      <c r="BGY100" s="158"/>
      <c r="BGZ100" s="158"/>
      <c r="BHA100" s="158"/>
      <c r="BHB100" s="158"/>
      <c r="BHC100" s="158"/>
      <c r="BHD100" s="158"/>
      <c r="BHE100" s="158"/>
      <c r="BHF100" s="158"/>
      <c r="BHG100" s="158"/>
      <c r="BHH100" s="158"/>
      <c r="BHI100" s="158"/>
      <c r="BHJ100" s="158"/>
      <c r="BHK100" s="158"/>
      <c r="BHL100" s="158"/>
      <c r="BHM100" s="158"/>
      <c r="BHN100" s="158"/>
      <c r="BHO100" s="158"/>
      <c r="BHP100" s="158"/>
      <c r="BHQ100" s="158"/>
      <c r="BHR100" s="158"/>
      <c r="BHS100" s="158"/>
      <c r="BHT100" s="158"/>
      <c r="BHU100" s="158"/>
      <c r="BHV100" s="158"/>
      <c r="BHW100" s="158"/>
      <c r="BHX100" s="158"/>
      <c r="BHY100" s="158"/>
      <c r="BHZ100" s="158"/>
      <c r="BIA100" s="158"/>
      <c r="BIB100" s="158"/>
      <c r="BIC100" s="158"/>
      <c r="BID100" s="158"/>
      <c r="BIE100" s="158"/>
      <c r="BIF100" s="158"/>
      <c r="BIG100" s="158"/>
      <c r="BIH100" s="158"/>
      <c r="BII100" s="158"/>
      <c r="BIJ100" s="158"/>
      <c r="BIK100" s="158"/>
      <c r="BIL100" s="158"/>
      <c r="BIM100" s="158"/>
      <c r="BIN100" s="158"/>
      <c r="BIO100" s="158"/>
      <c r="BIP100" s="158"/>
      <c r="BIQ100" s="158"/>
      <c r="BIR100" s="158"/>
      <c r="BIS100" s="158"/>
      <c r="BIT100" s="158"/>
      <c r="BIU100" s="158"/>
      <c r="BIV100" s="158"/>
      <c r="BIW100" s="158"/>
      <c r="BIX100" s="158"/>
      <c r="BIY100" s="158"/>
      <c r="BIZ100" s="158"/>
      <c r="BJA100" s="158"/>
      <c r="BJB100" s="158"/>
      <c r="BJC100" s="158"/>
      <c r="BJD100" s="158"/>
      <c r="BJE100" s="158"/>
      <c r="BJF100" s="158"/>
      <c r="BJG100" s="158"/>
      <c r="BJH100" s="158"/>
      <c r="BJI100" s="158"/>
      <c r="BJJ100" s="158"/>
      <c r="BJK100" s="158"/>
      <c r="BJL100" s="158"/>
      <c r="BJM100" s="158"/>
      <c r="BJN100" s="158"/>
      <c r="BJO100" s="158"/>
      <c r="BJP100" s="158"/>
      <c r="BJQ100" s="158"/>
      <c r="BJR100" s="158"/>
      <c r="BJS100" s="158"/>
      <c r="BJT100" s="158"/>
      <c r="BJU100" s="158"/>
      <c r="BJV100" s="158"/>
      <c r="BJW100" s="158"/>
      <c r="BJX100" s="158"/>
      <c r="BJY100" s="158"/>
      <c r="BJZ100" s="158"/>
      <c r="BKA100" s="158"/>
      <c r="BKB100" s="158"/>
      <c r="BKC100" s="158"/>
      <c r="BKD100" s="158"/>
      <c r="BKE100" s="158"/>
      <c r="BKF100" s="158"/>
      <c r="BKG100" s="158"/>
      <c r="BKH100" s="158"/>
      <c r="BKI100" s="158"/>
      <c r="BKJ100" s="158"/>
      <c r="BKK100" s="158"/>
      <c r="BKL100" s="158"/>
      <c r="BKM100" s="158"/>
      <c r="BKN100" s="158"/>
      <c r="BKO100" s="158"/>
      <c r="BKP100" s="158"/>
      <c r="BKQ100" s="158"/>
      <c r="BKR100" s="158"/>
      <c r="BKS100" s="158"/>
      <c r="BKT100" s="158"/>
      <c r="BKU100" s="158"/>
      <c r="BKV100" s="158"/>
      <c r="BKW100" s="158"/>
      <c r="BKX100" s="158"/>
      <c r="BKY100" s="158"/>
      <c r="BKZ100" s="158"/>
      <c r="BLA100" s="158"/>
      <c r="BLB100" s="158"/>
      <c r="BLC100" s="158"/>
      <c r="BLD100" s="158"/>
      <c r="BLE100" s="158"/>
      <c r="BLF100" s="158"/>
      <c r="BLG100" s="158"/>
      <c r="BLH100" s="158"/>
      <c r="BLI100" s="158"/>
      <c r="BLJ100" s="158"/>
      <c r="BLK100" s="158"/>
      <c r="BLL100" s="158"/>
      <c r="BLM100" s="158"/>
      <c r="BLN100" s="158"/>
      <c r="BLO100" s="158"/>
      <c r="BLP100" s="158"/>
      <c r="BLQ100" s="158"/>
      <c r="BLR100" s="158"/>
      <c r="BLS100" s="158"/>
      <c r="BLT100" s="158"/>
      <c r="BLU100" s="158"/>
      <c r="BLV100" s="158"/>
      <c r="BLW100" s="158"/>
      <c r="BLX100" s="158"/>
      <c r="BLY100" s="158"/>
      <c r="BLZ100" s="158"/>
      <c r="BMA100" s="158"/>
      <c r="BMB100" s="158"/>
      <c r="BMC100" s="158"/>
      <c r="BMD100" s="158"/>
      <c r="BME100" s="158"/>
      <c r="BMF100" s="158"/>
      <c r="BMG100" s="158"/>
      <c r="BMH100" s="158"/>
      <c r="BMI100" s="158"/>
      <c r="BMJ100" s="158"/>
      <c r="BMK100" s="158"/>
      <c r="BML100" s="158"/>
      <c r="BMM100" s="158"/>
      <c r="BMN100" s="158"/>
      <c r="BMO100" s="158"/>
      <c r="BMP100" s="158"/>
      <c r="BMQ100" s="158"/>
      <c r="BMR100" s="158"/>
      <c r="BMS100" s="158"/>
      <c r="BMT100" s="158"/>
      <c r="BMU100" s="158"/>
      <c r="BMV100" s="158"/>
      <c r="BMW100" s="158"/>
      <c r="BMX100" s="158"/>
      <c r="BMY100" s="158"/>
      <c r="BMZ100" s="158"/>
      <c r="BNA100" s="158"/>
      <c r="BNB100" s="158"/>
      <c r="BNC100" s="158"/>
      <c r="BND100" s="158"/>
      <c r="BNE100" s="158"/>
      <c r="BNF100" s="158"/>
      <c r="BNG100" s="158"/>
      <c r="BNH100" s="158"/>
      <c r="BNI100" s="158"/>
      <c r="BNJ100" s="158"/>
      <c r="BNK100" s="158"/>
      <c r="BNL100" s="158"/>
      <c r="BNM100" s="158"/>
      <c r="BNN100" s="158"/>
      <c r="BNO100" s="158"/>
      <c r="BNP100" s="158"/>
      <c r="BNQ100" s="158"/>
      <c r="BNR100" s="158"/>
      <c r="BNS100" s="158"/>
      <c r="BNT100" s="158"/>
      <c r="BNU100" s="158"/>
      <c r="BNV100" s="158"/>
      <c r="BNW100" s="158"/>
      <c r="BNX100" s="158"/>
      <c r="BNY100" s="158"/>
      <c r="BNZ100" s="158"/>
      <c r="BOA100" s="158"/>
      <c r="BOB100" s="158"/>
      <c r="BOC100" s="158"/>
      <c r="BOD100" s="158"/>
      <c r="BOE100" s="158"/>
      <c r="BOF100" s="158"/>
      <c r="BOG100" s="158"/>
      <c r="BOH100" s="158"/>
      <c r="BOI100" s="158"/>
      <c r="BOJ100" s="158"/>
      <c r="BOK100" s="158"/>
      <c r="BOL100" s="158"/>
      <c r="BOM100" s="158"/>
      <c r="BON100" s="158"/>
      <c r="BOO100" s="158"/>
      <c r="BOP100" s="158"/>
      <c r="BOQ100" s="158"/>
      <c r="BOR100" s="158"/>
      <c r="BOS100" s="158"/>
      <c r="BOT100" s="158"/>
      <c r="BOU100" s="158"/>
      <c r="BOV100" s="158"/>
      <c r="BOW100" s="158"/>
      <c r="BOX100" s="158"/>
      <c r="BOY100" s="158"/>
      <c r="BOZ100" s="158"/>
      <c r="BPA100" s="158"/>
      <c r="BPB100" s="158"/>
      <c r="BPC100" s="158"/>
      <c r="BPD100" s="158"/>
      <c r="BPE100" s="158"/>
      <c r="BPF100" s="158"/>
      <c r="BPG100" s="158"/>
      <c r="BPH100" s="158"/>
      <c r="BPI100" s="158"/>
      <c r="BPJ100" s="158"/>
      <c r="BPK100" s="158"/>
      <c r="BPL100" s="158"/>
      <c r="BPM100" s="158"/>
      <c r="BPN100" s="158"/>
      <c r="BPO100" s="158"/>
      <c r="BPP100" s="158"/>
      <c r="BPQ100" s="158"/>
      <c r="BPR100" s="158"/>
      <c r="BPS100" s="158"/>
      <c r="BPT100" s="158"/>
      <c r="BPU100" s="158"/>
      <c r="BPV100" s="158"/>
      <c r="BPW100" s="158"/>
      <c r="BPX100" s="158"/>
      <c r="BPY100" s="158"/>
      <c r="BPZ100" s="158"/>
      <c r="BQA100" s="158"/>
      <c r="BQB100" s="158"/>
      <c r="BQC100" s="158"/>
      <c r="BQD100" s="158"/>
      <c r="BQE100" s="158"/>
      <c r="BQF100" s="158"/>
      <c r="BQG100" s="158"/>
      <c r="BQH100" s="158"/>
      <c r="BQI100" s="158"/>
      <c r="BQJ100" s="158"/>
      <c r="BQK100" s="158"/>
      <c r="BQL100" s="158"/>
      <c r="BQM100" s="158"/>
      <c r="BQN100" s="158"/>
      <c r="BQO100" s="158"/>
      <c r="BQP100" s="158"/>
      <c r="BQQ100" s="158"/>
      <c r="BQR100" s="158"/>
      <c r="BQS100" s="158"/>
      <c r="BQT100" s="158"/>
      <c r="BQU100" s="158"/>
      <c r="BQV100" s="158"/>
      <c r="BQW100" s="158"/>
      <c r="BQX100" s="158"/>
      <c r="BQY100" s="158"/>
      <c r="BQZ100" s="158"/>
      <c r="BRA100" s="158"/>
      <c r="BRB100" s="158"/>
      <c r="BRC100" s="158"/>
      <c r="BRD100" s="158"/>
      <c r="BRE100" s="158"/>
      <c r="BRF100" s="158"/>
      <c r="BRG100" s="158"/>
      <c r="BRH100" s="158"/>
      <c r="BRI100" s="158"/>
      <c r="BRJ100" s="158"/>
      <c r="BRK100" s="158"/>
      <c r="BRL100" s="158"/>
      <c r="BRM100" s="158"/>
      <c r="BRN100" s="158"/>
      <c r="BRO100" s="158"/>
      <c r="BRP100" s="158"/>
      <c r="BRQ100" s="158"/>
      <c r="BRR100" s="158"/>
      <c r="BRS100" s="158"/>
      <c r="BRT100" s="158"/>
      <c r="BRU100" s="158"/>
      <c r="BRV100" s="158"/>
      <c r="BRW100" s="158"/>
      <c r="BRX100" s="158"/>
      <c r="BRY100" s="158"/>
      <c r="BRZ100" s="158"/>
      <c r="BSA100" s="158"/>
      <c r="BSB100" s="158"/>
      <c r="BSC100" s="158"/>
      <c r="BSD100" s="158"/>
      <c r="BSE100" s="158"/>
      <c r="BSF100" s="158"/>
      <c r="BSG100" s="158"/>
      <c r="BSH100" s="158"/>
      <c r="BSI100" s="158"/>
      <c r="BSJ100" s="158"/>
      <c r="BSK100" s="158"/>
      <c r="BSL100" s="158"/>
      <c r="BSM100" s="158"/>
      <c r="BSN100" s="158"/>
      <c r="BSO100" s="158"/>
      <c r="BSP100" s="158"/>
      <c r="BSQ100" s="158"/>
      <c r="BSR100" s="158"/>
      <c r="BSS100" s="158"/>
      <c r="BST100" s="158"/>
      <c r="BSU100" s="158"/>
      <c r="BSV100" s="158"/>
      <c r="BSW100" s="158"/>
      <c r="BSX100" s="158"/>
      <c r="BSY100" s="158"/>
      <c r="BSZ100" s="158"/>
      <c r="BTA100" s="158"/>
      <c r="BTB100" s="158"/>
      <c r="BTC100" s="158"/>
      <c r="BTD100" s="158"/>
      <c r="BTE100" s="158"/>
      <c r="BTF100" s="158"/>
      <c r="BTG100" s="158"/>
      <c r="BTH100" s="158"/>
      <c r="BTI100" s="158"/>
      <c r="BTJ100" s="158"/>
      <c r="BTK100" s="158"/>
      <c r="BTL100" s="158"/>
      <c r="BTM100" s="158"/>
      <c r="BTN100" s="158"/>
      <c r="BTO100" s="158"/>
      <c r="BTP100" s="158"/>
      <c r="BTQ100" s="158"/>
      <c r="BTR100" s="158"/>
      <c r="BTS100" s="158"/>
      <c r="BTT100" s="158"/>
      <c r="BTU100" s="158"/>
      <c r="BTV100" s="158"/>
      <c r="BTW100" s="158"/>
      <c r="BTX100" s="158"/>
      <c r="BTY100" s="158"/>
      <c r="BTZ100" s="158"/>
      <c r="BUA100" s="158"/>
      <c r="BUB100" s="158"/>
      <c r="BUC100" s="158"/>
      <c r="BUD100" s="158"/>
      <c r="BUE100" s="158"/>
      <c r="BUF100" s="158"/>
      <c r="BUG100" s="158"/>
      <c r="BUH100" s="158"/>
      <c r="BUI100" s="158"/>
      <c r="BUJ100" s="158"/>
      <c r="BUK100" s="158"/>
      <c r="BUL100" s="158"/>
      <c r="BUM100" s="158"/>
      <c r="BUN100" s="158"/>
      <c r="BUO100" s="158"/>
      <c r="BUP100" s="158"/>
      <c r="BUQ100" s="158"/>
      <c r="BUR100" s="158"/>
      <c r="BUS100" s="158"/>
      <c r="BUT100" s="158"/>
      <c r="BUU100" s="158"/>
      <c r="BUV100" s="158"/>
      <c r="BUW100" s="158"/>
      <c r="BUX100" s="158"/>
      <c r="BUY100" s="158"/>
      <c r="BUZ100" s="158"/>
      <c r="BVA100" s="158"/>
      <c r="BVB100" s="158"/>
      <c r="BVC100" s="158"/>
      <c r="BVD100" s="158"/>
      <c r="BVE100" s="158"/>
      <c r="BVF100" s="158"/>
      <c r="BVG100" s="158"/>
      <c r="BVH100" s="158"/>
      <c r="BVI100" s="158"/>
      <c r="BVJ100" s="158"/>
      <c r="BVK100" s="158"/>
      <c r="BVL100" s="158"/>
      <c r="BVM100" s="158"/>
      <c r="BVN100" s="158"/>
      <c r="BVO100" s="158"/>
      <c r="BVP100" s="158"/>
      <c r="BVQ100" s="158"/>
      <c r="BVR100" s="158"/>
      <c r="BVS100" s="158"/>
      <c r="BVT100" s="158"/>
      <c r="BVU100" s="158"/>
      <c r="BVV100" s="158"/>
      <c r="BVW100" s="158"/>
      <c r="BVX100" s="158"/>
      <c r="BVY100" s="158"/>
      <c r="BVZ100" s="158"/>
      <c r="BWA100" s="158"/>
      <c r="BWB100" s="158"/>
      <c r="BWC100" s="158"/>
      <c r="BWD100" s="158"/>
      <c r="BWE100" s="158"/>
      <c r="BWF100" s="158"/>
      <c r="BWG100" s="158"/>
      <c r="BWH100" s="158"/>
      <c r="BWI100" s="158"/>
      <c r="BWJ100" s="158"/>
      <c r="BWK100" s="158"/>
      <c r="BWL100" s="158"/>
      <c r="BWM100" s="158"/>
      <c r="BWN100" s="158"/>
      <c r="BWO100" s="158"/>
      <c r="BWP100" s="158"/>
      <c r="BWQ100" s="158"/>
      <c r="BWR100" s="158"/>
      <c r="BWS100" s="158"/>
      <c r="BWT100" s="158"/>
      <c r="BWU100" s="158"/>
      <c r="BWV100" s="158"/>
      <c r="BWW100" s="158"/>
      <c r="BWX100" s="158"/>
      <c r="BWY100" s="158"/>
      <c r="BWZ100" s="158"/>
      <c r="BXA100" s="158"/>
      <c r="BXB100" s="158"/>
      <c r="BXC100" s="158"/>
      <c r="BXD100" s="158"/>
      <c r="BXE100" s="158"/>
      <c r="BXF100" s="158"/>
      <c r="BXG100" s="158"/>
      <c r="BXH100" s="158"/>
      <c r="BXI100" s="158"/>
      <c r="BXJ100" s="158"/>
      <c r="BXK100" s="158"/>
      <c r="BXL100" s="158"/>
      <c r="BXM100" s="158"/>
      <c r="BXN100" s="158"/>
      <c r="BXO100" s="158"/>
      <c r="BXP100" s="158"/>
      <c r="BXQ100" s="158"/>
      <c r="BXR100" s="158"/>
      <c r="BXS100" s="158"/>
      <c r="BXT100" s="158"/>
      <c r="BXU100" s="158"/>
      <c r="BXV100" s="158"/>
      <c r="BXW100" s="158"/>
      <c r="BXX100" s="158"/>
      <c r="BXY100" s="158"/>
      <c r="BXZ100" s="158"/>
      <c r="BYA100" s="158"/>
      <c r="BYB100" s="158"/>
      <c r="BYC100" s="158"/>
      <c r="BYD100" s="158"/>
      <c r="BYE100" s="158"/>
      <c r="BYF100" s="158"/>
      <c r="BYG100" s="158"/>
      <c r="BYH100" s="158"/>
      <c r="BYI100" s="158"/>
      <c r="BYJ100" s="158"/>
      <c r="BYK100" s="158"/>
      <c r="BYL100" s="158"/>
      <c r="BYM100" s="158"/>
      <c r="BYN100" s="158"/>
      <c r="BYO100" s="158"/>
      <c r="BYP100" s="158"/>
      <c r="BYQ100" s="158"/>
      <c r="BYR100" s="158"/>
      <c r="BYS100" s="158"/>
      <c r="BYT100" s="158"/>
      <c r="BYU100" s="158"/>
      <c r="BYV100" s="158"/>
      <c r="BYW100" s="158"/>
      <c r="BYX100" s="158"/>
      <c r="BYY100" s="158"/>
      <c r="BYZ100" s="158"/>
      <c r="BZA100" s="158"/>
      <c r="BZB100" s="158"/>
      <c r="BZC100" s="158"/>
      <c r="BZD100" s="158"/>
      <c r="BZE100" s="158"/>
      <c r="BZF100" s="158"/>
      <c r="BZG100" s="158"/>
      <c r="BZH100" s="158"/>
      <c r="BZI100" s="158"/>
      <c r="BZJ100" s="158"/>
      <c r="BZK100" s="158"/>
      <c r="BZL100" s="158"/>
      <c r="BZM100" s="158"/>
      <c r="BZN100" s="158"/>
      <c r="BZO100" s="158"/>
      <c r="BZP100" s="158"/>
      <c r="BZQ100" s="158"/>
      <c r="BZR100" s="158"/>
      <c r="BZS100" s="158"/>
      <c r="BZT100" s="158"/>
      <c r="BZU100" s="158"/>
      <c r="BZV100" s="158"/>
      <c r="BZW100" s="158"/>
      <c r="BZX100" s="158"/>
      <c r="BZY100" s="158"/>
      <c r="BZZ100" s="158"/>
      <c r="CAA100" s="158"/>
      <c r="CAB100" s="158"/>
      <c r="CAC100" s="158"/>
      <c r="CAD100" s="158"/>
      <c r="CAE100" s="158"/>
      <c r="CAF100" s="158"/>
      <c r="CAG100" s="158"/>
      <c r="CAH100" s="158"/>
      <c r="CAI100" s="158"/>
      <c r="CAJ100" s="158"/>
      <c r="CAK100" s="158"/>
      <c r="CAL100" s="158"/>
      <c r="CAM100" s="158"/>
      <c r="CAN100" s="158"/>
      <c r="CAO100" s="158"/>
      <c r="CAP100" s="158"/>
      <c r="CAQ100" s="158"/>
      <c r="CAR100" s="158"/>
      <c r="CAS100" s="158"/>
      <c r="CAT100" s="158"/>
      <c r="CAU100" s="158"/>
      <c r="CAV100" s="158"/>
      <c r="CAW100" s="158"/>
      <c r="CAX100" s="158"/>
      <c r="CAY100" s="158"/>
      <c r="CAZ100" s="158"/>
      <c r="CBA100" s="158"/>
      <c r="CBB100" s="158"/>
      <c r="CBC100" s="158"/>
      <c r="CBD100" s="158"/>
      <c r="CBE100" s="158"/>
      <c r="CBF100" s="158"/>
      <c r="CBG100" s="158"/>
      <c r="CBH100" s="158"/>
      <c r="CBI100" s="158"/>
      <c r="CBJ100" s="158"/>
      <c r="CBK100" s="158"/>
      <c r="CBL100" s="158"/>
      <c r="CBM100" s="158"/>
      <c r="CBN100" s="158"/>
      <c r="CBO100" s="158"/>
      <c r="CBP100" s="158"/>
      <c r="CBQ100" s="158"/>
      <c r="CBR100" s="158"/>
      <c r="CBS100" s="158"/>
      <c r="CBT100" s="158"/>
      <c r="CBU100" s="158"/>
      <c r="CBV100" s="158"/>
      <c r="CBW100" s="158"/>
      <c r="CBX100" s="158"/>
      <c r="CBY100" s="158"/>
      <c r="CBZ100" s="158"/>
      <c r="CCA100" s="158"/>
      <c r="CCB100" s="158"/>
      <c r="CCC100" s="158"/>
      <c r="CCD100" s="158"/>
      <c r="CCE100" s="158"/>
      <c r="CCF100" s="158"/>
      <c r="CCG100" s="158"/>
      <c r="CCH100" s="158"/>
      <c r="CCI100" s="158"/>
      <c r="CCJ100" s="158"/>
      <c r="CCK100" s="158"/>
      <c r="CCL100" s="158"/>
      <c r="CCM100" s="158"/>
      <c r="CCN100" s="158"/>
      <c r="CCO100" s="158"/>
      <c r="CCP100" s="158"/>
      <c r="CCQ100" s="158"/>
      <c r="CCR100" s="158"/>
      <c r="CCS100" s="158"/>
      <c r="CCT100" s="158"/>
      <c r="CCU100" s="158"/>
      <c r="CCV100" s="158"/>
      <c r="CCW100" s="158"/>
      <c r="CCX100" s="158"/>
      <c r="CCY100" s="158"/>
      <c r="CCZ100" s="158"/>
      <c r="CDA100" s="158"/>
      <c r="CDB100" s="158"/>
      <c r="CDC100" s="158"/>
      <c r="CDD100" s="158"/>
      <c r="CDE100" s="158"/>
      <c r="CDF100" s="158"/>
      <c r="CDG100" s="158"/>
      <c r="CDH100" s="158"/>
      <c r="CDI100" s="158"/>
      <c r="CDJ100" s="158"/>
      <c r="CDK100" s="158"/>
      <c r="CDL100" s="158"/>
      <c r="CDM100" s="158"/>
      <c r="CDN100" s="158"/>
      <c r="CDO100" s="158"/>
      <c r="CDP100" s="158"/>
      <c r="CDQ100" s="158"/>
      <c r="CDR100" s="158"/>
      <c r="CDS100" s="158"/>
      <c r="CDT100" s="158"/>
      <c r="CDU100" s="158"/>
      <c r="CDV100" s="158"/>
      <c r="CDW100" s="158"/>
      <c r="CDX100" s="158"/>
      <c r="CDY100" s="158"/>
      <c r="CDZ100" s="158"/>
      <c r="CEA100" s="158"/>
      <c r="CEB100" s="158"/>
      <c r="CEC100" s="158"/>
      <c r="CED100" s="158"/>
      <c r="CEE100" s="158"/>
      <c r="CEF100" s="158"/>
      <c r="CEG100" s="158"/>
      <c r="CEH100" s="158"/>
      <c r="CEI100" s="158"/>
      <c r="CEJ100" s="158"/>
      <c r="CEK100" s="158"/>
      <c r="CEL100" s="158"/>
      <c r="CEM100" s="158"/>
      <c r="CEN100" s="158"/>
      <c r="CEO100" s="158"/>
      <c r="CEP100" s="158"/>
      <c r="CEQ100" s="158"/>
      <c r="CER100" s="158"/>
      <c r="CES100" s="158"/>
      <c r="CET100" s="158"/>
      <c r="CEU100" s="158"/>
      <c r="CEV100" s="158"/>
      <c r="CEW100" s="158"/>
      <c r="CEX100" s="158"/>
      <c r="CEY100" s="158"/>
      <c r="CEZ100" s="158"/>
      <c r="CFA100" s="158"/>
      <c r="CFB100" s="158"/>
      <c r="CFC100" s="158"/>
      <c r="CFD100" s="158"/>
      <c r="CFE100" s="158"/>
      <c r="CFF100" s="158"/>
      <c r="CFG100" s="158"/>
      <c r="CFH100" s="158"/>
      <c r="CFI100" s="158"/>
      <c r="CFJ100" s="158"/>
      <c r="CFK100" s="158"/>
      <c r="CFL100" s="158"/>
      <c r="CFM100" s="158"/>
      <c r="CFN100" s="158"/>
      <c r="CFO100" s="158"/>
      <c r="CFP100" s="158"/>
      <c r="CFQ100" s="158"/>
      <c r="CFR100" s="158"/>
      <c r="CFS100" s="158"/>
      <c r="CFT100" s="158"/>
      <c r="CFU100" s="158"/>
      <c r="CFV100" s="158"/>
      <c r="CFW100" s="158"/>
      <c r="CFX100" s="158"/>
      <c r="CFY100" s="158"/>
      <c r="CFZ100" s="158"/>
      <c r="CGA100" s="158"/>
      <c r="CGB100" s="158"/>
      <c r="CGC100" s="158"/>
      <c r="CGD100" s="158"/>
      <c r="CGE100" s="158"/>
      <c r="CGF100" s="158"/>
      <c r="CGG100" s="158"/>
      <c r="CGH100" s="158"/>
      <c r="CGI100" s="158"/>
      <c r="CGJ100" s="158"/>
      <c r="CGK100" s="158"/>
      <c r="CGL100" s="158"/>
      <c r="CGM100" s="158"/>
      <c r="CGN100" s="158"/>
      <c r="CGO100" s="158"/>
      <c r="CGP100" s="158"/>
      <c r="CGQ100" s="158"/>
      <c r="CGR100" s="158"/>
      <c r="CGS100" s="158"/>
      <c r="CGT100" s="158"/>
      <c r="CGU100" s="158"/>
      <c r="CGV100" s="158"/>
      <c r="CGW100" s="158"/>
      <c r="CGX100" s="158"/>
      <c r="CGY100" s="158"/>
      <c r="CGZ100" s="158"/>
      <c r="CHA100" s="158"/>
      <c r="CHB100" s="158"/>
      <c r="CHC100" s="158"/>
      <c r="CHD100" s="158"/>
      <c r="CHE100" s="158"/>
      <c r="CHF100" s="158"/>
      <c r="CHG100" s="158"/>
      <c r="CHH100" s="158"/>
      <c r="CHI100" s="158"/>
      <c r="CHJ100" s="158"/>
      <c r="CHK100" s="158"/>
      <c r="CHL100" s="158"/>
      <c r="CHM100" s="158"/>
      <c r="CHN100" s="158"/>
      <c r="CHO100" s="158"/>
      <c r="CHP100" s="158"/>
      <c r="CHQ100" s="158"/>
      <c r="CHR100" s="158"/>
      <c r="CHS100" s="158"/>
      <c r="CHT100" s="158"/>
      <c r="CHU100" s="158"/>
      <c r="CHV100" s="158"/>
      <c r="CHW100" s="158"/>
      <c r="CHX100" s="158"/>
      <c r="CHY100" s="158"/>
      <c r="CHZ100" s="158"/>
      <c r="CIA100" s="158"/>
      <c r="CIB100" s="158"/>
      <c r="CIC100" s="158"/>
      <c r="CID100" s="158"/>
      <c r="CIE100" s="158"/>
      <c r="CIF100" s="158"/>
      <c r="CIG100" s="158"/>
      <c r="CIH100" s="158"/>
      <c r="CII100" s="158"/>
      <c r="CIJ100" s="158"/>
      <c r="CIK100" s="158"/>
      <c r="CIL100" s="158"/>
      <c r="CIM100" s="158"/>
      <c r="CIN100" s="158"/>
      <c r="CIO100" s="158"/>
      <c r="CIP100" s="158"/>
      <c r="CIQ100" s="158"/>
      <c r="CIR100" s="158"/>
      <c r="CIS100" s="158"/>
      <c r="CIT100" s="158"/>
      <c r="CIU100" s="158"/>
      <c r="CIV100" s="158"/>
      <c r="CIW100" s="158"/>
      <c r="CIX100" s="158"/>
      <c r="CIY100" s="158"/>
      <c r="CIZ100" s="158"/>
      <c r="CJA100" s="158"/>
      <c r="CJB100" s="158"/>
      <c r="CJC100" s="158"/>
      <c r="CJD100" s="158"/>
      <c r="CJE100" s="158"/>
      <c r="CJF100" s="158"/>
      <c r="CJG100" s="158"/>
      <c r="CJH100" s="158"/>
      <c r="CJI100" s="158"/>
      <c r="CJJ100" s="158"/>
      <c r="CJK100" s="158"/>
      <c r="CJL100" s="158"/>
      <c r="CJM100" s="158"/>
      <c r="CJN100" s="158"/>
      <c r="CJO100" s="158"/>
      <c r="CJP100" s="158"/>
      <c r="CJQ100" s="158"/>
      <c r="CJR100" s="158"/>
      <c r="CJS100" s="158"/>
      <c r="CJT100" s="158"/>
      <c r="CJU100" s="158"/>
      <c r="CJV100" s="158"/>
      <c r="CJW100" s="158"/>
      <c r="CJX100" s="158"/>
      <c r="CJY100" s="158"/>
      <c r="CJZ100" s="158"/>
      <c r="CKA100" s="158"/>
      <c r="CKB100" s="158"/>
      <c r="CKC100" s="158"/>
      <c r="CKD100" s="158"/>
      <c r="CKE100" s="158"/>
      <c r="CKF100" s="158"/>
      <c r="CKG100" s="158"/>
      <c r="CKH100" s="158"/>
      <c r="CKI100" s="158"/>
      <c r="CKJ100" s="158"/>
      <c r="CKK100" s="158"/>
      <c r="CKL100" s="158"/>
      <c r="CKM100" s="158"/>
      <c r="CKN100" s="158"/>
      <c r="CKO100" s="158"/>
      <c r="CKP100" s="158"/>
      <c r="CKQ100" s="158"/>
      <c r="CKR100" s="158"/>
      <c r="CKS100" s="158"/>
      <c r="CKT100" s="158"/>
      <c r="CKU100" s="158"/>
      <c r="CKV100" s="158"/>
      <c r="CKW100" s="158"/>
      <c r="CKX100" s="158"/>
      <c r="CKY100" s="158"/>
      <c r="CKZ100" s="158"/>
      <c r="CLA100" s="158"/>
      <c r="CLB100" s="158"/>
      <c r="CLC100" s="158"/>
      <c r="CLD100" s="158"/>
      <c r="CLE100" s="158"/>
      <c r="CLF100" s="158"/>
      <c r="CLG100" s="158"/>
      <c r="CLH100" s="158"/>
      <c r="CLI100" s="158"/>
      <c r="CLJ100" s="158"/>
      <c r="CLK100" s="158"/>
      <c r="CLL100" s="158"/>
      <c r="CLM100" s="158"/>
      <c r="CLN100" s="158"/>
      <c r="CLO100" s="158"/>
      <c r="CLP100" s="158"/>
      <c r="CLQ100" s="158"/>
      <c r="CLR100" s="158"/>
      <c r="CLS100" s="158"/>
      <c r="CLT100" s="158"/>
      <c r="CLU100" s="158"/>
      <c r="CLV100" s="158"/>
      <c r="CLW100" s="158"/>
      <c r="CLX100" s="158"/>
      <c r="CLY100" s="158"/>
      <c r="CLZ100" s="158"/>
      <c r="CMA100" s="158"/>
      <c r="CMB100" s="158"/>
      <c r="CMC100" s="158"/>
      <c r="CMD100" s="158"/>
      <c r="CME100" s="158"/>
      <c r="CMF100" s="158"/>
      <c r="CMG100" s="158"/>
      <c r="CMH100" s="158"/>
      <c r="CMI100" s="158"/>
      <c r="CMJ100" s="158"/>
      <c r="CMK100" s="158"/>
      <c r="CML100" s="158"/>
      <c r="CMM100" s="158"/>
      <c r="CMN100" s="158"/>
      <c r="CMO100" s="158"/>
      <c r="CMP100" s="158"/>
      <c r="CMQ100" s="158"/>
      <c r="CMR100" s="158"/>
      <c r="CMS100" s="158"/>
      <c r="CMT100" s="158"/>
      <c r="CMU100" s="158"/>
      <c r="CMV100" s="158"/>
      <c r="CMW100" s="158"/>
      <c r="CMX100" s="158"/>
      <c r="CMY100" s="158"/>
      <c r="CMZ100" s="158"/>
      <c r="CNA100" s="158"/>
      <c r="CNB100" s="158"/>
      <c r="CNC100" s="158"/>
      <c r="CND100" s="158"/>
      <c r="CNE100" s="158"/>
      <c r="CNF100" s="158"/>
      <c r="CNG100" s="158"/>
      <c r="CNH100" s="158"/>
      <c r="CNI100" s="158"/>
      <c r="CNJ100" s="158"/>
      <c r="CNK100" s="158"/>
      <c r="CNL100" s="158"/>
      <c r="CNM100" s="158"/>
      <c r="CNN100" s="158"/>
      <c r="CNO100" s="158"/>
      <c r="CNP100" s="158"/>
      <c r="CNQ100" s="158"/>
      <c r="CNR100" s="158"/>
      <c r="CNS100" s="158"/>
      <c r="CNT100" s="158"/>
      <c r="CNU100" s="158"/>
      <c r="CNV100" s="158"/>
      <c r="CNW100" s="158"/>
      <c r="CNX100" s="158"/>
      <c r="CNY100" s="158"/>
      <c r="CNZ100" s="158"/>
      <c r="COA100" s="158"/>
      <c r="COB100" s="158"/>
      <c r="COC100" s="158"/>
      <c r="COD100" s="158"/>
      <c r="COE100" s="158"/>
      <c r="COF100" s="158"/>
      <c r="COG100" s="158"/>
      <c r="COH100" s="158"/>
      <c r="COI100" s="158"/>
      <c r="COJ100" s="158"/>
      <c r="COK100" s="158"/>
      <c r="COL100" s="158"/>
      <c r="COM100" s="158"/>
      <c r="CON100" s="158"/>
      <c r="COO100" s="158"/>
      <c r="COP100" s="158"/>
      <c r="COQ100" s="158"/>
      <c r="COR100" s="158"/>
      <c r="COS100" s="158"/>
      <c r="COT100" s="158"/>
      <c r="COU100" s="158"/>
      <c r="COV100" s="158"/>
      <c r="COW100" s="158"/>
      <c r="COX100" s="158"/>
      <c r="COY100" s="158"/>
      <c r="COZ100" s="158"/>
      <c r="CPA100" s="158"/>
      <c r="CPB100" s="158"/>
      <c r="CPC100" s="158"/>
      <c r="CPD100" s="158"/>
      <c r="CPE100" s="158"/>
      <c r="CPF100" s="158"/>
      <c r="CPG100" s="158"/>
      <c r="CPH100" s="158"/>
      <c r="CPI100" s="158"/>
      <c r="CPJ100" s="158"/>
      <c r="CPK100" s="158"/>
      <c r="CPL100" s="158"/>
      <c r="CPM100" s="158"/>
      <c r="CPN100" s="158"/>
      <c r="CPO100" s="158"/>
      <c r="CPP100" s="158"/>
      <c r="CPQ100" s="158"/>
      <c r="CPR100" s="158"/>
      <c r="CPS100" s="158"/>
      <c r="CPT100" s="158"/>
      <c r="CPU100" s="158"/>
      <c r="CPV100" s="158"/>
      <c r="CPW100" s="158"/>
      <c r="CPX100" s="158"/>
      <c r="CPY100" s="158"/>
      <c r="CPZ100" s="158"/>
      <c r="CQA100" s="158"/>
      <c r="CQB100" s="158"/>
      <c r="CQC100" s="158"/>
      <c r="CQD100" s="158"/>
      <c r="CQE100" s="158"/>
      <c r="CQF100" s="158"/>
      <c r="CQG100" s="158"/>
      <c r="CQH100" s="158"/>
      <c r="CQI100" s="158"/>
      <c r="CQJ100" s="158"/>
      <c r="CQK100" s="158"/>
      <c r="CQL100" s="158"/>
      <c r="CQM100" s="158"/>
      <c r="CQN100" s="158"/>
      <c r="CQO100" s="158"/>
      <c r="CQP100" s="158"/>
      <c r="CQQ100" s="158"/>
      <c r="CQR100" s="158"/>
      <c r="CQS100" s="158"/>
      <c r="CQT100" s="158"/>
      <c r="CQU100" s="158"/>
      <c r="CQV100" s="158"/>
      <c r="CQW100" s="158"/>
      <c r="CQX100" s="158"/>
      <c r="CQY100" s="158"/>
      <c r="CQZ100" s="158"/>
      <c r="CRA100" s="158"/>
      <c r="CRB100" s="158"/>
      <c r="CRC100" s="158"/>
      <c r="CRD100" s="158"/>
      <c r="CRE100" s="158"/>
      <c r="CRF100" s="158"/>
      <c r="CRG100" s="158"/>
      <c r="CRH100" s="158"/>
      <c r="CRI100" s="158"/>
      <c r="CRJ100" s="158"/>
      <c r="CRK100" s="158"/>
      <c r="CRL100" s="158"/>
      <c r="CRM100" s="158"/>
      <c r="CRN100" s="158"/>
      <c r="CRO100" s="158"/>
      <c r="CRP100" s="158"/>
      <c r="CRQ100" s="158"/>
      <c r="CRR100" s="158"/>
      <c r="CRS100" s="158"/>
      <c r="CRT100" s="158"/>
      <c r="CRU100" s="158"/>
      <c r="CRV100" s="158"/>
      <c r="CRW100" s="158"/>
      <c r="CRX100" s="158"/>
      <c r="CRY100" s="158"/>
      <c r="CRZ100" s="158"/>
      <c r="CSA100" s="158"/>
      <c r="CSB100" s="158"/>
      <c r="CSC100" s="158"/>
      <c r="CSD100" s="158"/>
      <c r="CSE100" s="158"/>
      <c r="CSF100" s="158"/>
      <c r="CSG100" s="158"/>
      <c r="CSH100" s="158"/>
      <c r="CSI100" s="158"/>
      <c r="CSJ100" s="158"/>
      <c r="CSK100" s="158"/>
      <c r="CSL100" s="158"/>
      <c r="CSM100" s="158"/>
      <c r="CSN100" s="158"/>
      <c r="CSO100" s="158"/>
      <c r="CSP100" s="158"/>
      <c r="CSQ100" s="158"/>
      <c r="CSR100" s="158"/>
      <c r="CSS100" s="158"/>
      <c r="CST100" s="158"/>
      <c r="CSU100" s="158"/>
      <c r="CSV100" s="158"/>
      <c r="CSW100" s="158"/>
      <c r="CSX100" s="158"/>
      <c r="CSY100" s="158"/>
      <c r="CSZ100" s="158"/>
      <c r="CTA100" s="158"/>
      <c r="CTB100" s="158"/>
      <c r="CTC100" s="158"/>
      <c r="CTD100" s="158"/>
      <c r="CTE100" s="158"/>
      <c r="CTF100" s="158"/>
      <c r="CTG100" s="158"/>
      <c r="CTH100" s="158"/>
      <c r="CTI100" s="158"/>
      <c r="CTJ100" s="158"/>
      <c r="CTK100" s="158"/>
      <c r="CTL100" s="158"/>
      <c r="CTM100" s="158"/>
      <c r="CTN100" s="158"/>
      <c r="CTO100" s="158"/>
      <c r="CTP100" s="158"/>
      <c r="CTQ100" s="158"/>
      <c r="CTR100" s="158"/>
      <c r="CTS100" s="158"/>
      <c r="CTT100" s="158"/>
      <c r="CTU100" s="158"/>
      <c r="CTV100" s="158"/>
      <c r="CTW100" s="158"/>
      <c r="CTX100" s="158"/>
      <c r="CTY100" s="158"/>
      <c r="CTZ100" s="158"/>
      <c r="CUA100" s="158"/>
      <c r="CUB100" s="158"/>
      <c r="CUC100" s="158"/>
      <c r="CUD100" s="158"/>
      <c r="CUE100" s="158"/>
      <c r="CUF100" s="158"/>
      <c r="CUG100" s="158"/>
      <c r="CUH100" s="158"/>
      <c r="CUI100" s="158"/>
      <c r="CUJ100" s="158"/>
      <c r="CUK100" s="158"/>
      <c r="CUL100" s="158"/>
      <c r="CUM100" s="158"/>
      <c r="CUN100" s="158"/>
      <c r="CUO100" s="158"/>
      <c r="CUP100" s="158"/>
      <c r="CUQ100" s="158"/>
      <c r="CUR100" s="158"/>
      <c r="CUS100" s="158"/>
      <c r="CUT100" s="158"/>
      <c r="CUU100" s="158"/>
      <c r="CUV100" s="158"/>
      <c r="CUW100" s="158"/>
      <c r="CUX100" s="158"/>
      <c r="CUY100" s="158"/>
      <c r="CUZ100" s="158"/>
      <c r="CVA100" s="158"/>
      <c r="CVB100" s="158"/>
      <c r="CVC100" s="158"/>
      <c r="CVD100" s="158"/>
      <c r="CVE100" s="158"/>
      <c r="CVF100" s="158"/>
      <c r="CVG100" s="158"/>
      <c r="CVH100" s="158"/>
      <c r="CVI100" s="158"/>
      <c r="CVJ100" s="158"/>
      <c r="CVK100" s="158"/>
      <c r="CVL100" s="158"/>
      <c r="CVM100" s="158"/>
      <c r="CVN100" s="158"/>
      <c r="CVO100" s="158"/>
      <c r="CVP100" s="158"/>
      <c r="CVQ100" s="158"/>
      <c r="CVR100" s="158"/>
      <c r="CVS100" s="158"/>
      <c r="CVT100" s="158"/>
      <c r="CVU100" s="158"/>
      <c r="CVV100" s="158"/>
      <c r="CVW100" s="158"/>
      <c r="CVX100" s="158"/>
      <c r="CVY100" s="158"/>
      <c r="CVZ100" s="158"/>
      <c r="CWA100" s="158"/>
      <c r="CWB100" s="158"/>
      <c r="CWC100" s="158"/>
      <c r="CWD100" s="158"/>
      <c r="CWE100" s="158"/>
      <c r="CWF100" s="158"/>
      <c r="CWG100" s="158"/>
      <c r="CWH100" s="158"/>
      <c r="CWI100" s="158"/>
      <c r="CWJ100" s="158"/>
      <c r="CWK100" s="158"/>
      <c r="CWL100" s="158"/>
      <c r="CWM100" s="158"/>
      <c r="CWN100" s="158"/>
      <c r="CWO100" s="158"/>
      <c r="CWP100" s="158"/>
      <c r="CWQ100" s="158"/>
      <c r="CWR100" s="158"/>
      <c r="CWS100" s="158"/>
      <c r="CWT100" s="158"/>
      <c r="CWU100" s="158"/>
      <c r="CWV100" s="158"/>
      <c r="CWW100" s="158"/>
      <c r="CWX100" s="158"/>
      <c r="CWY100" s="158"/>
      <c r="CWZ100" s="158"/>
      <c r="CXA100" s="158"/>
      <c r="CXB100" s="158"/>
      <c r="CXC100" s="158"/>
      <c r="CXD100" s="158"/>
      <c r="CXE100" s="158"/>
      <c r="CXF100" s="158"/>
      <c r="CXG100" s="158"/>
      <c r="CXH100" s="158"/>
      <c r="CXI100" s="158"/>
      <c r="CXJ100" s="158"/>
      <c r="CXK100" s="158"/>
      <c r="CXL100" s="158"/>
      <c r="CXM100" s="158"/>
      <c r="CXN100" s="158"/>
      <c r="CXO100" s="158"/>
      <c r="CXP100" s="158"/>
      <c r="CXQ100" s="158"/>
      <c r="CXR100" s="158"/>
      <c r="CXS100" s="158"/>
      <c r="CXT100" s="158"/>
      <c r="CXU100" s="158"/>
      <c r="CXV100" s="158"/>
      <c r="CXW100" s="158"/>
      <c r="CXX100" s="158"/>
      <c r="CXY100" s="158"/>
      <c r="CXZ100" s="158"/>
      <c r="CYA100" s="158"/>
      <c r="CYB100" s="158"/>
      <c r="CYC100" s="158"/>
      <c r="CYD100" s="158"/>
      <c r="CYE100" s="158"/>
      <c r="CYF100" s="158"/>
      <c r="CYG100" s="158"/>
      <c r="CYH100" s="158"/>
      <c r="CYI100" s="158"/>
      <c r="CYJ100" s="158"/>
      <c r="CYK100" s="158"/>
      <c r="CYL100" s="158"/>
      <c r="CYM100" s="158"/>
      <c r="CYN100" s="158"/>
      <c r="CYO100" s="158"/>
      <c r="CYP100" s="158"/>
      <c r="CYQ100" s="158"/>
      <c r="CYR100" s="158"/>
      <c r="CYS100" s="158"/>
      <c r="CYT100" s="158"/>
      <c r="CYU100" s="158"/>
      <c r="CYV100" s="158"/>
      <c r="CYW100" s="158"/>
      <c r="CYX100" s="158"/>
      <c r="CYY100" s="158"/>
      <c r="CYZ100" s="158"/>
      <c r="CZA100" s="158"/>
      <c r="CZB100" s="158"/>
      <c r="CZC100" s="158"/>
      <c r="CZD100" s="158"/>
      <c r="CZE100" s="158"/>
      <c r="CZF100" s="158"/>
      <c r="CZG100" s="158"/>
      <c r="CZH100" s="158"/>
      <c r="CZI100" s="158"/>
      <c r="CZJ100" s="158"/>
      <c r="CZK100" s="158"/>
      <c r="CZL100" s="158"/>
      <c r="CZM100" s="158"/>
      <c r="CZN100" s="158"/>
      <c r="CZO100" s="158"/>
      <c r="CZP100" s="158"/>
      <c r="CZQ100" s="158"/>
      <c r="CZR100" s="158"/>
      <c r="CZS100" s="158"/>
      <c r="CZT100" s="158"/>
      <c r="CZU100" s="158"/>
      <c r="CZV100" s="158"/>
      <c r="CZW100" s="158"/>
      <c r="CZX100" s="158"/>
      <c r="CZY100" s="158"/>
      <c r="CZZ100" s="158"/>
      <c r="DAA100" s="158"/>
      <c r="DAB100" s="158"/>
      <c r="DAC100" s="158"/>
      <c r="DAD100" s="158"/>
      <c r="DAE100" s="158"/>
      <c r="DAF100" s="158"/>
      <c r="DAG100" s="158"/>
      <c r="DAH100" s="158"/>
      <c r="DAI100" s="158"/>
      <c r="DAJ100" s="158"/>
      <c r="DAK100" s="158"/>
      <c r="DAL100" s="158"/>
      <c r="DAM100" s="158"/>
      <c r="DAN100" s="158"/>
      <c r="DAO100" s="158"/>
      <c r="DAP100" s="158"/>
      <c r="DAQ100" s="158"/>
      <c r="DAR100" s="158"/>
      <c r="DAS100" s="158"/>
      <c r="DAT100" s="158"/>
      <c r="DAU100" s="158"/>
      <c r="DAV100" s="158"/>
      <c r="DAW100" s="158"/>
      <c r="DAX100" s="158"/>
      <c r="DAY100" s="158"/>
      <c r="DAZ100" s="158"/>
      <c r="DBA100" s="158"/>
      <c r="DBB100" s="158"/>
      <c r="DBC100" s="158"/>
      <c r="DBD100" s="158"/>
      <c r="DBE100" s="158"/>
      <c r="DBF100" s="158"/>
      <c r="DBG100" s="158"/>
      <c r="DBH100" s="158"/>
      <c r="DBI100" s="158"/>
      <c r="DBJ100" s="158"/>
      <c r="DBK100" s="158"/>
      <c r="DBL100" s="158"/>
      <c r="DBM100" s="158"/>
      <c r="DBN100" s="158"/>
      <c r="DBO100" s="158"/>
      <c r="DBP100" s="158"/>
      <c r="DBQ100" s="158"/>
      <c r="DBR100" s="158"/>
      <c r="DBS100" s="158"/>
      <c r="DBT100" s="158"/>
      <c r="DBU100" s="158"/>
      <c r="DBV100" s="158"/>
      <c r="DBW100" s="158"/>
      <c r="DBX100" s="158"/>
      <c r="DBY100" s="158"/>
      <c r="DBZ100" s="158"/>
      <c r="DCA100" s="158"/>
      <c r="DCB100" s="158"/>
      <c r="DCC100" s="158"/>
      <c r="DCD100" s="158"/>
      <c r="DCE100" s="158"/>
      <c r="DCF100" s="158"/>
      <c r="DCG100" s="158"/>
      <c r="DCH100" s="158"/>
      <c r="DCI100" s="158"/>
      <c r="DCJ100" s="158"/>
      <c r="DCK100" s="158"/>
      <c r="DCL100" s="158"/>
      <c r="DCM100" s="158"/>
      <c r="DCN100" s="158"/>
      <c r="DCO100" s="158"/>
      <c r="DCP100" s="158"/>
      <c r="DCQ100" s="158"/>
      <c r="DCR100" s="158"/>
      <c r="DCS100" s="158"/>
      <c r="DCT100" s="158"/>
      <c r="DCU100" s="158"/>
      <c r="DCV100" s="158"/>
      <c r="DCW100" s="158"/>
      <c r="DCX100" s="158"/>
      <c r="DCY100" s="158"/>
      <c r="DCZ100" s="158"/>
      <c r="DDA100" s="158"/>
      <c r="DDB100" s="158"/>
      <c r="DDC100" s="158"/>
      <c r="DDD100" s="158"/>
      <c r="DDE100" s="158"/>
      <c r="DDF100" s="158"/>
      <c r="DDG100" s="158"/>
      <c r="DDH100" s="158"/>
      <c r="DDI100" s="158"/>
      <c r="DDJ100" s="158"/>
      <c r="DDK100" s="158"/>
      <c r="DDL100" s="158"/>
      <c r="DDM100" s="158"/>
      <c r="DDN100" s="158"/>
      <c r="DDO100" s="158"/>
      <c r="DDP100" s="158"/>
      <c r="DDQ100" s="158"/>
      <c r="DDR100" s="158"/>
      <c r="DDS100" s="158"/>
      <c r="DDT100" s="158"/>
      <c r="DDU100" s="158"/>
      <c r="DDV100" s="158"/>
      <c r="DDW100" s="158"/>
      <c r="DDX100" s="158"/>
      <c r="DDY100" s="158"/>
      <c r="DDZ100" s="158"/>
      <c r="DEA100" s="158"/>
      <c r="DEB100" s="158"/>
      <c r="DEC100" s="158"/>
      <c r="DED100" s="158"/>
      <c r="DEE100" s="158"/>
      <c r="DEF100" s="158"/>
      <c r="DEG100" s="158"/>
      <c r="DEH100" s="158"/>
      <c r="DEI100" s="158"/>
      <c r="DEJ100" s="158"/>
      <c r="DEK100" s="158"/>
      <c r="DEL100" s="158"/>
      <c r="DEM100" s="158"/>
      <c r="DEN100" s="158"/>
      <c r="DEO100" s="158"/>
      <c r="DEP100" s="158"/>
      <c r="DEQ100" s="158"/>
      <c r="DER100" s="158"/>
      <c r="DES100" s="158"/>
      <c r="DET100" s="158"/>
      <c r="DEU100" s="158"/>
      <c r="DEV100" s="158"/>
      <c r="DEW100" s="158"/>
      <c r="DEX100" s="158"/>
      <c r="DEY100" s="158"/>
      <c r="DEZ100" s="158"/>
      <c r="DFA100" s="158"/>
      <c r="DFB100" s="158"/>
      <c r="DFC100" s="158"/>
      <c r="DFD100" s="158"/>
      <c r="DFE100" s="158"/>
      <c r="DFF100" s="158"/>
      <c r="DFG100" s="158"/>
      <c r="DFH100" s="158"/>
      <c r="DFI100" s="158"/>
      <c r="DFJ100" s="158"/>
      <c r="DFK100" s="158"/>
      <c r="DFL100" s="158"/>
      <c r="DFM100" s="158"/>
      <c r="DFN100" s="158"/>
      <c r="DFO100" s="158"/>
      <c r="DFP100" s="158"/>
      <c r="DFQ100" s="158"/>
      <c r="DFR100" s="158"/>
      <c r="DFS100" s="158"/>
      <c r="DFT100" s="158"/>
      <c r="DFU100" s="158"/>
      <c r="DFV100" s="158"/>
      <c r="DFW100" s="158"/>
      <c r="DFX100" s="158"/>
      <c r="DFY100" s="158"/>
      <c r="DFZ100" s="158"/>
      <c r="DGA100" s="158"/>
      <c r="DGB100" s="158"/>
      <c r="DGC100" s="158"/>
      <c r="DGD100" s="158"/>
      <c r="DGE100" s="158"/>
      <c r="DGF100" s="158"/>
      <c r="DGG100" s="158"/>
      <c r="DGH100" s="158"/>
      <c r="DGI100" s="158"/>
      <c r="DGJ100" s="158"/>
      <c r="DGK100" s="158"/>
      <c r="DGL100" s="158"/>
      <c r="DGM100" s="158"/>
      <c r="DGN100" s="158"/>
      <c r="DGO100" s="158"/>
      <c r="DGP100" s="158"/>
      <c r="DGQ100" s="158"/>
      <c r="DGR100" s="158"/>
      <c r="DGS100" s="158"/>
      <c r="DGT100" s="158"/>
      <c r="DGU100" s="158"/>
      <c r="DGV100" s="158"/>
      <c r="DGW100" s="158"/>
      <c r="DGX100" s="158"/>
      <c r="DGY100" s="158"/>
      <c r="DGZ100" s="158"/>
      <c r="DHA100" s="158"/>
      <c r="DHB100" s="158"/>
      <c r="DHC100" s="158"/>
      <c r="DHD100" s="158"/>
      <c r="DHE100" s="158"/>
      <c r="DHF100" s="158"/>
      <c r="DHG100" s="158"/>
      <c r="DHH100" s="158"/>
      <c r="DHI100" s="158"/>
      <c r="DHJ100" s="158"/>
      <c r="DHK100" s="158"/>
      <c r="DHL100" s="158"/>
      <c r="DHM100" s="158"/>
      <c r="DHN100" s="158"/>
      <c r="DHO100" s="158"/>
      <c r="DHP100" s="158"/>
      <c r="DHQ100" s="158"/>
      <c r="DHR100" s="158"/>
      <c r="DHS100" s="158"/>
      <c r="DHT100" s="158"/>
      <c r="DHU100" s="158"/>
      <c r="DHV100" s="158"/>
      <c r="DHW100" s="158"/>
      <c r="DHX100" s="158"/>
      <c r="DHY100" s="158"/>
      <c r="DHZ100" s="158"/>
      <c r="DIA100" s="158"/>
      <c r="DIB100" s="158"/>
      <c r="DIC100" s="158"/>
      <c r="DID100" s="158"/>
      <c r="DIE100" s="158"/>
      <c r="DIF100" s="158"/>
      <c r="DIG100" s="158"/>
      <c r="DIH100" s="158"/>
      <c r="DII100" s="158"/>
      <c r="DIJ100" s="158"/>
      <c r="DIK100" s="158"/>
      <c r="DIL100" s="158"/>
      <c r="DIM100" s="158"/>
      <c r="DIN100" s="158"/>
      <c r="DIO100" s="158"/>
      <c r="DIP100" s="158"/>
      <c r="DIQ100" s="158"/>
      <c r="DIR100" s="158"/>
      <c r="DIS100" s="158"/>
      <c r="DIT100" s="158"/>
      <c r="DIU100" s="158"/>
      <c r="DIV100" s="158"/>
      <c r="DIW100" s="158"/>
      <c r="DIX100" s="158"/>
      <c r="DIY100" s="158"/>
      <c r="DIZ100" s="158"/>
      <c r="DJA100" s="158"/>
      <c r="DJB100" s="158"/>
      <c r="DJC100" s="158"/>
      <c r="DJD100" s="158"/>
      <c r="DJE100" s="158"/>
      <c r="DJF100" s="158"/>
      <c r="DJG100" s="158"/>
      <c r="DJH100" s="158"/>
      <c r="DJI100" s="158"/>
      <c r="DJJ100" s="158"/>
      <c r="DJK100" s="158"/>
      <c r="DJL100" s="158"/>
      <c r="DJM100" s="158"/>
      <c r="DJN100" s="158"/>
      <c r="DJO100" s="158"/>
      <c r="DJP100" s="158"/>
      <c r="DJQ100" s="158"/>
      <c r="DJR100" s="158"/>
      <c r="DJS100" s="158"/>
      <c r="DJT100" s="158"/>
      <c r="DJU100" s="158"/>
      <c r="DJV100" s="158"/>
      <c r="DJW100" s="158"/>
      <c r="DJX100" s="158"/>
      <c r="DJY100" s="158"/>
      <c r="DJZ100" s="158"/>
      <c r="DKA100" s="158"/>
      <c r="DKB100" s="158"/>
      <c r="DKC100" s="158"/>
      <c r="DKD100" s="158"/>
      <c r="DKE100" s="158"/>
      <c r="DKF100" s="158"/>
      <c r="DKG100" s="158"/>
      <c r="DKH100" s="158"/>
      <c r="DKI100" s="158"/>
      <c r="DKJ100" s="158"/>
      <c r="DKK100" s="158"/>
      <c r="DKL100" s="158"/>
      <c r="DKM100" s="158"/>
      <c r="DKN100" s="158"/>
      <c r="DKO100" s="158"/>
      <c r="DKP100" s="158"/>
      <c r="DKQ100" s="158"/>
      <c r="DKR100" s="158"/>
      <c r="DKS100" s="158"/>
      <c r="DKT100" s="158"/>
      <c r="DKU100" s="158"/>
      <c r="DKV100" s="158"/>
      <c r="DKW100" s="158"/>
      <c r="DKX100" s="158"/>
      <c r="DKY100" s="158"/>
      <c r="DKZ100" s="158"/>
      <c r="DLA100" s="158"/>
      <c r="DLB100" s="158"/>
      <c r="DLC100" s="158"/>
      <c r="DLD100" s="158"/>
      <c r="DLE100" s="158"/>
      <c r="DLF100" s="158"/>
      <c r="DLG100" s="158"/>
      <c r="DLH100" s="158"/>
      <c r="DLI100" s="158"/>
      <c r="DLJ100" s="158"/>
      <c r="DLK100" s="158"/>
      <c r="DLL100" s="158"/>
      <c r="DLM100" s="158"/>
      <c r="DLN100" s="158"/>
      <c r="DLO100" s="158"/>
      <c r="DLP100" s="158"/>
      <c r="DLQ100" s="158"/>
      <c r="DLR100" s="158"/>
      <c r="DLS100" s="158"/>
      <c r="DLT100" s="158"/>
      <c r="DLU100" s="158"/>
      <c r="DLV100" s="158"/>
      <c r="DLW100" s="158"/>
      <c r="DLX100" s="158"/>
      <c r="DLY100" s="158"/>
      <c r="DLZ100" s="158"/>
      <c r="DMA100" s="158"/>
      <c r="DMB100" s="158"/>
      <c r="DMC100" s="158"/>
      <c r="DMD100" s="158"/>
      <c r="DME100" s="158"/>
      <c r="DMF100" s="158"/>
      <c r="DMG100" s="158"/>
      <c r="DMH100" s="158"/>
      <c r="DMI100" s="158"/>
      <c r="DMJ100" s="158"/>
      <c r="DMK100" s="158"/>
      <c r="DML100" s="158"/>
      <c r="DMM100" s="158"/>
      <c r="DMN100" s="158"/>
      <c r="DMO100" s="158"/>
      <c r="DMP100" s="158"/>
      <c r="DMQ100" s="158"/>
      <c r="DMR100" s="158"/>
      <c r="DMS100" s="158"/>
      <c r="DMT100" s="158"/>
      <c r="DMU100" s="158"/>
      <c r="DMV100" s="158"/>
      <c r="DMW100" s="158"/>
      <c r="DMX100" s="158"/>
      <c r="DMY100" s="158"/>
      <c r="DMZ100" s="158"/>
      <c r="DNA100" s="158"/>
      <c r="DNB100" s="158"/>
      <c r="DNC100" s="158"/>
      <c r="DND100" s="158"/>
      <c r="DNE100" s="158"/>
      <c r="DNF100" s="158"/>
      <c r="DNG100" s="158"/>
      <c r="DNH100" s="158"/>
      <c r="DNI100" s="158"/>
      <c r="DNJ100" s="158"/>
      <c r="DNK100" s="158"/>
      <c r="DNL100" s="158"/>
      <c r="DNM100" s="158"/>
      <c r="DNN100" s="158"/>
      <c r="DNO100" s="158"/>
      <c r="DNP100" s="158"/>
      <c r="DNQ100" s="158"/>
      <c r="DNR100" s="158"/>
      <c r="DNS100" s="158"/>
      <c r="DNT100" s="158"/>
      <c r="DNU100" s="158"/>
      <c r="DNV100" s="158"/>
      <c r="DNW100" s="158"/>
      <c r="DNX100" s="158"/>
      <c r="DNY100" s="158"/>
      <c r="DNZ100" s="158"/>
      <c r="DOA100" s="158"/>
      <c r="DOB100" s="158"/>
      <c r="DOC100" s="158"/>
      <c r="DOD100" s="158"/>
      <c r="DOE100" s="158"/>
      <c r="DOF100" s="158"/>
      <c r="DOG100" s="158"/>
      <c r="DOH100" s="158"/>
      <c r="DOI100" s="158"/>
      <c r="DOJ100" s="158"/>
      <c r="DOK100" s="158"/>
      <c r="DOL100" s="158"/>
      <c r="DOM100" s="158"/>
      <c r="DON100" s="158"/>
      <c r="DOO100" s="158"/>
      <c r="DOP100" s="158"/>
      <c r="DOQ100" s="158"/>
      <c r="DOR100" s="158"/>
      <c r="DOS100" s="158"/>
      <c r="DOT100" s="158"/>
      <c r="DOU100" s="158"/>
      <c r="DOV100" s="158"/>
      <c r="DOW100" s="158"/>
      <c r="DOX100" s="158"/>
      <c r="DOY100" s="158"/>
      <c r="DOZ100" s="158"/>
      <c r="DPA100" s="158"/>
      <c r="DPB100" s="158"/>
      <c r="DPC100" s="158"/>
      <c r="DPD100" s="158"/>
      <c r="DPE100" s="158"/>
      <c r="DPF100" s="158"/>
      <c r="DPG100" s="158"/>
      <c r="DPH100" s="158"/>
      <c r="DPI100" s="158"/>
      <c r="DPJ100" s="158"/>
      <c r="DPK100" s="158"/>
      <c r="DPL100" s="158"/>
      <c r="DPM100" s="158"/>
      <c r="DPN100" s="158"/>
      <c r="DPO100" s="158"/>
      <c r="DPP100" s="158"/>
      <c r="DPQ100" s="158"/>
      <c r="DPR100" s="158"/>
      <c r="DPS100" s="158"/>
      <c r="DPT100" s="158"/>
      <c r="DPU100" s="158"/>
      <c r="DPV100" s="158"/>
      <c r="DPW100" s="158"/>
      <c r="DPX100" s="158"/>
      <c r="DPY100" s="158"/>
      <c r="DPZ100" s="158"/>
      <c r="DQA100" s="158"/>
      <c r="DQB100" s="158"/>
      <c r="DQC100" s="158"/>
      <c r="DQD100" s="158"/>
      <c r="DQE100" s="158"/>
      <c r="DQF100" s="158"/>
      <c r="DQG100" s="158"/>
      <c r="DQH100" s="158"/>
      <c r="DQI100" s="158"/>
      <c r="DQJ100" s="158"/>
      <c r="DQK100" s="158"/>
      <c r="DQL100" s="158"/>
      <c r="DQM100" s="158"/>
      <c r="DQN100" s="158"/>
      <c r="DQO100" s="158"/>
      <c r="DQP100" s="158"/>
      <c r="DQQ100" s="158"/>
      <c r="DQR100" s="158"/>
      <c r="DQS100" s="158"/>
      <c r="DQT100" s="158"/>
      <c r="DQU100" s="158"/>
      <c r="DQV100" s="158"/>
      <c r="DQW100" s="158"/>
      <c r="DQX100" s="158"/>
      <c r="DQY100" s="158"/>
      <c r="DQZ100" s="158"/>
      <c r="DRA100" s="158"/>
      <c r="DRB100" s="158"/>
      <c r="DRC100" s="158"/>
      <c r="DRD100" s="158"/>
      <c r="DRE100" s="158"/>
      <c r="DRF100" s="158"/>
      <c r="DRG100" s="158"/>
      <c r="DRH100" s="158"/>
      <c r="DRI100" s="158"/>
      <c r="DRJ100" s="158"/>
      <c r="DRK100" s="158"/>
      <c r="DRL100" s="158"/>
      <c r="DRM100" s="158"/>
      <c r="DRN100" s="158"/>
      <c r="DRO100" s="158"/>
      <c r="DRP100" s="158"/>
      <c r="DRQ100" s="158"/>
      <c r="DRR100" s="158"/>
      <c r="DRS100" s="158"/>
      <c r="DRT100" s="158"/>
      <c r="DRU100" s="158"/>
      <c r="DRV100" s="158"/>
      <c r="DRW100" s="158"/>
      <c r="DRX100" s="158"/>
      <c r="DRY100" s="158"/>
      <c r="DRZ100" s="158"/>
      <c r="DSA100" s="158"/>
      <c r="DSB100" s="158"/>
      <c r="DSC100" s="158"/>
      <c r="DSD100" s="158"/>
      <c r="DSE100" s="158"/>
      <c r="DSF100" s="158"/>
      <c r="DSG100" s="158"/>
      <c r="DSH100" s="158"/>
      <c r="DSI100" s="158"/>
      <c r="DSJ100" s="158"/>
      <c r="DSK100" s="158"/>
      <c r="DSL100" s="158"/>
      <c r="DSM100" s="158"/>
      <c r="DSN100" s="158"/>
      <c r="DSO100" s="158"/>
      <c r="DSP100" s="158"/>
      <c r="DSQ100" s="158"/>
      <c r="DSR100" s="158"/>
      <c r="DSS100" s="158"/>
      <c r="DST100" s="158"/>
      <c r="DSU100" s="158"/>
      <c r="DSV100" s="158"/>
      <c r="DSW100" s="158"/>
      <c r="DSX100" s="158"/>
      <c r="DSY100" s="158"/>
      <c r="DSZ100" s="158"/>
      <c r="DTA100" s="158"/>
      <c r="DTB100" s="158"/>
      <c r="DTC100" s="158"/>
      <c r="DTD100" s="158"/>
      <c r="DTE100" s="158"/>
      <c r="DTF100" s="158"/>
      <c r="DTG100" s="158"/>
      <c r="DTH100" s="158"/>
      <c r="DTI100" s="158"/>
      <c r="DTJ100" s="158"/>
      <c r="DTK100" s="158"/>
      <c r="DTL100" s="158"/>
      <c r="DTM100" s="158"/>
      <c r="DTN100" s="158"/>
      <c r="DTO100" s="158"/>
      <c r="DTP100" s="158"/>
      <c r="DTQ100" s="158"/>
      <c r="DTR100" s="158"/>
      <c r="DTS100" s="158"/>
      <c r="DTT100" s="158"/>
      <c r="DTU100" s="158"/>
      <c r="DTV100" s="158"/>
      <c r="DTW100" s="158"/>
      <c r="DTX100" s="158"/>
      <c r="DTY100" s="158"/>
      <c r="DTZ100" s="158"/>
      <c r="DUA100" s="158"/>
      <c r="DUB100" s="158"/>
      <c r="DUC100" s="158"/>
      <c r="DUD100" s="158"/>
      <c r="DUE100" s="158"/>
      <c r="DUF100" s="158"/>
      <c r="DUG100" s="158"/>
      <c r="DUH100" s="158"/>
      <c r="DUI100" s="158"/>
      <c r="DUJ100" s="158"/>
      <c r="DUK100" s="158"/>
      <c r="DUL100" s="158"/>
      <c r="DUM100" s="158"/>
      <c r="DUN100" s="158"/>
      <c r="DUO100" s="158"/>
      <c r="DUP100" s="158"/>
      <c r="DUQ100" s="158"/>
      <c r="DUR100" s="158"/>
      <c r="DUS100" s="158"/>
      <c r="DUT100" s="158"/>
      <c r="DUU100" s="158"/>
      <c r="DUV100" s="158"/>
      <c r="DUW100" s="158"/>
      <c r="DUX100" s="158"/>
      <c r="DUY100" s="158"/>
      <c r="DUZ100" s="158"/>
      <c r="DVA100" s="158"/>
      <c r="DVB100" s="158"/>
      <c r="DVC100" s="158"/>
      <c r="DVD100" s="158"/>
      <c r="DVE100" s="158"/>
      <c r="DVF100" s="158"/>
      <c r="DVG100" s="158"/>
      <c r="DVH100" s="158"/>
      <c r="DVI100" s="158"/>
      <c r="DVJ100" s="158"/>
      <c r="DVK100" s="158"/>
      <c r="DVL100" s="158"/>
      <c r="DVM100" s="158"/>
      <c r="DVN100" s="158"/>
      <c r="DVO100" s="158"/>
      <c r="DVP100" s="158"/>
      <c r="DVQ100" s="158"/>
      <c r="DVR100" s="158"/>
      <c r="DVS100" s="158"/>
      <c r="DVT100" s="158"/>
      <c r="DVU100" s="158"/>
      <c r="DVV100" s="158"/>
      <c r="DVW100" s="158"/>
      <c r="DVX100" s="158"/>
      <c r="DVY100" s="158"/>
      <c r="DVZ100" s="158"/>
      <c r="DWA100" s="158"/>
      <c r="DWB100" s="158"/>
      <c r="DWC100" s="158"/>
      <c r="DWD100" s="158"/>
      <c r="DWE100" s="158"/>
      <c r="DWF100" s="158"/>
      <c r="DWG100" s="158"/>
      <c r="DWH100" s="158"/>
      <c r="DWI100" s="158"/>
      <c r="DWJ100" s="158"/>
      <c r="DWK100" s="158"/>
      <c r="DWL100" s="158"/>
      <c r="DWM100" s="158"/>
      <c r="DWN100" s="158"/>
      <c r="DWO100" s="158"/>
      <c r="DWP100" s="158"/>
      <c r="DWQ100" s="158"/>
      <c r="DWR100" s="158"/>
      <c r="DWS100" s="158"/>
      <c r="DWT100" s="158"/>
      <c r="DWU100" s="158"/>
      <c r="DWV100" s="158"/>
      <c r="DWW100" s="158"/>
      <c r="DWX100" s="158"/>
      <c r="DWY100" s="158"/>
      <c r="DWZ100" s="158"/>
      <c r="DXA100" s="158"/>
      <c r="DXB100" s="158"/>
      <c r="DXC100" s="158"/>
      <c r="DXD100" s="158"/>
      <c r="DXE100" s="158"/>
      <c r="DXF100" s="158"/>
      <c r="DXG100" s="158"/>
      <c r="DXH100" s="158"/>
      <c r="DXI100" s="158"/>
      <c r="DXJ100" s="158"/>
      <c r="DXK100" s="158"/>
      <c r="DXL100" s="158"/>
      <c r="DXM100" s="158"/>
      <c r="DXN100" s="158"/>
      <c r="DXO100" s="158"/>
      <c r="DXP100" s="158"/>
      <c r="DXQ100" s="158"/>
      <c r="DXR100" s="158"/>
      <c r="DXS100" s="158"/>
      <c r="DXT100" s="158"/>
      <c r="DXU100" s="158"/>
      <c r="DXV100" s="158"/>
      <c r="DXW100" s="158"/>
      <c r="DXX100" s="158"/>
      <c r="DXY100" s="158"/>
      <c r="DXZ100" s="158"/>
      <c r="DYA100" s="158"/>
      <c r="DYB100" s="158"/>
      <c r="DYC100" s="158"/>
      <c r="DYD100" s="158"/>
      <c r="DYE100" s="158"/>
      <c r="DYF100" s="158"/>
      <c r="DYG100" s="158"/>
      <c r="DYH100" s="158"/>
      <c r="DYI100" s="158"/>
      <c r="DYJ100" s="158"/>
      <c r="DYK100" s="158"/>
      <c r="DYL100" s="158"/>
      <c r="DYM100" s="158"/>
      <c r="DYN100" s="158"/>
      <c r="DYO100" s="158"/>
      <c r="DYP100" s="158"/>
      <c r="DYQ100" s="158"/>
      <c r="DYR100" s="158"/>
      <c r="DYS100" s="158"/>
      <c r="DYT100" s="158"/>
      <c r="DYU100" s="158"/>
      <c r="DYV100" s="158"/>
      <c r="DYW100" s="158"/>
      <c r="DYX100" s="158"/>
      <c r="DYY100" s="158"/>
      <c r="DYZ100" s="158"/>
      <c r="DZA100" s="158"/>
      <c r="DZB100" s="158"/>
      <c r="DZC100" s="158"/>
      <c r="DZD100" s="158"/>
      <c r="DZE100" s="158"/>
      <c r="DZF100" s="158"/>
      <c r="DZG100" s="158"/>
      <c r="DZH100" s="158"/>
      <c r="DZI100" s="158"/>
      <c r="DZJ100" s="158"/>
      <c r="DZK100" s="158"/>
      <c r="DZL100" s="158"/>
      <c r="DZM100" s="158"/>
      <c r="DZN100" s="158"/>
      <c r="DZO100" s="158"/>
      <c r="DZP100" s="158"/>
      <c r="DZQ100" s="158"/>
      <c r="DZR100" s="158"/>
      <c r="DZS100" s="158"/>
      <c r="DZT100" s="158"/>
      <c r="DZU100" s="158"/>
      <c r="DZV100" s="158"/>
      <c r="DZW100" s="158"/>
      <c r="DZX100" s="158"/>
      <c r="DZY100" s="158"/>
      <c r="DZZ100" s="158"/>
      <c r="EAA100" s="158"/>
      <c r="EAB100" s="158"/>
      <c r="EAC100" s="158"/>
      <c r="EAD100" s="158"/>
      <c r="EAE100" s="158"/>
      <c r="EAF100" s="158"/>
      <c r="EAG100" s="158"/>
      <c r="EAH100" s="158"/>
      <c r="EAI100" s="158"/>
      <c r="EAJ100" s="158"/>
      <c r="EAK100" s="158"/>
      <c r="EAL100" s="158"/>
      <c r="EAM100" s="158"/>
      <c r="EAN100" s="158"/>
      <c r="EAO100" s="158"/>
      <c r="EAP100" s="158"/>
      <c r="EAQ100" s="158"/>
      <c r="EAR100" s="158"/>
      <c r="EAS100" s="158"/>
      <c r="EAT100" s="158"/>
      <c r="EAU100" s="158"/>
      <c r="EAV100" s="158"/>
      <c r="EAW100" s="158"/>
      <c r="EAX100" s="158"/>
      <c r="EAY100" s="158"/>
      <c r="EAZ100" s="158"/>
      <c r="EBA100" s="158"/>
      <c r="EBB100" s="158"/>
      <c r="EBC100" s="158"/>
      <c r="EBD100" s="158"/>
      <c r="EBE100" s="158"/>
      <c r="EBF100" s="158"/>
      <c r="EBG100" s="158"/>
      <c r="EBH100" s="158"/>
      <c r="EBI100" s="158"/>
      <c r="EBJ100" s="158"/>
      <c r="EBK100" s="158"/>
      <c r="EBL100" s="158"/>
      <c r="EBM100" s="158"/>
      <c r="EBN100" s="158"/>
      <c r="EBO100" s="158"/>
      <c r="EBP100" s="158"/>
      <c r="EBQ100" s="158"/>
      <c r="EBR100" s="158"/>
      <c r="EBS100" s="158"/>
      <c r="EBT100" s="158"/>
      <c r="EBU100" s="158"/>
      <c r="EBV100" s="158"/>
      <c r="EBW100" s="158"/>
      <c r="EBX100" s="158"/>
      <c r="EBY100" s="158"/>
      <c r="EBZ100" s="158"/>
      <c r="ECA100" s="158"/>
      <c r="ECB100" s="158"/>
      <c r="ECC100" s="158"/>
      <c r="ECD100" s="158"/>
      <c r="ECE100" s="158"/>
      <c r="ECF100" s="158"/>
      <c r="ECG100" s="158"/>
      <c r="ECH100" s="158"/>
      <c r="ECI100" s="158"/>
      <c r="ECJ100" s="158"/>
      <c r="ECK100" s="158"/>
      <c r="ECL100" s="158"/>
      <c r="ECM100" s="158"/>
      <c r="ECN100" s="158"/>
      <c r="ECO100" s="158"/>
      <c r="ECP100" s="158"/>
      <c r="ECQ100" s="158"/>
      <c r="ECR100" s="158"/>
      <c r="ECS100" s="158"/>
      <c r="ECT100" s="158"/>
      <c r="ECU100" s="158"/>
      <c r="ECV100" s="158"/>
      <c r="ECW100" s="158"/>
      <c r="ECX100" s="158"/>
      <c r="ECY100" s="158"/>
      <c r="ECZ100" s="158"/>
      <c r="EDA100" s="158"/>
      <c r="EDB100" s="158"/>
      <c r="EDC100" s="158"/>
      <c r="EDD100" s="158"/>
      <c r="EDE100" s="158"/>
      <c r="EDF100" s="158"/>
      <c r="EDG100" s="158"/>
      <c r="EDH100" s="158"/>
      <c r="EDI100" s="158"/>
      <c r="EDJ100" s="158"/>
      <c r="EDK100" s="158"/>
      <c r="EDL100" s="158"/>
      <c r="EDM100" s="158"/>
      <c r="EDN100" s="158"/>
      <c r="EDO100" s="158"/>
      <c r="EDP100" s="158"/>
      <c r="EDQ100" s="158"/>
      <c r="EDR100" s="158"/>
      <c r="EDS100" s="158"/>
      <c r="EDT100" s="158"/>
      <c r="EDU100" s="158"/>
      <c r="EDV100" s="158"/>
      <c r="EDW100" s="158"/>
      <c r="EDX100" s="158"/>
      <c r="EDY100" s="158"/>
      <c r="EDZ100" s="158"/>
      <c r="EEA100" s="158"/>
      <c r="EEB100" s="158"/>
      <c r="EEC100" s="158"/>
      <c r="EED100" s="158"/>
      <c r="EEE100" s="158"/>
      <c r="EEF100" s="158"/>
      <c r="EEG100" s="158"/>
      <c r="EEH100" s="158"/>
      <c r="EEI100" s="158"/>
      <c r="EEJ100" s="158"/>
      <c r="EEK100" s="158"/>
      <c r="EEL100" s="158"/>
      <c r="EEM100" s="158"/>
      <c r="EEN100" s="158"/>
      <c r="EEO100" s="158"/>
      <c r="EEP100" s="158"/>
      <c r="EEQ100" s="158"/>
      <c r="EER100" s="158"/>
      <c r="EES100" s="158"/>
      <c r="EET100" s="158"/>
      <c r="EEU100" s="158"/>
      <c r="EEV100" s="158"/>
      <c r="EEW100" s="158"/>
      <c r="EEX100" s="158"/>
      <c r="EEY100" s="158"/>
      <c r="EEZ100" s="158"/>
      <c r="EFA100" s="158"/>
      <c r="EFB100" s="158"/>
      <c r="EFC100" s="158"/>
      <c r="EFD100" s="158"/>
      <c r="EFE100" s="158"/>
      <c r="EFF100" s="158"/>
      <c r="EFG100" s="158"/>
      <c r="EFH100" s="158"/>
      <c r="EFI100" s="158"/>
      <c r="EFJ100" s="158"/>
      <c r="EFK100" s="158"/>
      <c r="EFL100" s="158"/>
      <c r="EFM100" s="158"/>
      <c r="EFN100" s="158"/>
      <c r="EFO100" s="158"/>
      <c r="EFP100" s="158"/>
      <c r="EFQ100" s="158"/>
      <c r="EFR100" s="158"/>
      <c r="EFS100" s="158"/>
      <c r="EFT100" s="158"/>
      <c r="EFU100" s="158"/>
      <c r="EFV100" s="158"/>
      <c r="EFW100" s="158"/>
      <c r="EFX100" s="158"/>
      <c r="EFY100" s="158"/>
      <c r="EFZ100" s="158"/>
      <c r="EGA100" s="158"/>
      <c r="EGB100" s="158"/>
      <c r="EGC100" s="158"/>
      <c r="EGD100" s="158"/>
      <c r="EGE100" s="158"/>
      <c r="EGF100" s="158"/>
      <c r="EGG100" s="158"/>
      <c r="EGH100" s="158"/>
      <c r="EGI100" s="158"/>
      <c r="EGJ100" s="158"/>
      <c r="EGK100" s="158"/>
      <c r="EGL100" s="158"/>
      <c r="EGM100" s="158"/>
      <c r="EGN100" s="158"/>
      <c r="EGO100" s="158"/>
      <c r="EGP100" s="158"/>
      <c r="EGQ100" s="158"/>
      <c r="EGR100" s="158"/>
      <c r="EGS100" s="158"/>
      <c r="EGT100" s="158"/>
      <c r="EGU100" s="158"/>
      <c r="EGV100" s="158"/>
      <c r="EGW100" s="158"/>
      <c r="EGX100" s="158"/>
      <c r="EGY100" s="158"/>
      <c r="EGZ100" s="158"/>
      <c r="EHA100" s="158"/>
      <c r="EHB100" s="158"/>
      <c r="EHC100" s="158"/>
      <c r="EHD100" s="158"/>
      <c r="EHE100" s="158"/>
      <c r="EHF100" s="158"/>
      <c r="EHG100" s="158"/>
      <c r="EHH100" s="158"/>
      <c r="EHI100" s="158"/>
      <c r="EHJ100" s="158"/>
      <c r="EHK100" s="158"/>
      <c r="EHL100" s="158"/>
      <c r="EHM100" s="158"/>
      <c r="EHN100" s="158"/>
      <c r="EHO100" s="158"/>
      <c r="EHP100" s="158"/>
      <c r="EHQ100" s="158"/>
      <c r="EHR100" s="158"/>
      <c r="EHS100" s="158"/>
      <c r="EHT100" s="158"/>
      <c r="EHU100" s="158"/>
      <c r="EHV100" s="158"/>
      <c r="EHW100" s="158"/>
      <c r="EHX100" s="158"/>
      <c r="EHY100" s="158"/>
      <c r="EHZ100" s="158"/>
      <c r="EIA100" s="158"/>
      <c r="EIB100" s="158"/>
      <c r="EIC100" s="158"/>
      <c r="EID100" s="158"/>
      <c r="EIE100" s="158"/>
      <c r="EIF100" s="158"/>
      <c r="EIG100" s="158"/>
      <c r="EIH100" s="158"/>
      <c r="EII100" s="158"/>
      <c r="EIJ100" s="158"/>
      <c r="EIK100" s="158"/>
      <c r="EIL100" s="158"/>
      <c r="EIM100" s="158"/>
      <c r="EIN100" s="158"/>
      <c r="EIO100" s="158"/>
      <c r="EIP100" s="158"/>
      <c r="EIQ100" s="158"/>
      <c r="EIR100" s="158"/>
      <c r="EIS100" s="158"/>
      <c r="EIT100" s="158"/>
      <c r="EIU100" s="158"/>
      <c r="EIV100" s="158"/>
      <c r="EIW100" s="158"/>
      <c r="EIX100" s="158"/>
      <c r="EIY100" s="158"/>
      <c r="EIZ100" s="158"/>
      <c r="EJA100" s="158"/>
      <c r="EJB100" s="158"/>
      <c r="EJC100" s="158"/>
      <c r="EJD100" s="158"/>
      <c r="EJE100" s="158"/>
      <c r="EJF100" s="158"/>
      <c r="EJG100" s="158"/>
      <c r="EJH100" s="158"/>
      <c r="EJI100" s="158"/>
      <c r="EJJ100" s="158"/>
      <c r="EJK100" s="158"/>
      <c r="EJL100" s="158"/>
      <c r="EJM100" s="158"/>
      <c r="EJN100" s="158"/>
      <c r="EJO100" s="158"/>
      <c r="EJP100" s="158"/>
      <c r="EJQ100" s="158"/>
      <c r="EJR100" s="158"/>
      <c r="EJS100" s="158"/>
      <c r="EJT100" s="158"/>
      <c r="EJU100" s="158"/>
      <c r="EJV100" s="158"/>
      <c r="EJW100" s="158"/>
      <c r="EJX100" s="158"/>
      <c r="EJY100" s="158"/>
      <c r="EJZ100" s="158"/>
      <c r="EKA100" s="158"/>
      <c r="EKB100" s="158"/>
      <c r="EKC100" s="158"/>
      <c r="EKD100" s="158"/>
      <c r="EKE100" s="158"/>
      <c r="EKF100" s="158"/>
      <c r="EKG100" s="158"/>
      <c r="EKH100" s="158"/>
      <c r="EKI100" s="158"/>
      <c r="EKJ100" s="158"/>
      <c r="EKK100" s="158"/>
      <c r="EKL100" s="158"/>
      <c r="EKM100" s="158"/>
      <c r="EKN100" s="158"/>
      <c r="EKO100" s="158"/>
      <c r="EKP100" s="158"/>
      <c r="EKQ100" s="158"/>
      <c r="EKR100" s="158"/>
      <c r="EKS100" s="158"/>
      <c r="EKT100" s="158"/>
      <c r="EKU100" s="158"/>
      <c r="EKV100" s="158"/>
      <c r="EKW100" s="158"/>
      <c r="EKX100" s="158"/>
      <c r="EKY100" s="158"/>
      <c r="EKZ100" s="158"/>
      <c r="ELA100" s="158"/>
      <c r="ELB100" s="158"/>
      <c r="ELC100" s="158"/>
      <c r="ELD100" s="158"/>
      <c r="ELE100" s="158"/>
      <c r="ELF100" s="158"/>
      <c r="ELG100" s="158"/>
      <c r="ELH100" s="158"/>
      <c r="ELI100" s="158"/>
      <c r="ELJ100" s="158"/>
      <c r="ELK100" s="158"/>
      <c r="ELL100" s="158"/>
      <c r="ELM100" s="158"/>
      <c r="ELN100" s="158"/>
      <c r="ELO100" s="158"/>
      <c r="ELP100" s="158"/>
      <c r="ELQ100" s="158"/>
      <c r="ELR100" s="158"/>
      <c r="ELS100" s="158"/>
      <c r="ELT100" s="158"/>
      <c r="ELU100" s="158"/>
      <c r="ELV100" s="158"/>
      <c r="ELW100" s="158"/>
      <c r="ELX100" s="158"/>
      <c r="ELY100" s="158"/>
      <c r="ELZ100" s="158"/>
      <c r="EMA100" s="158"/>
      <c r="EMB100" s="158"/>
      <c r="EMC100" s="158"/>
      <c r="EMD100" s="158"/>
      <c r="EME100" s="158"/>
      <c r="EMF100" s="158"/>
      <c r="EMG100" s="158"/>
      <c r="EMH100" s="158"/>
      <c r="EMI100" s="158"/>
      <c r="EMJ100" s="158"/>
      <c r="EMK100" s="158"/>
      <c r="EML100" s="158"/>
      <c r="EMM100" s="158"/>
      <c r="EMN100" s="158"/>
      <c r="EMO100" s="158"/>
      <c r="EMP100" s="158"/>
      <c r="EMQ100" s="158"/>
      <c r="EMR100" s="158"/>
      <c r="EMS100" s="158"/>
      <c r="EMT100" s="158"/>
      <c r="EMU100" s="158"/>
      <c r="EMV100" s="158"/>
      <c r="EMW100" s="158"/>
      <c r="EMX100" s="158"/>
      <c r="EMY100" s="158"/>
      <c r="EMZ100" s="158"/>
      <c r="ENA100" s="158"/>
      <c r="ENB100" s="158"/>
      <c r="ENC100" s="158"/>
      <c r="END100" s="158"/>
      <c r="ENE100" s="158"/>
      <c r="ENF100" s="158"/>
      <c r="ENG100" s="158"/>
      <c r="ENH100" s="158"/>
      <c r="ENI100" s="158"/>
      <c r="ENJ100" s="158"/>
      <c r="ENK100" s="158"/>
      <c r="ENL100" s="158"/>
      <c r="ENM100" s="158"/>
      <c r="ENN100" s="158"/>
      <c r="ENO100" s="158"/>
      <c r="ENP100" s="158"/>
      <c r="ENQ100" s="158"/>
      <c r="ENR100" s="158"/>
      <c r="ENS100" s="158"/>
      <c r="ENT100" s="158"/>
      <c r="ENU100" s="158"/>
      <c r="ENV100" s="158"/>
      <c r="ENW100" s="158"/>
      <c r="ENX100" s="158"/>
      <c r="ENY100" s="158"/>
      <c r="ENZ100" s="158"/>
      <c r="EOA100" s="158"/>
      <c r="EOB100" s="158"/>
      <c r="EOC100" s="158"/>
      <c r="EOD100" s="158"/>
      <c r="EOE100" s="158"/>
      <c r="EOF100" s="158"/>
      <c r="EOG100" s="158"/>
      <c r="EOH100" s="158"/>
      <c r="EOI100" s="158"/>
      <c r="EOJ100" s="158"/>
      <c r="EOK100" s="158"/>
      <c r="EOL100" s="158"/>
      <c r="EOM100" s="158"/>
      <c r="EON100" s="158"/>
      <c r="EOO100" s="158"/>
      <c r="EOP100" s="158"/>
      <c r="EOQ100" s="158"/>
      <c r="EOR100" s="158"/>
      <c r="EOS100" s="158"/>
      <c r="EOT100" s="158"/>
      <c r="EOU100" s="158"/>
      <c r="EOV100" s="158"/>
      <c r="EOW100" s="158"/>
      <c r="EOX100" s="158"/>
      <c r="EOY100" s="158"/>
      <c r="EOZ100" s="158"/>
      <c r="EPA100" s="158"/>
      <c r="EPB100" s="158"/>
      <c r="EPC100" s="158"/>
      <c r="EPD100" s="158"/>
      <c r="EPE100" s="158"/>
      <c r="EPF100" s="158"/>
      <c r="EPG100" s="158"/>
      <c r="EPH100" s="158"/>
      <c r="EPI100" s="158"/>
      <c r="EPJ100" s="158"/>
      <c r="EPK100" s="158"/>
      <c r="EPL100" s="158"/>
      <c r="EPM100" s="158"/>
      <c r="EPN100" s="158"/>
      <c r="EPO100" s="158"/>
      <c r="EPP100" s="158"/>
      <c r="EPQ100" s="158"/>
      <c r="EPR100" s="158"/>
      <c r="EPS100" s="158"/>
      <c r="EPT100" s="158"/>
      <c r="EPU100" s="158"/>
      <c r="EPV100" s="158"/>
      <c r="EPW100" s="158"/>
      <c r="EPX100" s="158"/>
      <c r="EPY100" s="158"/>
      <c r="EPZ100" s="158"/>
      <c r="EQA100" s="158"/>
      <c r="EQB100" s="158"/>
      <c r="EQC100" s="158"/>
      <c r="EQD100" s="158"/>
      <c r="EQE100" s="158"/>
      <c r="EQF100" s="158"/>
      <c r="EQG100" s="158"/>
      <c r="EQH100" s="158"/>
      <c r="EQI100" s="158"/>
      <c r="EQJ100" s="158"/>
      <c r="EQK100" s="158"/>
      <c r="EQL100" s="158"/>
      <c r="EQM100" s="158"/>
      <c r="EQN100" s="158"/>
      <c r="EQO100" s="158"/>
      <c r="EQP100" s="158"/>
      <c r="EQQ100" s="158"/>
      <c r="EQR100" s="158"/>
      <c r="EQS100" s="158"/>
      <c r="EQT100" s="158"/>
      <c r="EQU100" s="158"/>
      <c r="EQV100" s="158"/>
      <c r="EQW100" s="158"/>
      <c r="EQX100" s="158"/>
      <c r="EQY100" s="158"/>
      <c r="EQZ100" s="158"/>
      <c r="ERA100" s="158"/>
      <c r="ERB100" s="158"/>
      <c r="ERC100" s="158"/>
      <c r="ERD100" s="158"/>
      <c r="ERE100" s="158"/>
      <c r="ERF100" s="158"/>
      <c r="ERG100" s="158"/>
      <c r="ERH100" s="158"/>
      <c r="ERI100" s="158"/>
      <c r="ERJ100" s="158"/>
      <c r="ERK100" s="158"/>
      <c r="ERL100" s="158"/>
      <c r="ERM100" s="158"/>
      <c r="ERN100" s="158"/>
      <c r="ERO100" s="158"/>
      <c r="ERP100" s="158"/>
      <c r="ERQ100" s="158"/>
      <c r="ERR100" s="158"/>
      <c r="ERS100" s="158"/>
      <c r="ERT100" s="158"/>
      <c r="ERU100" s="158"/>
      <c r="ERV100" s="158"/>
      <c r="ERW100" s="158"/>
      <c r="ERX100" s="158"/>
      <c r="ERY100" s="158"/>
      <c r="ERZ100" s="158"/>
      <c r="ESA100" s="158"/>
      <c r="ESB100" s="158"/>
      <c r="ESC100" s="158"/>
      <c r="ESD100" s="158"/>
      <c r="ESE100" s="158"/>
      <c r="ESF100" s="158"/>
      <c r="ESG100" s="158"/>
      <c r="ESH100" s="158"/>
      <c r="ESI100" s="158"/>
      <c r="ESJ100" s="158"/>
      <c r="ESK100" s="158"/>
      <c r="ESL100" s="158"/>
      <c r="ESM100" s="158"/>
      <c r="ESN100" s="158"/>
      <c r="ESO100" s="158"/>
      <c r="ESP100" s="158"/>
      <c r="ESQ100" s="158"/>
      <c r="ESR100" s="158"/>
      <c r="ESS100" s="158"/>
      <c r="EST100" s="158"/>
      <c r="ESU100" s="158"/>
      <c r="ESV100" s="158"/>
      <c r="ESW100" s="158"/>
      <c r="ESX100" s="158"/>
      <c r="ESY100" s="158"/>
      <c r="ESZ100" s="158"/>
      <c r="ETA100" s="158"/>
      <c r="ETB100" s="158"/>
      <c r="ETC100" s="158"/>
      <c r="ETD100" s="158"/>
      <c r="ETE100" s="158"/>
      <c r="ETF100" s="158"/>
      <c r="ETG100" s="158"/>
      <c r="ETH100" s="158"/>
      <c r="ETI100" s="158"/>
      <c r="ETJ100" s="158"/>
      <c r="ETK100" s="158"/>
      <c r="ETL100" s="158"/>
      <c r="ETM100" s="158"/>
      <c r="ETN100" s="158"/>
      <c r="ETO100" s="158"/>
      <c r="ETP100" s="158"/>
      <c r="ETQ100" s="158"/>
      <c r="ETR100" s="158"/>
      <c r="ETS100" s="158"/>
      <c r="ETT100" s="158"/>
      <c r="ETU100" s="158"/>
      <c r="ETV100" s="158"/>
      <c r="ETW100" s="158"/>
      <c r="ETX100" s="158"/>
      <c r="ETY100" s="158"/>
      <c r="ETZ100" s="158"/>
      <c r="EUA100" s="158"/>
      <c r="EUB100" s="158"/>
      <c r="EUC100" s="158"/>
      <c r="EUD100" s="158"/>
      <c r="EUE100" s="158"/>
      <c r="EUF100" s="158"/>
      <c r="EUG100" s="158"/>
      <c r="EUH100" s="158"/>
      <c r="EUI100" s="158"/>
      <c r="EUJ100" s="158"/>
      <c r="EUK100" s="158"/>
      <c r="EUL100" s="158"/>
      <c r="EUM100" s="158"/>
      <c r="EUN100" s="158"/>
      <c r="EUO100" s="158"/>
      <c r="EUP100" s="158"/>
      <c r="EUQ100" s="158"/>
      <c r="EUR100" s="158"/>
      <c r="EUS100" s="158"/>
      <c r="EUT100" s="158"/>
      <c r="EUU100" s="158"/>
      <c r="EUV100" s="158"/>
      <c r="EUW100" s="158"/>
      <c r="EUX100" s="158"/>
      <c r="EUY100" s="158"/>
      <c r="EUZ100" s="158"/>
      <c r="EVA100" s="158"/>
      <c r="EVB100" s="158"/>
      <c r="EVC100" s="158"/>
      <c r="EVD100" s="158"/>
      <c r="EVE100" s="158"/>
      <c r="EVF100" s="158"/>
      <c r="EVG100" s="158"/>
      <c r="EVH100" s="158"/>
      <c r="EVI100" s="158"/>
      <c r="EVJ100" s="158"/>
      <c r="EVK100" s="158"/>
      <c r="EVL100" s="158"/>
      <c r="EVM100" s="158"/>
      <c r="EVN100" s="158"/>
      <c r="EVO100" s="158"/>
      <c r="EVP100" s="158"/>
      <c r="EVQ100" s="158"/>
      <c r="EVR100" s="158"/>
      <c r="EVS100" s="158"/>
      <c r="EVT100" s="158"/>
      <c r="EVU100" s="158"/>
      <c r="EVV100" s="158"/>
      <c r="EVW100" s="158"/>
      <c r="EVX100" s="158"/>
      <c r="EVY100" s="158"/>
      <c r="EVZ100" s="158"/>
      <c r="EWA100" s="158"/>
      <c r="EWB100" s="158"/>
      <c r="EWC100" s="158"/>
      <c r="EWD100" s="158"/>
      <c r="EWE100" s="158"/>
      <c r="EWF100" s="158"/>
      <c r="EWG100" s="158"/>
      <c r="EWH100" s="158"/>
      <c r="EWI100" s="158"/>
      <c r="EWJ100" s="158"/>
      <c r="EWK100" s="158"/>
      <c r="EWL100" s="158"/>
      <c r="EWM100" s="158"/>
      <c r="EWN100" s="158"/>
      <c r="EWO100" s="158"/>
      <c r="EWP100" s="158"/>
      <c r="EWQ100" s="158"/>
      <c r="EWR100" s="158"/>
      <c r="EWS100" s="158"/>
      <c r="EWT100" s="158"/>
      <c r="EWU100" s="158"/>
      <c r="EWV100" s="158"/>
      <c r="EWW100" s="158"/>
      <c r="EWX100" s="158"/>
      <c r="EWY100" s="158"/>
      <c r="EWZ100" s="158"/>
      <c r="EXA100" s="158"/>
      <c r="EXB100" s="158"/>
      <c r="EXC100" s="158"/>
      <c r="EXD100" s="158"/>
      <c r="EXE100" s="158"/>
      <c r="EXF100" s="158"/>
      <c r="EXG100" s="158"/>
      <c r="EXH100" s="158"/>
      <c r="EXI100" s="158"/>
      <c r="EXJ100" s="158"/>
      <c r="EXK100" s="158"/>
      <c r="EXL100" s="158"/>
      <c r="EXM100" s="158"/>
      <c r="EXN100" s="158"/>
      <c r="EXO100" s="158"/>
      <c r="EXP100" s="158"/>
      <c r="EXQ100" s="158"/>
      <c r="EXR100" s="158"/>
      <c r="EXS100" s="158"/>
      <c r="EXT100" s="158"/>
      <c r="EXU100" s="158"/>
      <c r="EXV100" s="158"/>
      <c r="EXW100" s="158"/>
      <c r="EXX100" s="158"/>
      <c r="EXY100" s="158"/>
      <c r="EXZ100" s="158"/>
      <c r="EYA100" s="158"/>
      <c r="EYB100" s="158"/>
      <c r="EYC100" s="158"/>
      <c r="EYD100" s="158"/>
      <c r="EYE100" s="158"/>
      <c r="EYF100" s="158"/>
      <c r="EYG100" s="158"/>
      <c r="EYH100" s="158"/>
      <c r="EYI100" s="158"/>
      <c r="EYJ100" s="158"/>
      <c r="EYK100" s="158"/>
      <c r="EYL100" s="158"/>
      <c r="EYM100" s="158"/>
      <c r="EYN100" s="158"/>
      <c r="EYO100" s="158"/>
      <c r="EYP100" s="158"/>
      <c r="EYQ100" s="158"/>
      <c r="EYR100" s="158"/>
      <c r="EYS100" s="158"/>
      <c r="EYT100" s="158"/>
      <c r="EYU100" s="158"/>
      <c r="EYV100" s="158"/>
      <c r="EYW100" s="158"/>
      <c r="EYX100" s="158"/>
      <c r="EYY100" s="158"/>
      <c r="EYZ100" s="158"/>
      <c r="EZA100" s="158"/>
      <c r="EZB100" s="158"/>
      <c r="EZC100" s="158"/>
      <c r="EZD100" s="158"/>
      <c r="EZE100" s="158"/>
      <c r="EZF100" s="158"/>
      <c r="EZG100" s="158"/>
      <c r="EZH100" s="158"/>
      <c r="EZI100" s="158"/>
      <c r="EZJ100" s="158"/>
      <c r="EZK100" s="158"/>
      <c r="EZL100" s="158"/>
      <c r="EZM100" s="158"/>
      <c r="EZN100" s="158"/>
      <c r="EZO100" s="158"/>
      <c r="EZP100" s="158"/>
      <c r="EZQ100" s="158"/>
      <c r="EZR100" s="158"/>
      <c r="EZS100" s="158"/>
      <c r="EZT100" s="158"/>
      <c r="EZU100" s="158"/>
      <c r="EZV100" s="158"/>
      <c r="EZW100" s="158"/>
      <c r="EZX100" s="158"/>
      <c r="EZY100" s="158"/>
      <c r="EZZ100" s="158"/>
      <c r="FAA100" s="158"/>
      <c r="FAB100" s="158"/>
      <c r="FAC100" s="158"/>
      <c r="FAD100" s="158"/>
      <c r="FAE100" s="158"/>
      <c r="FAF100" s="158"/>
      <c r="FAG100" s="158"/>
      <c r="FAH100" s="158"/>
      <c r="FAI100" s="158"/>
      <c r="FAJ100" s="158"/>
      <c r="FAK100" s="158"/>
      <c r="FAL100" s="158"/>
      <c r="FAM100" s="158"/>
      <c r="FAN100" s="158"/>
      <c r="FAO100" s="158"/>
      <c r="FAP100" s="158"/>
      <c r="FAQ100" s="158"/>
      <c r="FAR100" s="158"/>
      <c r="FAS100" s="158"/>
      <c r="FAT100" s="158"/>
      <c r="FAU100" s="158"/>
      <c r="FAV100" s="158"/>
      <c r="FAW100" s="158"/>
      <c r="FAX100" s="158"/>
      <c r="FAY100" s="158"/>
      <c r="FAZ100" s="158"/>
      <c r="FBA100" s="158"/>
      <c r="FBB100" s="158"/>
      <c r="FBC100" s="158"/>
      <c r="FBD100" s="158"/>
      <c r="FBE100" s="158"/>
      <c r="FBF100" s="158"/>
      <c r="FBG100" s="158"/>
      <c r="FBH100" s="158"/>
      <c r="FBI100" s="158"/>
      <c r="FBJ100" s="158"/>
      <c r="FBK100" s="158"/>
      <c r="FBL100" s="158"/>
      <c r="FBM100" s="158"/>
      <c r="FBN100" s="158"/>
      <c r="FBO100" s="158"/>
      <c r="FBP100" s="158"/>
      <c r="FBQ100" s="158"/>
      <c r="FBR100" s="158"/>
      <c r="FBS100" s="158"/>
      <c r="FBT100" s="158"/>
      <c r="FBU100" s="158"/>
      <c r="FBV100" s="158"/>
      <c r="FBW100" s="158"/>
      <c r="FBX100" s="158"/>
      <c r="FBY100" s="158"/>
      <c r="FBZ100" s="158"/>
      <c r="FCA100" s="158"/>
      <c r="FCB100" s="158"/>
      <c r="FCC100" s="158"/>
      <c r="FCD100" s="158"/>
      <c r="FCE100" s="158"/>
      <c r="FCF100" s="158"/>
      <c r="FCG100" s="158"/>
      <c r="FCH100" s="158"/>
      <c r="FCI100" s="158"/>
      <c r="FCJ100" s="158"/>
      <c r="FCK100" s="158"/>
      <c r="FCL100" s="158"/>
      <c r="FCM100" s="158"/>
      <c r="FCN100" s="158"/>
      <c r="FCO100" s="158"/>
      <c r="FCP100" s="158"/>
      <c r="FCQ100" s="158"/>
      <c r="FCR100" s="158"/>
      <c r="FCS100" s="158"/>
      <c r="FCT100" s="158"/>
      <c r="FCU100" s="158"/>
      <c r="FCV100" s="158"/>
      <c r="FCW100" s="158"/>
      <c r="FCX100" s="158"/>
      <c r="FCY100" s="158"/>
      <c r="FCZ100" s="158"/>
      <c r="FDA100" s="158"/>
      <c r="FDB100" s="158"/>
      <c r="FDC100" s="158"/>
      <c r="FDD100" s="158"/>
      <c r="FDE100" s="158"/>
      <c r="FDF100" s="158"/>
      <c r="FDG100" s="158"/>
      <c r="FDH100" s="158"/>
      <c r="FDI100" s="158"/>
      <c r="FDJ100" s="158"/>
      <c r="FDK100" s="158"/>
      <c r="FDL100" s="158"/>
      <c r="FDM100" s="158"/>
      <c r="FDN100" s="158"/>
      <c r="FDO100" s="158"/>
      <c r="FDP100" s="158"/>
      <c r="FDQ100" s="158"/>
      <c r="FDR100" s="158"/>
      <c r="FDS100" s="158"/>
      <c r="FDT100" s="158"/>
      <c r="FDU100" s="158"/>
      <c r="FDV100" s="158"/>
      <c r="FDW100" s="158"/>
      <c r="FDX100" s="158"/>
      <c r="FDY100" s="158"/>
      <c r="FDZ100" s="158"/>
      <c r="FEA100" s="158"/>
      <c r="FEB100" s="158"/>
      <c r="FEC100" s="158"/>
      <c r="FED100" s="158"/>
      <c r="FEE100" s="158"/>
      <c r="FEF100" s="158"/>
      <c r="FEG100" s="158"/>
      <c r="FEH100" s="158"/>
      <c r="FEI100" s="158"/>
      <c r="FEJ100" s="158"/>
      <c r="FEK100" s="158"/>
      <c r="FEL100" s="158"/>
      <c r="FEM100" s="158"/>
      <c r="FEN100" s="158"/>
      <c r="FEO100" s="158"/>
      <c r="FEP100" s="158"/>
      <c r="FEQ100" s="158"/>
      <c r="FER100" s="158"/>
      <c r="FES100" s="158"/>
      <c r="FET100" s="158"/>
      <c r="FEU100" s="158"/>
      <c r="FEV100" s="158"/>
      <c r="FEW100" s="158"/>
      <c r="FEX100" s="158"/>
      <c r="FEY100" s="158"/>
      <c r="FEZ100" s="158"/>
      <c r="FFA100" s="158"/>
      <c r="FFB100" s="158"/>
      <c r="FFC100" s="158"/>
      <c r="FFD100" s="158"/>
      <c r="FFE100" s="158"/>
      <c r="FFF100" s="158"/>
      <c r="FFG100" s="158"/>
      <c r="FFH100" s="158"/>
      <c r="FFI100" s="158"/>
      <c r="FFJ100" s="158"/>
      <c r="FFK100" s="158"/>
      <c r="FFL100" s="158"/>
      <c r="FFM100" s="158"/>
      <c r="FFN100" s="158"/>
      <c r="FFO100" s="158"/>
      <c r="FFP100" s="158"/>
      <c r="FFQ100" s="158"/>
      <c r="FFR100" s="158"/>
      <c r="FFS100" s="158"/>
      <c r="FFT100" s="158"/>
      <c r="FFU100" s="158"/>
      <c r="FFV100" s="158"/>
      <c r="FFW100" s="158"/>
      <c r="FFX100" s="158"/>
      <c r="FFY100" s="158"/>
      <c r="FFZ100" s="158"/>
      <c r="FGA100" s="158"/>
      <c r="FGB100" s="158"/>
      <c r="FGC100" s="158"/>
      <c r="FGD100" s="158"/>
      <c r="FGE100" s="158"/>
      <c r="FGF100" s="158"/>
      <c r="FGG100" s="158"/>
      <c r="FGH100" s="158"/>
      <c r="FGI100" s="158"/>
      <c r="FGJ100" s="158"/>
      <c r="FGK100" s="158"/>
      <c r="FGL100" s="158"/>
      <c r="FGM100" s="158"/>
      <c r="FGN100" s="158"/>
      <c r="FGO100" s="158"/>
      <c r="FGP100" s="158"/>
      <c r="FGQ100" s="158"/>
      <c r="FGR100" s="158"/>
      <c r="FGS100" s="158"/>
      <c r="FGT100" s="158"/>
      <c r="FGU100" s="158"/>
      <c r="FGV100" s="158"/>
      <c r="FGW100" s="158"/>
      <c r="FGX100" s="158"/>
      <c r="FGY100" s="158"/>
      <c r="FGZ100" s="158"/>
      <c r="FHA100" s="158"/>
      <c r="FHB100" s="158"/>
      <c r="FHC100" s="158"/>
      <c r="FHD100" s="158"/>
      <c r="FHE100" s="158"/>
      <c r="FHF100" s="158"/>
      <c r="FHG100" s="158"/>
      <c r="FHH100" s="158"/>
      <c r="FHI100" s="158"/>
      <c r="FHJ100" s="158"/>
      <c r="FHK100" s="158"/>
      <c r="FHL100" s="158"/>
      <c r="FHM100" s="158"/>
      <c r="FHN100" s="158"/>
      <c r="FHO100" s="158"/>
      <c r="FHP100" s="158"/>
      <c r="FHQ100" s="158"/>
      <c r="FHR100" s="158"/>
      <c r="FHS100" s="158"/>
      <c r="FHT100" s="158"/>
      <c r="FHU100" s="158"/>
      <c r="FHV100" s="158"/>
      <c r="FHW100" s="158"/>
      <c r="FHX100" s="158"/>
      <c r="FHY100" s="158"/>
      <c r="FHZ100" s="158"/>
      <c r="FIA100" s="158"/>
      <c r="FIB100" s="158"/>
      <c r="FIC100" s="158"/>
      <c r="FID100" s="158"/>
      <c r="FIE100" s="158"/>
      <c r="FIF100" s="158"/>
      <c r="FIG100" s="158"/>
      <c r="FIH100" s="158"/>
      <c r="FII100" s="158"/>
      <c r="FIJ100" s="158"/>
      <c r="FIK100" s="158"/>
      <c r="FIL100" s="158"/>
      <c r="FIM100" s="158"/>
      <c r="FIN100" s="158"/>
      <c r="FIO100" s="158"/>
      <c r="FIP100" s="158"/>
      <c r="FIQ100" s="158"/>
      <c r="FIR100" s="158"/>
      <c r="FIS100" s="158"/>
      <c r="FIT100" s="158"/>
      <c r="FIU100" s="158"/>
      <c r="FIV100" s="158"/>
      <c r="FIW100" s="158"/>
      <c r="FIX100" s="158"/>
      <c r="FIY100" s="158"/>
      <c r="FIZ100" s="158"/>
      <c r="FJA100" s="158"/>
      <c r="FJB100" s="158"/>
      <c r="FJC100" s="158"/>
      <c r="FJD100" s="158"/>
      <c r="FJE100" s="158"/>
      <c r="FJF100" s="158"/>
      <c r="FJG100" s="158"/>
      <c r="FJH100" s="158"/>
      <c r="FJI100" s="158"/>
      <c r="FJJ100" s="158"/>
      <c r="FJK100" s="158"/>
      <c r="FJL100" s="158"/>
      <c r="FJM100" s="158"/>
      <c r="FJN100" s="158"/>
      <c r="FJO100" s="158"/>
      <c r="FJP100" s="158"/>
      <c r="FJQ100" s="158"/>
      <c r="FJR100" s="158"/>
      <c r="FJS100" s="158"/>
      <c r="FJT100" s="158"/>
      <c r="FJU100" s="158"/>
      <c r="FJV100" s="158"/>
      <c r="FJW100" s="158"/>
      <c r="FJX100" s="158"/>
      <c r="FJY100" s="158"/>
      <c r="FJZ100" s="158"/>
      <c r="FKA100" s="158"/>
      <c r="FKB100" s="158"/>
      <c r="FKC100" s="158"/>
      <c r="FKD100" s="158"/>
      <c r="FKE100" s="158"/>
      <c r="FKF100" s="158"/>
      <c r="FKG100" s="158"/>
      <c r="FKH100" s="158"/>
      <c r="FKI100" s="158"/>
      <c r="FKJ100" s="158"/>
      <c r="FKK100" s="158"/>
      <c r="FKL100" s="158"/>
      <c r="FKM100" s="158"/>
      <c r="FKN100" s="158"/>
      <c r="FKO100" s="158"/>
      <c r="FKP100" s="158"/>
      <c r="FKQ100" s="158"/>
      <c r="FKR100" s="158"/>
      <c r="FKS100" s="158"/>
      <c r="FKT100" s="158"/>
      <c r="FKU100" s="158"/>
      <c r="FKV100" s="158"/>
      <c r="FKW100" s="158"/>
      <c r="FKX100" s="158"/>
      <c r="FKY100" s="158"/>
      <c r="FKZ100" s="158"/>
      <c r="FLA100" s="158"/>
      <c r="FLB100" s="158"/>
      <c r="FLC100" s="158"/>
      <c r="FLD100" s="158"/>
      <c r="FLE100" s="158"/>
      <c r="FLF100" s="158"/>
      <c r="FLG100" s="158"/>
      <c r="FLH100" s="158"/>
      <c r="FLI100" s="158"/>
      <c r="FLJ100" s="158"/>
      <c r="FLK100" s="158"/>
      <c r="FLL100" s="158"/>
      <c r="FLM100" s="158"/>
      <c r="FLN100" s="158"/>
      <c r="FLO100" s="158"/>
      <c r="FLP100" s="158"/>
      <c r="FLQ100" s="158"/>
      <c r="FLR100" s="158"/>
      <c r="FLS100" s="158"/>
      <c r="FLT100" s="158"/>
      <c r="FLU100" s="158"/>
      <c r="FLV100" s="158"/>
      <c r="FLW100" s="158"/>
      <c r="FLX100" s="158"/>
      <c r="FLY100" s="158"/>
      <c r="FLZ100" s="158"/>
      <c r="FMA100" s="158"/>
      <c r="FMB100" s="158"/>
      <c r="FMC100" s="158"/>
      <c r="FMD100" s="158"/>
      <c r="FME100" s="158"/>
      <c r="FMF100" s="158"/>
      <c r="FMG100" s="158"/>
      <c r="FMH100" s="158"/>
      <c r="FMI100" s="158"/>
      <c r="FMJ100" s="158"/>
      <c r="FMK100" s="158"/>
      <c r="FML100" s="158"/>
      <c r="FMM100" s="158"/>
      <c r="FMN100" s="158"/>
      <c r="FMO100" s="158"/>
      <c r="FMP100" s="158"/>
      <c r="FMQ100" s="158"/>
      <c r="FMR100" s="158"/>
      <c r="FMS100" s="158"/>
      <c r="FMT100" s="158"/>
      <c r="FMU100" s="158"/>
      <c r="FMV100" s="158"/>
      <c r="FMW100" s="158"/>
      <c r="FMX100" s="158"/>
      <c r="FMY100" s="158"/>
      <c r="FMZ100" s="158"/>
      <c r="FNA100" s="158"/>
      <c r="FNB100" s="158"/>
      <c r="FNC100" s="158"/>
      <c r="FND100" s="158"/>
      <c r="FNE100" s="158"/>
      <c r="FNF100" s="158"/>
      <c r="FNG100" s="158"/>
      <c r="FNH100" s="158"/>
      <c r="FNI100" s="158"/>
      <c r="FNJ100" s="158"/>
      <c r="FNK100" s="158"/>
      <c r="FNL100" s="158"/>
      <c r="FNM100" s="158"/>
      <c r="FNN100" s="158"/>
      <c r="FNO100" s="158"/>
      <c r="FNP100" s="158"/>
      <c r="FNQ100" s="158"/>
      <c r="FNR100" s="158"/>
      <c r="FNS100" s="158"/>
      <c r="FNT100" s="158"/>
      <c r="FNU100" s="158"/>
      <c r="FNV100" s="158"/>
      <c r="FNW100" s="158"/>
      <c r="FNX100" s="158"/>
      <c r="FNY100" s="158"/>
      <c r="FNZ100" s="158"/>
      <c r="FOA100" s="158"/>
      <c r="FOB100" s="158"/>
      <c r="FOC100" s="158"/>
      <c r="FOD100" s="158"/>
      <c r="FOE100" s="158"/>
      <c r="FOF100" s="158"/>
      <c r="FOG100" s="158"/>
      <c r="FOH100" s="158"/>
      <c r="FOI100" s="158"/>
      <c r="FOJ100" s="158"/>
      <c r="FOK100" s="158"/>
      <c r="FOL100" s="158"/>
      <c r="FOM100" s="158"/>
      <c r="FON100" s="158"/>
      <c r="FOO100" s="158"/>
      <c r="FOP100" s="158"/>
      <c r="FOQ100" s="158"/>
      <c r="FOR100" s="158"/>
      <c r="FOS100" s="158"/>
      <c r="FOT100" s="158"/>
      <c r="FOU100" s="158"/>
      <c r="FOV100" s="158"/>
      <c r="FOW100" s="158"/>
      <c r="FOX100" s="158"/>
      <c r="FOY100" s="158"/>
      <c r="FOZ100" s="158"/>
      <c r="FPA100" s="158"/>
      <c r="FPB100" s="158"/>
      <c r="FPC100" s="158"/>
      <c r="FPD100" s="158"/>
      <c r="FPE100" s="158"/>
      <c r="FPF100" s="158"/>
      <c r="FPG100" s="158"/>
      <c r="FPH100" s="158"/>
      <c r="FPI100" s="158"/>
      <c r="FPJ100" s="158"/>
      <c r="FPK100" s="158"/>
      <c r="FPL100" s="158"/>
      <c r="FPM100" s="158"/>
      <c r="FPN100" s="158"/>
      <c r="FPO100" s="158"/>
      <c r="FPP100" s="158"/>
      <c r="FPQ100" s="158"/>
      <c r="FPR100" s="158"/>
      <c r="FPS100" s="158"/>
      <c r="FPT100" s="158"/>
      <c r="FPU100" s="158"/>
      <c r="FPV100" s="158"/>
      <c r="FPW100" s="158"/>
      <c r="FPX100" s="158"/>
      <c r="FPY100" s="158"/>
      <c r="FPZ100" s="158"/>
      <c r="FQA100" s="158"/>
      <c r="FQB100" s="158"/>
      <c r="FQC100" s="158"/>
      <c r="FQD100" s="158"/>
      <c r="FQE100" s="158"/>
      <c r="FQF100" s="158"/>
      <c r="FQG100" s="158"/>
      <c r="FQH100" s="158"/>
      <c r="FQI100" s="158"/>
      <c r="FQJ100" s="158"/>
      <c r="FQK100" s="158"/>
      <c r="FQL100" s="158"/>
      <c r="FQM100" s="158"/>
      <c r="FQN100" s="158"/>
      <c r="FQO100" s="158"/>
      <c r="FQP100" s="158"/>
      <c r="FQQ100" s="158"/>
      <c r="FQR100" s="158"/>
      <c r="FQS100" s="158"/>
      <c r="FQT100" s="158"/>
      <c r="FQU100" s="158"/>
      <c r="FQV100" s="158"/>
      <c r="FQW100" s="158"/>
      <c r="FQX100" s="158"/>
      <c r="FQY100" s="158"/>
      <c r="FQZ100" s="158"/>
      <c r="FRA100" s="158"/>
      <c r="FRB100" s="158"/>
      <c r="FRC100" s="158"/>
      <c r="FRD100" s="158"/>
      <c r="FRE100" s="158"/>
      <c r="FRF100" s="158"/>
      <c r="FRG100" s="158"/>
      <c r="FRH100" s="158"/>
      <c r="FRI100" s="158"/>
      <c r="FRJ100" s="158"/>
      <c r="FRK100" s="158"/>
      <c r="FRL100" s="158"/>
      <c r="FRM100" s="158"/>
      <c r="FRN100" s="158"/>
      <c r="FRO100" s="158"/>
      <c r="FRP100" s="158"/>
      <c r="FRQ100" s="158"/>
      <c r="FRR100" s="158"/>
      <c r="FRS100" s="158"/>
      <c r="FRT100" s="158"/>
      <c r="FRU100" s="158"/>
      <c r="FRV100" s="158"/>
      <c r="FRW100" s="158"/>
      <c r="FRX100" s="158"/>
      <c r="FRY100" s="158"/>
      <c r="FRZ100" s="158"/>
      <c r="FSA100" s="158"/>
      <c r="FSB100" s="158"/>
      <c r="FSC100" s="158"/>
      <c r="FSD100" s="158"/>
      <c r="FSE100" s="158"/>
      <c r="FSF100" s="158"/>
      <c r="FSG100" s="158"/>
      <c r="FSH100" s="158"/>
      <c r="FSI100" s="158"/>
      <c r="FSJ100" s="158"/>
      <c r="FSK100" s="158"/>
      <c r="FSL100" s="158"/>
      <c r="FSM100" s="158"/>
      <c r="FSN100" s="158"/>
      <c r="FSO100" s="158"/>
      <c r="FSP100" s="158"/>
      <c r="FSQ100" s="158"/>
      <c r="FSR100" s="158"/>
      <c r="FSS100" s="158"/>
      <c r="FST100" s="158"/>
      <c r="FSU100" s="158"/>
      <c r="FSV100" s="158"/>
      <c r="FSW100" s="158"/>
      <c r="FSX100" s="158"/>
      <c r="FSY100" s="158"/>
      <c r="FSZ100" s="158"/>
      <c r="FTA100" s="158"/>
      <c r="FTB100" s="158"/>
      <c r="FTC100" s="158"/>
      <c r="FTD100" s="158"/>
      <c r="FTE100" s="158"/>
      <c r="FTF100" s="158"/>
      <c r="FTG100" s="158"/>
      <c r="FTH100" s="158"/>
      <c r="FTI100" s="158"/>
      <c r="FTJ100" s="158"/>
      <c r="FTK100" s="158"/>
      <c r="FTL100" s="158"/>
      <c r="FTM100" s="158"/>
      <c r="FTN100" s="158"/>
      <c r="FTO100" s="158"/>
      <c r="FTP100" s="158"/>
      <c r="FTQ100" s="158"/>
      <c r="FTR100" s="158"/>
      <c r="FTS100" s="158"/>
      <c r="FTT100" s="158"/>
      <c r="FTU100" s="158"/>
      <c r="FTV100" s="158"/>
      <c r="FTW100" s="158"/>
      <c r="FTX100" s="158"/>
      <c r="FTY100" s="158"/>
      <c r="FTZ100" s="158"/>
      <c r="FUA100" s="158"/>
      <c r="FUB100" s="158"/>
      <c r="FUC100" s="158"/>
      <c r="FUD100" s="158"/>
      <c r="FUE100" s="158"/>
      <c r="FUF100" s="158"/>
      <c r="FUG100" s="158"/>
      <c r="FUH100" s="158"/>
      <c r="FUI100" s="158"/>
      <c r="FUJ100" s="158"/>
      <c r="FUK100" s="158"/>
      <c r="FUL100" s="158"/>
      <c r="FUM100" s="158"/>
      <c r="FUN100" s="158"/>
      <c r="FUO100" s="158"/>
      <c r="FUP100" s="158"/>
      <c r="FUQ100" s="158"/>
      <c r="FUR100" s="158"/>
      <c r="FUS100" s="158"/>
      <c r="FUT100" s="158"/>
      <c r="FUU100" s="158"/>
      <c r="FUV100" s="158"/>
      <c r="FUW100" s="158"/>
      <c r="FUX100" s="158"/>
      <c r="FUY100" s="158"/>
      <c r="FUZ100" s="158"/>
      <c r="FVA100" s="158"/>
      <c r="FVB100" s="158"/>
      <c r="FVC100" s="158"/>
      <c r="FVD100" s="158"/>
      <c r="FVE100" s="158"/>
      <c r="FVF100" s="158"/>
      <c r="FVG100" s="158"/>
      <c r="FVH100" s="158"/>
      <c r="FVI100" s="158"/>
      <c r="FVJ100" s="158"/>
      <c r="FVK100" s="158"/>
      <c r="FVL100" s="158"/>
      <c r="FVM100" s="158"/>
      <c r="FVN100" s="158"/>
      <c r="FVO100" s="158"/>
      <c r="FVP100" s="158"/>
      <c r="FVQ100" s="158"/>
      <c r="FVR100" s="158"/>
      <c r="FVS100" s="158"/>
      <c r="FVT100" s="158"/>
      <c r="FVU100" s="158"/>
      <c r="FVV100" s="158"/>
      <c r="FVW100" s="158"/>
      <c r="FVX100" s="158"/>
      <c r="FVY100" s="158"/>
      <c r="FVZ100" s="158"/>
      <c r="FWA100" s="158"/>
      <c r="FWB100" s="158"/>
      <c r="FWC100" s="158"/>
      <c r="FWD100" s="158"/>
      <c r="FWE100" s="158"/>
      <c r="FWF100" s="158"/>
      <c r="FWG100" s="158"/>
      <c r="FWH100" s="158"/>
      <c r="FWI100" s="158"/>
      <c r="FWJ100" s="158"/>
      <c r="FWK100" s="158"/>
      <c r="FWL100" s="158"/>
      <c r="FWM100" s="158"/>
      <c r="FWN100" s="158"/>
      <c r="FWO100" s="158"/>
      <c r="FWP100" s="158"/>
      <c r="FWQ100" s="158"/>
      <c r="FWR100" s="158"/>
      <c r="FWS100" s="158"/>
      <c r="FWT100" s="158"/>
      <c r="FWU100" s="158"/>
      <c r="FWV100" s="158"/>
      <c r="FWW100" s="158"/>
      <c r="FWX100" s="158"/>
      <c r="FWY100" s="158"/>
      <c r="FWZ100" s="158"/>
      <c r="FXA100" s="158"/>
      <c r="FXB100" s="158"/>
      <c r="FXC100" s="158"/>
      <c r="FXD100" s="158"/>
      <c r="FXE100" s="158"/>
      <c r="FXF100" s="158"/>
      <c r="FXG100" s="158"/>
      <c r="FXH100" s="158"/>
      <c r="FXI100" s="158"/>
      <c r="FXJ100" s="158"/>
      <c r="FXK100" s="158"/>
      <c r="FXL100" s="158"/>
      <c r="FXM100" s="158"/>
      <c r="FXN100" s="158"/>
      <c r="FXO100" s="158"/>
      <c r="FXP100" s="158"/>
      <c r="FXQ100" s="158"/>
      <c r="FXR100" s="158"/>
      <c r="FXS100" s="158"/>
      <c r="FXT100" s="158"/>
      <c r="FXU100" s="158"/>
      <c r="FXV100" s="158"/>
      <c r="FXW100" s="158"/>
      <c r="FXX100" s="158"/>
      <c r="FXY100" s="158"/>
      <c r="FXZ100" s="158"/>
      <c r="FYA100" s="158"/>
      <c r="FYB100" s="158"/>
      <c r="FYC100" s="158"/>
      <c r="FYD100" s="158"/>
      <c r="FYE100" s="158"/>
      <c r="FYF100" s="158"/>
      <c r="FYG100" s="158"/>
      <c r="FYH100" s="158"/>
      <c r="FYI100" s="158"/>
      <c r="FYJ100" s="158"/>
      <c r="FYK100" s="158"/>
      <c r="FYL100" s="158"/>
      <c r="FYM100" s="158"/>
      <c r="FYN100" s="158"/>
      <c r="FYO100" s="158"/>
      <c r="FYP100" s="158"/>
      <c r="FYQ100" s="158"/>
      <c r="FYR100" s="158"/>
      <c r="FYS100" s="158"/>
      <c r="FYT100" s="158"/>
      <c r="FYU100" s="158"/>
      <c r="FYV100" s="158"/>
      <c r="FYW100" s="158"/>
      <c r="FYX100" s="158"/>
      <c r="FYY100" s="158"/>
      <c r="FYZ100" s="158"/>
      <c r="FZA100" s="158"/>
      <c r="FZB100" s="158"/>
      <c r="FZC100" s="158"/>
      <c r="FZD100" s="158"/>
      <c r="FZE100" s="158"/>
      <c r="FZF100" s="158"/>
      <c r="FZG100" s="158"/>
      <c r="FZH100" s="158"/>
      <c r="FZI100" s="158"/>
      <c r="FZJ100" s="158"/>
      <c r="FZK100" s="158"/>
      <c r="FZL100" s="158"/>
      <c r="FZM100" s="158"/>
      <c r="FZN100" s="158"/>
      <c r="FZO100" s="158"/>
      <c r="FZP100" s="158"/>
      <c r="FZQ100" s="158"/>
      <c r="FZR100" s="158"/>
      <c r="FZS100" s="158"/>
      <c r="FZT100" s="158"/>
      <c r="FZU100" s="158"/>
      <c r="FZV100" s="158"/>
      <c r="FZW100" s="158"/>
      <c r="FZX100" s="158"/>
      <c r="FZY100" s="158"/>
      <c r="FZZ100" s="158"/>
      <c r="GAA100" s="158"/>
      <c r="GAB100" s="158"/>
      <c r="GAC100" s="158"/>
      <c r="GAD100" s="158"/>
      <c r="GAE100" s="158"/>
      <c r="GAF100" s="158"/>
      <c r="GAG100" s="158"/>
      <c r="GAH100" s="158"/>
      <c r="GAI100" s="158"/>
      <c r="GAJ100" s="158"/>
      <c r="GAK100" s="158"/>
      <c r="GAL100" s="158"/>
      <c r="GAM100" s="158"/>
      <c r="GAN100" s="158"/>
      <c r="GAO100" s="158"/>
      <c r="GAP100" s="158"/>
      <c r="GAQ100" s="158"/>
      <c r="GAR100" s="158"/>
      <c r="GAS100" s="158"/>
      <c r="GAT100" s="158"/>
      <c r="GAU100" s="158"/>
      <c r="GAV100" s="158"/>
      <c r="GAW100" s="158"/>
      <c r="GAX100" s="158"/>
      <c r="GAY100" s="158"/>
      <c r="GAZ100" s="158"/>
      <c r="GBA100" s="158"/>
      <c r="GBB100" s="158"/>
      <c r="GBC100" s="158"/>
      <c r="GBD100" s="158"/>
      <c r="GBE100" s="158"/>
      <c r="GBF100" s="158"/>
      <c r="GBG100" s="158"/>
      <c r="GBH100" s="158"/>
      <c r="GBI100" s="158"/>
      <c r="GBJ100" s="158"/>
      <c r="GBK100" s="158"/>
      <c r="GBL100" s="158"/>
      <c r="GBM100" s="158"/>
      <c r="GBN100" s="158"/>
      <c r="GBO100" s="158"/>
      <c r="GBP100" s="158"/>
      <c r="GBQ100" s="158"/>
      <c r="GBR100" s="158"/>
      <c r="GBS100" s="158"/>
      <c r="GBT100" s="158"/>
      <c r="GBU100" s="158"/>
      <c r="GBV100" s="158"/>
      <c r="GBW100" s="158"/>
      <c r="GBX100" s="158"/>
      <c r="GBY100" s="158"/>
      <c r="GBZ100" s="158"/>
      <c r="GCA100" s="158"/>
      <c r="GCB100" s="158"/>
      <c r="GCC100" s="158"/>
      <c r="GCD100" s="158"/>
      <c r="GCE100" s="158"/>
      <c r="GCF100" s="158"/>
      <c r="GCG100" s="158"/>
      <c r="GCH100" s="158"/>
      <c r="GCI100" s="158"/>
      <c r="GCJ100" s="158"/>
      <c r="GCK100" s="158"/>
      <c r="GCL100" s="158"/>
      <c r="GCM100" s="158"/>
      <c r="GCN100" s="158"/>
      <c r="GCO100" s="158"/>
      <c r="GCP100" s="158"/>
      <c r="GCQ100" s="158"/>
      <c r="GCR100" s="158"/>
      <c r="GCS100" s="158"/>
      <c r="GCT100" s="158"/>
      <c r="GCU100" s="158"/>
      <c r="GCV100" s="158"/>
      <c r="GCW100" s="158"/>
      <c r="GCX100" s="158"/>
      <c r="GCY100" s="158"/>
      <c r="GCZ100" s="158"/>
      <c r="GDA100" s="158"/>
      <c r="GDB100" s="158"/>
      <c r="GDC100" s="158"/>
      <c r="GDD100" s="158"/>
      <c r="GDE100" s="158"/>
      <c r="GDF100" s="158"/>
      <c r="GDG100" s="158"/>
      <c r="GDH100" s="158"/>
      <c r="GDI100" s="158"/>
      <c r="GDJ100" s="158"/>
      <c r="GDK100" s="158"/>
      <c r="GDL100" s="158"/>
      <c r="GDM100" s="158"/>
      <c r="GDN100" s="158"/>
      <c r="GDO100" s="158"/>
      <c r="GDP100" s="158"/>
      <c r="GDQ100" s="158"/>
      <c r="GDR100" s="158"/>
      <c r="GDS100" s="158"/>
      <c r="GDT100" s="158"/>
      <c r="GDU100" s="158"/>
      <c r="GDV100" s="158"/>
      <c r="GDW100" s="158"/>
      <c r="GDX100" s="158"/>
      <c r="GDY100" s="158"/>
      <c r="GDZ100" s="158"/>
      <c r="GEA100" s="158"/>
      <c r="GEB100" s="158"/>
      <c r="GEC100" s="158"/>
      <c r="GED100" s="158"/>
      <c r="GEE100" s="158"/>
      <c r="GEF100" s="158"/>
      <c r="GEG100" s="158"/>
      <c r="GEH100" s="158"/>
      <c r="GEI100" s="158"/>
      <c r="GEJ100" s="158"/>
      <c r="GEK100" s="158"/>
      <c r="GEL100" s="158"/>
      <c r="GEM100" s="158"/>
      <c r="GEN100" s="158"/>
      <c r="GEO100" s="158"/>
      <c r="GEP100" s="158"/>
      <c r="GEQ100" s="158"/>
      <c r="GER100" s="158"/>
      <c r="GES100" s="158"/>
      <c r="GET100" s="158"/>
      <c r="GEU100" s="158"/>
      <c r="GEV100" s="158"/>
      <c r="GEW100" s="158"/>
      <c r="GEX100" s="158"/>
      <c r="GEY100" s="158"/>
      <c r="GEZ100" s="158"/>
      <c r="GFA100" s="158"/>
      <c r="GFB100" s="158"/>
      <c r="GFC100" s="158"/>
      <c r="GFD100" s="158"/>
      <c r="GFE100" s="158"/>
      <c r="GFF100" s="158"/>
      <c r="GFG100" s="158"/>
      <c r="GFH100" s="158"/>
      <c r="GFI100" s="158"/>
      <c r="GFJ100" s="158"/>
      <c r="GFK100" s="158"/>
      <c r="GFL100" s="158"/>
      <c r="GFM100" s="158"/>
      <c r="GFN100" s="158"/>
      <c r="GFO100" s="158"/>
      <c r="GFP100" s="158"/>
      <c r="GFQ100" s="158"/>
      <c r="GFR100" s="158"/>
      <c r="GFS100" s="158"/>
      <c r="GFT100" s="158"/>
      <c r="GFU100" s="158"/>
      <c r="GFV100" s="158"/>
      <c r="GFW100" s="158"/>
      <c r="GFX100" s="158"/>
      <c r="GFY100" s="158"/>
      <c r="GFZ100" s="158"/>
      <c r="GGA100" s="158"/>
      <c r="GGB100" s="158"/>
      <c r="GGC100" s="158"/>
      <c r="GGD100" s="158"/>
      <c r="GGE100" s="158"/>
      <c r="GGF100" s="158"/>
      <c r="GGG100" s="158"/>
      <c r="GGH100" s="158"/>
      <c r="GGI100" s="158"/>
      <c r="GGJ100" s="158"/>
      <c r="GGK100" s="158"/>
      <c r="GGL100" s="158"/>
      <c r="GGM100" s="158"/>
      <c r="GGN100" s="158"/>
      <c r="GGO100" s="158"/>
      <c r="GGP100" s="158"/>
      <c r="GGQ100" s="158"/>
      <c r="GGR100" s="158"/>
      <c r="GGS100" s="158"/>
      <c r="GGT100" s="158"/>
      <c r="GGU100" s="158"/>
      <c r="GGV100" s="158"/>
      <c r="GGW100" s="158"/>
      <c r="GGX100" s="158"/>
      <c r="GGY100" s="158"/>
      <c r="GGZ100" s="158"/>
      <c r="GHA100" s="158"/>
      <c r="GHB100" s="158"/>
      <c r="GHC100" s="158"/>
      <c r="GHD100" s="158"/>
      <c r="GHE100" s="158"/>
      <c r="GHF100" s="158"/>
      <c r="GHG100" s="158"/>
      <c r="GHH100" s="158"/>
      <c r="GHI100" s="158"/>
      <c r="GHJ100" s="158"/>
      <c r="GHK100" s="158"/>
      <c r="GHL100" s="158"/>
      <c r="GHM100" s="158"/>
      <c r="GHN100" s="158"/>
      <c r="GHO100" s="158"/>
      <c r="GHP100" s="158"/>
      <c r="GHQ100" s="158"/>
      <c r="GHR100" s="158"/>
      <c r="GHS100" s="158"/>
      <c r="GHT100" s="158"/>
      <c r="GHU100" s="158"/>
      <c r="GHV100" s="158"/>
      <c r="GHW100" s="158"/>
      <c r="GHX100" s="158"/>
      <c r="GHY100" s="158"/>
      <c r="GHZ100" s="158"/>
      <c r="GIA100" s="158"/>
      <c r="GIB100" s="158"/>
      <c r="GIC100" s="158"/>
      <c r="GID100" s="158"/>
      <c r="GIE100" s="158"/>
      <c r="GIF100" s="158"/>
      <c r="GIG100" s="158"/>
      <c r="GIH100" s="158"/>
      <c r="GII100" s="158"/>
      <c r="GIJ100" s="158"/>
      <c r="GIK100" s="158"/>
      <c r="GIL100" s="158"/>
      <c r="GIM100" s="158"/>
      <c r="GIN100" s="158"/>
      <c r="GIO100" s="158"/>
      <c r="GIP100" s="158"/>
      <c r="GIQ100" s="158"/>
      <c r="GIR100" s="158"/>
      <c r="GIS100" s="158"/>
      <c r="GIT100" s="158"/>
      <c r="GIU100" s="158"/>
      <c r="GIV100" s="158"/>
      <c r="GIW100" s="158"/>
      <c r="GIX100" s="158"/>
      <c r="GIY100" s="158"/>
      <c r="GIZ100" s="158"/>
      <c r="GJA100" s="158"/>
      <c r="GJB100" s="158"/>
      <c r="GJC100" s="158"/>
      <c r="GJD100" s="158"/>
      <c r="GJE100" s="158"/>
      <c r="GJF100" s="158"/>
      <c r="GJG100" s="158"/>
      <c r="GJH100" s="158"/>
      <c r="GJI100" s="158"/>
      <c r="GJJ100" s="158"/>
      <c r="GJK100" s="158"/>
      <c r="GJL100" s="158"/>
      <c r="GJM100" s="158"/>
      <c r="GJN100" s="158"/>
      <c r="GJO100" s="158"/>
      <c r="GJP100" s="158"/>
      <c r="GJQ100" s="158"/>
      <c r="GJR100" s="158"/>
      <c r="GJS100" s="158"/>
      <c r="GJT100" s="158"/>
      <c r="GJU100" s="158"/>
      <c r="GJV100" s="158"/>
      <c r="GJW100" s="158"/>
      <c r="GJX100" s="158"/>
      <c r="GJY100" s="158"/>
      <c r="GJZ100" s="158"/>
      <c r="GKA100" s="158"/>
      <c r="GKB100" s="158"/>
      <c r="GKC100" s="158"/>
      <c r="GKD100" s="158"/>
      <c r="GKE100" s="158"/>
      <c r="GKF100" s="158"/>
      <c r="GKG100" s="158"/>
      <c r="GKH100" s="158"/>
      <c r="GKI100" s="158"/>
      <c r="GKJ100" s="158"/>
      <c r="GKK100" s="158"/>
      <c r="GKL100" s="158"/>
      <c r="GKM100" s="158"/>
      <c r="GKN100" s="158"/>
      <c r="GKO100" s="158"/>
      <c r="GKP100" s="158"/>
      <c r="GKQ100" s="158"/>
      <c r="GKR100" s="158"/>
      <c r="GKS100" s="158"/>
      <c r="GKT100" s="158"/>
      <c r="GKU100" s="158"/>
      <c r="GKV100" s="158"/>
      <c r="GKW100" s="158"/>
      <c r="GKX100" s="158"/>
      <c r="GKY100" s="158"/>
      <c r="GKZ100" s="158"/>
      <c r="GLA100" s="158"/>
      <c r="GLB100" s="158"/>
      <c r="GLC100" s="158"/>
      <c r="GLD100" s="158"/>
      <c r="GLE100" s="158"/>
      <c r="GLF100" s="158"/>
      <c r="GLG100" s="158"/>
      <c r="GLH100" s="158"/>
      <c r="GLI100" s="158"/>
      <c r="GLJ100" s="158"/>
      <c r="GLK100" s="158"/>
      <c r="GLL100" s="158"/>
      <c r="GLM100" s="158"/>
      <c r="GLN100" s="158"/>
      <c r="GLO100" s="158"/>
      <c r="GLP100" s="158"/>
      <c r="GLQ100" s="158"/>
      <c r="GLR100" s="158"/>
      <c r="GLS100" s="158"/>
      <c r="GLT100" s="158"/>
      <c r="GLU100" s="158"/>
      <c r="GLV100" s="158"/>
      <c r="GLW100" s="158"/>
      <c r="GLX100" s="158"/>
      <c r="GLY100" s="158"/>
      <c r="GLZ100" s="158"/>
      <c r="GMA100" s="158"/>
      <c r="GMB100" s="158"/>
      <c r="GMC100" s="158"/>
      <c r="GMD100" s="158"/>
      <c r="GME100" s="158"/>
      <c r="GMF100" s="158"/>
      <c r="GMG100" s="158"/>
      <c r="GMH100" s="158"/>
      <c r="GMI100" s="158"/>
      <c r="GMJ100" s="158"/>
      <c r="GMK100" s="158"/>
      <c r="GML100" s="158"/>
      <c r="GMM100" s="158"/>
      <c r="GMN100" s="158"/>
      <c r="GMO100" s="158"/>
      <c r="GMP100" s="158"/>
      <c r="GMQ100" s="158"/>
      <c r="GMR100" s="158"/>
      <c r="GMS100" s="158"/>
      <c r="GMT100" s="158"/>
      <c r="GMU100" s="158"/>
      <c r="GMV100" s="158"/>
      <c r="GMW100" s="158"/>
      <c r="GMX100" s="158"/>
      <c r="GMY100" s="158"/>
      <c r="GMZ100" s="158"/>
      <c r="GNA100" s="158"/>
      <c r="GNB100" s="158"/>
      <c r="GNC100" s="158"/>
      <c r="GND100" s="158"/>
      <c r="GNE100" s="158"/>
      <c r="GNF100" s="158"/>
      <c r="GNG100" s="158"/>
      <c r="GNH100" s="158"/>
      <c r="GNI100" s="158"/>
      <c r="GNJ100" s="158"/>
      <c r="GNK100" s="158"/>
      <c r="GNL100" s="158"/>
      <c r="GNM100" s="158"/>
      <c r="GNN100" s="158"/>
      <c r="GNO100" s="158"/>
      <c r="GNP100" s="158"/>
      <c r="GNQ100" s="158"/>
      <c r="GNR100" s="158"/>
      <c r="GNS100" s="158"/>
      <c r="GNT100" s="158"/>
      <c r="GNU100" s="158"/>
      <c r="GNV100" s="158"/>
      <c r="GNW100" s="158"/>
      <c r="GNX100" s="158"/>
      <c r="GNY100" s="158"/>
      <c r="GNZ100" s="158"/>
      <c r="GOA100" s="158"/>
      <c r="GOB100" s="158"/>
      <c r="GOC100" s="158"/>
      <c r="GOD100" s="158"/>
      <c r="GOE100" s="158"/>
      <c r="GOF100" s="158"/>
      <c r="GOG100" s="158"/>
      <c r="GOH100" s="158"/>
      <c r="GOI100" s="158"/>
      <c r="GOJ100" s="158"/>
      <c r="GOK100" s="158"/>
      <c r="GOL100" s="158"/>
      <c r="GOM100" s="158"/>
      <c r="GON100" s="158"/>
      <c r="GOO100" s="158"/>
      <c r="GOP100" s="158"/>
      <c r="GOQ100" s="158"/>
      <c r="GOR100" s="158"/>
      <c r="GOS100" s="158"/>
      <c r="GOT100" s="158"/>
      <c r="GOU100" s="158"/>
      <c r="GOV100" s="158"/>
      <c r="GOW100" s="158"/>
      <c r="GOX100" s="158"/>
      <c r="GOY100" s="158"/>
      <c r="GOZ100" s="158"/>
      <c r="GPA100" s="158"/>
      <c r="GPB100" s="158"/>
      <c r="GPC100" s="158"/>
      <c r="GPD100" s="158"/>
      <c r="GPE100" s="158"/>
      <c r="GPF100" s="158"/>
      <c r="GPG100" s="158"/>
      <c r="GPH100" s="158"/>
      <c r="GPI100" s="158"/>
      <c r="GPJ100" s="158"/>
      <c r="GPK100" s="158"/>
      <c r="GPL100" s="158"/>
      <c r="GPM100" s="158"/>
      <c r="GPN100" s="158"/>
      <c r="GPO100" s="158"/>
      <c r="GPP100" s="158"/>
      <c r="GPQ100" s="158"/>
      <c r="GPR100" s="158"/>
      <c r="GPS100" s="158"/>
      <c r="GPT100" s="158"/>
      <c r="GPU100" s="158"/>
      <c r="GPV100" s="158"/>
      <c r="GPW100" s="158"/>
      <c r="GPX100" s="158"/>
      <c r="GPY100" s="158"/>
      <c r="GPZ100" s="158"/>
      <c r="GQA100" s="158"/>
      <c r="GQB100" s="158"/>
      <c r="GQC100" s="158"/>
      <c r="GQD100" s="158"/>
      <c r="GQE100" s="158"/>
      <c r="GQF100" s="158"/>
      <c r="GQG100" s="158"/>
      <c r="GQH100" s="158"/>
      <c r="GQI100" s="158"/>
      <c r="GQJ100" s="158"/>
      <c r="GQK100" s="158"/>
      <c r="GQL100" s="158"/>
      <c r="GQM100" s="158"/>
      <c r="GQN100" s="158"/>
      <c r="GQO100" s="158"/>
      <c r="GQP100" s="158"/>
      <c r="GQQ100" s="158"/>
      <c r="GQR100" s="158"/>
      <c r="GQS100" s="158"/>
      <c r="GQT100" s="158"/>
      <c r="GQU100" s="158"/>
      <c r="GQV100" s="158"/>
      <c r="GQW100" s="158"/>
      <c r="GQX100" s="158"/>
      <c r="GQY100" s="158"/>
      <c r="GQZ100" s="158"/>
      <c r="GRA100" s="158"/>
      <c r="GRB100" s="158"/>
      <c r="GRC100" s="158"/>
      <c r="GRD100" s="158"/>
      <c r="GRE100" s="158"/>
      <c r="GRF100" s="158"/>
      <c r="GRG100" s="158"/>
      <c r="GRH100" s="158"/>
      <c r="GRI100" s="158"/>
      <c r="GRJ100" s="158"/>
      <c r="GRK100" s="158"/>
      <c r="GRL100" s="158"/>
      <c r="GRM100" s="158"/>
      <c r="GRN100" s="158"/>
      <c r="GRO100" s="158"/>
      <c r="GRP100" s="158"/>
      <c r="GRQ100" s="158"/>
      <c r="GRR100" s="158"/>
      <c r="GRS100" s="158"/>
      <c r="GRT100" s="158"/>
      <c r="GRU100" s="158"/>
      <c r="GRV100" s="158"/>
      <c r="GRW100" s="158"/>
      <c r="GRX100" s="158"/>
      <c r="GRY100" s="158"/>
      <c r="GRZ100" s="158"/>
      <c r="GSA100" s="158"/>
      <c r="GSB100" s="158"/>
      <c r="GSC100" s="158"/>
      <c r="GSD100" s="158"/>
      <c r="GSE100" s="158"/>
      <c r="GSF100" s="158"/>
      <c r="GSG100" s="158"/>
      <c r="GSH100" s="158"/>
      <c r="GSI100" s="158"/>
      <c r="GSJ100" s="158"/>
      <c r="GSK100" s="158"/>
      <c r="GSL100" s="158"/>
      <c r="GSM100" s="158"/>
      <c r="GSN100" s="158"/>
      <c r="GSO100" s="158"/>
      <c r="GSP100" s="158"/>
      <c r="GSQ100" s="158"/>
      <c r="GSR100" s="158"/>
      <c r="GSS100" s="158"/>
      <c r="GST100" s="158"/>
      <c r="GSU100" s="158"/>
      <c r="GSV100" s="158"/>
      <c r="GSW100" s="158"/>
      <c r="GSX100" s="158"/>
      <c r="GSY100" s="158"/>
      <c r="GSZ100" s="158"/>
      <c r="GTA100" s="158"/>
      <c r="GTB100" s="158"/>
      <c r="GTC100" s="158"/>
      <c r="GTD100" s="158"/>
      <c r="GTE100" s="158"/>
      <c r="GTF100" s="158"/>
      <c r="GTG100" s="158"/>
      <c r="GTH100" s="158"/>
      <c r="GTI100" s="158"/>
      <c r="GTJ100" s="158"/>
      <c r="GTK100" s="158"/>
      <c r="GTL100" s="158"/>
      <c r="GTM100" s="158"/>
      <c r="GTN100" s="158"/>
      <c r="GTO100" s="158"/>
      <c r="GTP100" s="158"/>
      <c r="GTQ100" s="158"/>
      <c r="GTR100" s="158"/>
      <c r="GTS100" s="158"/>
      <c r="GTT100" s="158"/>
      <c r="GTU100" s="158"/>
      <c r="GTV100" s="158"/>
      <c r="GTW100" s="158"/>
      <c r="GTX100" s="158"/>
      <c r="GTY100" s="158"/>
      <c r="GTZ100" s="158"/>
      <c r="GUA100" s="158"/>
      <c r="GUB100" s="158"/>
      <c r="GUC100" s="158"/>
      <c r="GUD100" s="158"/>
      <c r="GUE100" s="158"/>
      <c r="GUF100" s="158"/>
      <c r="GUG100" s="158"/>
      <c r="GUH100" s="158"/>
      <c r="GUI100" s="158"/>
      <c r="GUJ100" s="158"/>
      <c r="GUK100" s="158"/>
      <c r="GUL100" s="158"/>
      <c r="GUM100" s="158"/>
      <c r="GUN100" s="158"/>
      <c r="GUO100" s="158"/>
      <c r="GUP100" s="158"/>
      <c r="GUQ100" s="158"/>
      <c r="GUR100" s="158"/>
      <c r="GUS100" s="158"/>
      <c r="GUT100" s="158"/>
      <c r="GUU100" s="158"/>
      <c r="GUV100" s="158"/>
      <c r="GUW100" s="158"/>
      <c r="GUX100" s="158"/>
      <c r="GUY100" s="158"/>
      <c r="GUZ100" s="158"/>
      <c r="GVA100" s="158"/>
      <c r="GVB100" s="158"/>
      <c r="GVC100" s="158"/>
      <c r="GVD100" s="158"/>
      <c r="GVE100" s="158"/>
      <c r="GVF100" s="158"/>
      <c r="GVG100" s="158"/>
      <c r="GVH100" s="158"/>
      <c r="GVI100" s="158"/>
      <c r="GVJ100" s="158"/>
      <c r="GVK100" s="158"/>
      <c r="GVL100" s="158"/>
      <c r="GVM100" s="158"/>
      <c r="GVN100" s="158"/>
      <c r="GVO100" s="158"/>
      <c r="GVP100" s="158"/>
      <c r="GVQ100" s="158"/>
      <c r="GVR100" s="158"/>
      <c r="GVS100" s="158"/>
      <c r="GVT100" s="158"/>
      <c r="GVU100" s="158"/>
      <c r="GVV100" s="158"/>
      <c r="GVW100" s="158"/>
      <c r="GVX100" s="158"/>
      <c r="GVY100" s="158"/>
      <c r="GVZ100" s="158"/>
      <c r="GWA100" s="158"/>
      <c r="GWB100" s="158"/>
      <c r="GWC100" s="158"/>
      <c r="GWD100" s="158"/>
      <c r="GWE100" s="158"/>
      <c r="GWF100" s="158"/>
      <c r="GWG100" s="158"/>
      <c r="GWH100" s="158"/>
      <c r="GWI100" s="158"/>
      <c r="GWJ100" s="158"/>
      <c r="GWK100" s="158"/>
      <c r="GWL100" s="158"/>
      <c r="GWM100" s="158"/>
      <c r="GWN100" s="158"/>
      <c r="GWO100" s="158"/>
      <c r="GWP100" s="158"/>
      <c r="GWQ100" s="158"/>
      <c r="GWR100" s="158"/>
      <c r="GWS100" s="158"/>
      <c r="GWT100" s="158"/>
      <c r="GWU100" s="158"/>
      <c r="GWV100" s="158"/>
      <c r="GWW100" s="158"/>
      <c r="GWX100" s="158"/>
      <c r="GWY100" s="158"/>
      <c r="GWZ100" s="158"/>
      <c r="GXA100" s="158"/>
      <c r="GXB100" s="158"/>
      <c r="GXC100" s="158"/>
      <c r="GXD100" s="158"/>
      <c r="GXE100" s="158"/>
      <c r="GXF100" s="158"/>
      <c r="GXG100" s="158"/>
      <c r="GXH100" s="158"/>
      <c r="GXI100" s="158"/>
      <c r="GXJ100" s="158"/>
      <c r="GXK100" s="158"/>
      <c r="GXL100" s="158"/>
      <c r="GXM100" s="158"/>
      <c r="GXN100" s="158"/>
      <c r="GXO100" s="158"/>
      <c r="GXP100" s="158"/>
      <c r="GXQ100" s="158"/>
      <c r="GXR100" s="158"/>
      <c r="GXS100" s="158"/>
      <c r="GXT100" s="158"/>
      <c r="GXU100" s="158"/>
      <c r="GXV100" s="158"/>
      <c r="GXW100" s="158"/>
      <c r="GXX100" s="158"/>
      <c r="GXY100" s="158"/>
      <c r="GXZ100" s="158"/>
      <c r="GYA100" s="158"/>
      <c r="GYB100" s="158"/>
      <c r="GYC100" s="158"/>
      <c r="GYD100" s="158"/>
      <c r="GYE100" s="158"/>
      <c r="GYF100" s="158"/>
      <c r="GYG100" s="158"/>
      <c r="GYH100" s="158"/>
      <c r="GYI100" s="158"/>
      <c r="GYJ100" s="158"/>
      <c r="GYK100" s="158"/>
      <c r="GYL100" s="158"/>
      <c r="GYM100" s="158"/>
      <c r="GYN100" s="158"/>
      <c r="GYO100" s="158"/>
      <c r="GYP100" s="158"/>
      <c r="GYQ100" s="158"/>
      <c r="GYR100" s="158"/>
      <c r="GYS100" s="158"/>
      <c r="GYT100" s="158"/>
      <c r="GYU100" s="158"/>
      <c r="GYV100" s="158"/>
      <c r="GYW100" s="158"/>
      <c r="GYX100" s="158"/>
      <c r="GYY100" s="158"/>
      <c r="GYZ100" s="158"/>
      <c r="GZA100" s="158"/>
      <c r="GZB100" s="158"/>
      <c r="GZC100" s="158"/>
      <c r="GZD100" s="158"/>
      <c r="GZE100" s="158"/>
      <c r="GZF100" s="158"/>
      <c r="GZG100" s="158"/>
      <c r="GZH100" s="158"/>
      <c r="GZI100" s="158"/>
      <c r="GZJ100" s="158"/>
      <c r="GZK100" s="158"/>
      <c r="GZL100" s="158"/>
      <c r="GZM100" s="158"/>
      <c r="GZN100" s="158"/>
      <c r="GZO100" s="158"/>
      <c r="GZP100" s="158"/>
      <c r="GZQ100" s="158"/>
      <c r="GZR100" s="158"/>
      <c r="GZS100" s="158"/>
      <c r="GZT100" s="158"/>
      <c r="GZU100" s="158"/>
      <c r="GZV100" s="158"/>
      <c r="GZW100" s="158"/>
      <c r="GZX100" s="158"/>
      <c r="GZY100" s="158"/>
      <c r="GZZ100" s="158"/>
      <c r="HAA100" s="158"/>
      <c r="HAB100" s="158"/>
      <c r="HAC100" s="158"/>
      <c r="HAD100" s="158"/>
      <c r="HAE100" s="158"/>
      <c r="HAF100" s="158"/>
      <c r="HAG100" s="158"/>
      <c r="HAH100" s="158"/>
      <c r="HAI100" s="158"/>
      <c r="HAJ100" s="158"/>
      <c r="HAK100" s="158"/>
      <c r="HAL100" s="158"/>
      <c r="HAM100" s="158"/>
      <c r="HAN100" s="158"/>
      <c r="HAO100" s="158"/>
      <c r="HAP100" s="158"/>
      <c r="HAQ100" s="158"/>
      <c r="HAR100" s="158"/>
      <c r="HAS100" s="158"/>
      <c r="HAT100" s="158"/>
      <c r="HAU100" s="158"/>
      <c r="HAV100" s="158"/>
      <c r="HAW100" s="158"/>
      <c r="HAX100" s="158"/>
      <c r="HAY100" s="158"/>
      <c r="HAZ100" s="158"/>
      <c r="HBA100" s="158"/>
      <c r="HBB100" s="158"/>
      <c r="HBC100" s="158"/>
      <c r="HBD100" s="158"/>
      <c r="HBE100" s="158"/>
      <c r="HBF100" s="158"/>
      <c r="HBG100" s="158"/>
      <c r="HBH100" s="158"/>
      <c r="HBI100" s="158"/>
      <c r="HBJ100" s="158"/>
      <c r="HBK100" s="158"/>
      <c r="HBL100" s="158"/>
      <c r="HBM100" s="158"/>
      <c r="HBN100" s="158"/>
      <c r="HBO100" s="158"/>
      <c r="HBP100" s="158"/>
      <c r="HBQ100" s="158"/>
      <c r="HBR100" s="158"/>
      <c r="HBS100" s="158"/>
      <c r="HBT100" s="158"/>
      <c r="HBU100" s="158"/>
      <c r="HBV100" s="158"/>
      <c r="HBW100" s="158"/>
      <c r="HBX100" s="158"/>
      <c r="HBY100" s="158"/>
      <c r="HBZ100" s="158"/>
      <c r="HCA100" s="158"/>
      <c r="HCB100" s="158"/>
      <c r="HCC100" s="158"/>
      <c r="HCD100" s="158"/>
      <c r="HCE100" s="158"/>
      <c r="HCF100" s="158"/>
      <c r="HCG100" s="158"/>
      <c r="HCH100" s="158"/>
      <c r="HCI100" s="158"/>
      <c r="HCJ100" s="158"/>
      <c r="HCK100" s="158"/>
      <c r="HCL100" s="158"/>
      <c r="HCM100" s="158"/>
      <c r="HCN100" s="158"/>
      <c r="HCO100" s="158"/>
      <c r="HCP100" s="158"/>
      <c r="HCQ100" s="158"/>
      <c r="HCR100" s="158"/>
      <c r="HCS100" s="158"/>
      <c r="HCT100" s="158"/>
      <c r="HCU100" s="158"/>
      <c r="HCV100" s="158"/>
      <c r="HCW100" s="158"/>
      <c r="HCX100" s="158"/>
      <c r="HCY100" s="158"/>
      <c r="HCZ100" s="158"/>
      <c r="HDA100" s="158"/>
      <c r="HDB100" s="158"/>
      <c r="HDC100" s="158"/>
      <c r="HDD100" s="158"/>
      <c r="HDE100" s="158"/>
      <c r="HDF100" s="158"/>
      <c r="HDG100" s="158"/>
      <c r="HDH100" s="158"/>
      <c r="HDI100" s="158"/>
      <c r="HDJ100" s="158"/>
      <c r="HDK100" s="158"/>
      <c r="HDL100" s="158"/>
      <c r="HDM100" s="158"/>
      <c r="HDN100" s="158"/>
      <c r="HDO100" s="158"/>
      <c r="HDP100" s="158"/>
      <c r="HDQ100" s="158"/>
      <c r="HDR100" s="158"/>
      <c r="HDS100" s="158"/>
      <c r="HDT100" s="158"/>
      <c r="HDU100" s="158"/>
      <c r="HDV100" s="158"/>
      <c r="HDW100" s="158"/>
      <c r="HDX100" s="158"/>
      <c r="HDY100" s="158"/>
      <c r="HDZ100" s="158"/>
      <c r="HEA100" s="158"/>
      <c r="HEB100" s="158"/>
      <c r="HEC100" s="158"/>
      <c r="HED100" s="158"/>
      <c r="HEE100" s="158"/>
      <c r="HEF100" s="158"/>
      <c r="HEG100" s="158"/>
      <c r="HEH100" s="158"/>
      <c r="HEI100" s="158"/>
      <c r="HEJ100" s="158"/>
      <c r="HEK100" s="158"/>
      <c r="HEL100" s="158"/>
      <c r="HEM100" s="158"/>
      <c r="HEN100" s="158"/>
      <c r="HEO100" s="158"/>
      <c r="HEP100" s="158"/>
      <c r="HEQ100" s="158"/>
      <c r="HER100" s="158"/>
      <c r="HES100" s="158"/>
      <c r="HET100" s="158"/>
      <c r="HEU100" s="158"/>
      <c r="HEV100" s="158"/>
      <c r="HEW100" s="158"/>
      <c r="HEX100" s="158"/>
      <c r="HEY100" s="158"/>
      <c r="HEZ100" s="158"/>
      <c r="HFA100" s="158"/>
      <c r="HFB100" s="158"/>
      <c r="HFC100" s="158"/>
      <c r="HFD100" s="158"/>
      <c r="HFE100" s="158"/>
      <c r="HFF100" s="158"/>
      <c r="HFG100" s="158"/>
      <c r="HFH100" s="158"/>
      <c r="HFI100" s="158"/>
      <c r="HFJ100" s="158"/>
      <c r="HFK100" s="158"/>
      <c r="HFL100" s="158"/>
      <c r="HFM100" s="158"/>
      <c r="HFN100" s="158"/>
      <c r="HFO100" s="158"/>
      <c r="HFP100" s="158"/>
      <c r="HFQ100" s="158"/>
      <c r="HFR100" s="158"/>
      <c r="HFS100" s="158"/>
      <c r="HFT100" s="158"/>
      <c r="HFU100" s="158"/>
      <c r="HFV100" s="158"/>
      <c r="HFW100" s="158"/>
      <c r="HFX100" s="158"/>
      <c r="HFY100" s="158"/>
      <c r="HFZ100" s="158"/>
      <c r="HGA100" s="158"/>
      <c r="HGB100" s="158"/>
      <c r="HGC100" s="158"/>
      <c r="HGD100" s="158"/>
      <c r="HGE100" s="158"/>
      <c r="HGF100" s="158"/>
      <c r="HGG100" s="158"/>
      <c r="HGH100" s="158"/>
      <c r="HGI100" s="158"/>
      <c r="HGJ100" s="158"/>
      <c r="HGK100" s="158"/>
      <c r="HGL100" s="158"/>
      <c r="HGM100" s="158"/>
      <c r="HGN100" s="158"/>
      <c r="HGO100" s="158"/>
      <c r="HGP100" s="158"/>
      <c r="HGQ100" s="158"/>
      <c r="HGR100" s="158"/>
      <c r="HGS100" s="158"/>
      <c r="HGT100" s="158"/>
      <c r="HGU100" s="158"/>
      <c r="HGV100" s="158"/>
      <c r="HGW100" s="158"/>
      <c r="HGX100" s="158"/>
      <c r="HGY100" s="158"/>
      <c r="HGZ100" s="158"/>
      <c r="HHA100" s="158"/>
      <c r="HHB100" s="158"/>
      <c r="HHC100" s="158"/>
      <c r="HHD100" s="158"/>
      <c r="HHE100" s="158"/>
      <c r="HHF100" s="158"/>
      <c r="HHG100" s="158"/>
      <c r="HHH100" s="158"/>
      <c r="HHI100" s="158"/>
      <c r="HHJ100" s="158"/>
      <c r="HHK100" s="158"/>
      <c r="HHL100" s="158"/>
      <c r="HHM100" s="158"/>
      <c r="HHN100" s="158"/>
      <c r="HHO100" s="158"/>
      <c r="HHP100" s="158"/>
      <c r="HHQ100" s="158"/>
      <c r="HHR100" s="158"/>
      <c r="HHS100" s="158"/>
      <c r="HHT100" s="158"/>
      <c r="HHU100" s="158"/>
      <c r="HHV100" s="158"/>
      <c r="HHW100" s="158"/>
      <c r="HHX100" s="158"/>
      <c r="HHY100" s="158"/>
      <c r="HHZ100" s="158"/>
      <c r="HIA100" s="158"/>
      <c r="HIB100" s="158"/>
      <c r="HIC100" s="158"/>
      <c r="HID100" s="158"/>
      <c r="HIE100" s="158"/>
      <c r="HIF100" s="158"/>
      <c r="HIG100" s="158"/>
      <c r="HIH100" s="158"/>
      <c r="HII100" s="158"/>
      <c r="HIJ100" s="158"/>
      <c r="HIK100" s="158"/>
      <c r="HIL100" s="158"/>
      <c r="HIM100" s="158"/>
      <c r="HIN100" s="158"/>
      <c r="HIO100" s="158"/>
      <c r="HIP100" s="158"/>
      <c r="HIQ100" s="158"/>
      <c r="HIR100" s="158"/>
      <c r="HIS100" s="158"/>
      <c r="HIT100" s="158"/>
      <c r="HIU100" s="158"/>
      <c r="HIV100" s="158"/>
      <c r="HIW100" s="158"/>
      <c r="HIX100" s="158"/>
      <c r="HIY100" s="158"/>
      <c r="HIZ100" s="158"/>
      <c r="HJA100" s="158"/>
      <c r="HJB100" s="158"/>
      <c r="HJC100" s="158"/>
      <c r="HJD100" s="158"/>
      <c r="HJE100" s="158"/>
      <c r="HJF100" s="158"/>
      <c r="HJG100" s="158"/>
      <c r="HJH100" s="158"/>
      <c r="HJI100" s="158"/>
      <c r="HJJ100" s="158"/>
      <c r="HJK100" s="158"/>
      <c r="HJL100" s="158"/>
      <c r="HJM100" s="158"/>
      <c r="HJN100" s="158"/>
      <c r="HJO100" s="158"/>
      <c r="HJP100" s="158"/>
      <c r="HJQ100" s="158"/>
      <c r="HJR100" s="158"/>
      <c r="HJS100" s="158"/>
      <c r="HJT100" s="158"/>
      <c r="HJU100" s="158"/>
      <c r="HJV100" s="158"/>
      <c r="HJW100" s="158"/>
      <c r="HJX100" s="158"/>
      <c r="HJY100" s="158"/>
      <c r="HJZ100" s="158"/>
      <c r="HKA100" s="158"/>
      <c r="HKB100" s="158"/>
      <c r="HKC100" s="158"/>
      <c r="HKD100" s="158"/>
      <c r="HKE100" s="158"/>
      <c r="HKF100" s="158"/>
      <c r="HKG100" s="158"/>
      <c r="HKH100" s="158"/>
      <c r="HKI100" s="158"/>
      <c r="HKJ100" s="158"/>
      <c r="HKK100" s="158"/>
      <c r="HKL100" s="158"/>
      <c r="HKM100" s="158"/>
      <c r="HKN100" s="158"/>
      <c r="HKO100" s="158"/>
      <c r="HKP100" s="158"/>
      <c r="HKQ100" s="158"/>
      <c r="HKR100" s="158"/>
      <c r="HKS100" s="158"/>
      <c r="HKT100" s="158"/>
      <c r="HKU100" s="158"/>
      <c r="HKV100" s="158"/>
      <c r="HKW100" s="158"/>
      <c r="HKX100" s="158"/>
      <c r="HKY100" s="158"/>
      <c r="HKZ100" s="158"/>
      <c r="HLA100" s="158"/>
      <c r="HLB100" s="158"/>
      <c r="HLC100" s="158"/>
      <c r="HLD100" s="158"/>
      <c r="HLE100" s="158"/>
      <c r="HLF100" s="158"/>
      <c r="HLG100" s="158"/>
      <c r="HLH100" s="158"/>
      <c r="HLI100" s="158"/>
      <c r="HLJ100" s="158"/>
      <c r="HLK100" s="158"/>
      <c r="HLL100" s="158"/>
      <c r="HLM100" s="158"/>
      <c r="HLN100" s="158"/>
      <c r="HLO100" s="158"/>
      <c r="HLP100" s="158"/>
      <c r="HLQ100" s="158"/>
      <c r="HLR100" s="158"/>
      <c r="HLS100" s="158"/>
      <c r="HLT100" s="158"/>
      <c r="HLU100" s="158"/>
      <c r="HLV100" s="158"/>
      <c r="HLW100" s="158"/>
      <c r="HLX100" s="158"/>
      <c r="HLY100" s="158"/>
      <c r="HLZ100" s="158"/>
      <c r="HMA100" s="158"/>
      <c r="HMB100" s="158"/>
      <c r="HMC100" s="158"/>
      <c r="HMD100" s="158"/>
      <c r="HME100" s="158"/>
      <c r="HMF100" s="158"/>
      <c r="HMG100" s="158"/>
      <c r="HMH100" s="158"/>
      <c r="HMI100" s="158"/>
      <c r="HMJ100" s="158"/>
      <c r="HMK100" s="158"/>
      <c r="HML100" s="158"/>
      <c r="HMM100" s="158"/>
      <c r="HMN100" s="158"/>
      <c r="HMO100" s="158"/>
      <c r="HMP100" s="158"/>
      <c r="HMQ100" s="158"/>
      <c r="HMR100" s="158"/>
      <c r="HMS100" s="158"/>
      <c r="HMT100" s="158"/>
      <c r="HMU100" s="158"/>
      <c r="HMV100" s="158"/>
      <c r="HMW100" s="158"/>
      <c r="HMX100" s="158"/>
      <c r="HMY100" s="158"/>
      <c r="HMZ100" s="158"/>
      <c r="HNA100" s="158"/>
      <c r="HNB100" s="158"/>
      <c r="HNC100" s="158"/>
      <c r="HND100" s="158"/>
      <c r="HNE100" s="158"/>
      <c r="HNF100" s="158"/>
      <c r="HNG100" s="158"/>
      <c r="HNH100" s="158"/>
      <c r="HNI100" s="158"/>
      <c r="HNJ100" s="158"/>
      <c r="HNK100" s="158"/>
      <c r="HNL100" s="158"/>
      <c r="HNM100" s="158"/>
      <c r="HNN100" s="158"/>
      <c r="HNO100" s="158"/>
      <c r="HNP100" s="158"/>
      <c r="HNQ100" s="158"/>
      <c r="HNR100" s="158"/>
      <c r="HNS100" s="158"/>
      <c r="HNT100" s="158"/>
      <c r="HNU100" s="158"/>
      <c r="HNV100" s="158"/>
      <c r="HNW100" s="158"/>
      <c r="HNX100" s="158"/>
      <c r="HNY100" s="158"/>
      <c r="HNZ100" s="158"/>
      <c r="HOA100" s="158"/>
      <c r="HOB100" s="158"/>
      <c r="HOC100" s="158"/>
      <c r="HOD100" s="158"/>
      <c r="HOE100" s="158"/>
      <c r="HOF100" s="158"/>
      <c r="HOG100" s="158"/>
      <c r="HOH100" s="158"/>
      <c r="HOI100" s="158"/>
      <c r="HOJ100" s="158"/>
      <c r="HOK100" s="158"/>
      <c r="HOL100" s="158"/>
      <c r="HOM100" s="158"/>
      <c r="HON100" s="158"/>
      <c r="HOO100" s="158"/>
      <c r="HOP100" s="158"/>
      <c r="HOQ100" s="158"/>
      <c r="HOR100" s="158"/>
      <c r="HOS100" s="158"/>
      <c r="HOT100" s="158"/>
      <c r="HOU100" s="158"/>
      <c r="HOV100" s="158"/>
      <c r="HOW100" s="158"/>
      <c r="HOX100" s="158"/>
      <c r="HOY100" s="158"/>
      <c r="HOZ100" s="158"/>
      <c r="HPA100" s="158"/>
      <c r="HPB100" s="158"/>
      <c r="HPC100" s="158"/>
      <c r="HPD100" s="158"/>
      <c r="HPE100" s="158"/>
      <c r="HPF100" s="158"/>
      <c r="HPG100" s="158"/>
      <c r="HPH100" s="158"/>
      <c r="HPI100" s="158"/>
      <c r="HPJ100" s="158"/>
      <c r="HPK100" s="158"/>
      <c r="HPL100" s="158"/>
      <c r="HPM100" s="158"/>
      <c r="HPN100" s="158"/>
      <c r="HPO100" s="158"/>
      <c r="HPP100" s="158"/>
      <c r="HPQ100" s="158"/>
      <c r="HPR100" s="158"/>
      <c r="HPS100" s="158"/>
      <c r="HPT100" s="158"/>
      <c r="HPU100" s="158"/>
      <c r="HPV100" s="158"/>
      <c r="HPW100" s="158"/>
      <c r="HPX100" s="158"/>
      <c r="HPY100" s="158"/>
      <c r="HPZ100" s="158"/>
      <c r="HQA100" s="158"/>
      <c r="HQB100" s="158"/>
      <c r="HQC100" s="158"/>
      <c r="HQD100" s="158"/>
      <c r="HQE100" s="158"/>
      <c r="HQF100" s="158"/>
      <c r="HQG100" s="158"/>
      <c r="HQH100" s="158"/>
      <c r="HQI100" s="158"/>
      <c r="HQJ100" s="158"/>
      <c r="HQK100" s="158"/>
      <c r="HQL100" s="158"/>
      <c r="HQM100" s="158"/>
      <c r="HQN100" s="158"/>
      <c r="HQO100" s="158"/>
      <c r="HQP100" s="158"/>
      <c r="HQQ100" s="158"/>
      <c r="HQR100" s="158"/>
      <c r="HQS100" s="158"/>
      <c r="HQT100" s="158"/>
      <c r="HQU100" s="158"/>
      <c r="HQV100" s="158"/>
      <c r="HQW100" s="158"/>
      <c r="HQX100" s="158"/>
      <c r="HQY100" s="158"/>
      <c r="HQZ100" s="158"/>
      <c r="HRA100" s="158"/>
      <c r="HRB100" s="158"/>
      <c r="HRC100" s="158"/>
      <c r="HRD100" s="158"/>
      <c r="HRE100" s="158"/>
      <c r="HRF100" s="158"/>
      <c r="HRG100" s="158"/>
      <c r="HRH100" s="158"/>
      <c r="HRI100" s="158"/>
      <c r="HRJ100" s="158"/>
      <c r="HRK100" s="158"/>
      <c r="HRL100" s="158"/>
      <c r="HRM100" s="158"/>
      <c r="HRN100" s="158"/>
      <c r="HRO100" s="158"/>
      <c r="HRP100" s="158"/>
      <c r="HRQ100" s="158"/>
      <c r="HRR100" s="158"/>
      <c r="HRS100" s="158"/>
      <c r="HRT100" s="158"/>
      <c r="HRU100" s="158"/>
      <c r="HRV100" s="158"/>
      <c r="HRW100" s="158"/>
      <c r="HRX100" s="158"/>
      <c r="HRY100" s="158"/>
      <c r="HRZ100" s="158"/>
      <c r="HSA100" s="158"/>
      <c r="HSB100" s="158"/>
      <c r="HSC100" s="158"/>
      <c r="HSD100" s="158"/>
      <c r="HSE100" s="158"/>
      <c r="HSF100" s="158"/>
      <c r="HSG100" s="158"/>
      <c r="HSH100" s="158"/>
      <c r="HSI100" s="158"/>
      <c r="HSJ100" s="158"/>
      <c r="HSK100" s="158"/>
      <c r="HSL100" s="158"/>
      <c r="HSM100" s="158"/>
      <c r="HSN100" s="158"/>
      <c r="HSO100" s="158"/>
      <c r="HSP100" s="158"/>
      <c r="HSQ100" s="158"/>
      <c r="HSR100" s="158"/>
      <c r="HSS100" s="158"/>
      <c r="HST100" s="158"/>
      <c r="HSU100" s="158"/>
      <c r="HSV100" s="158"/>
      <c r="HSW100" s="158"/>
      <c r="HSX100" s="158"/>
      <c r="HSY100" s="158"/>
      <c r="HSZ100" s="158"/>
      <c r="HTA100" s="158"/>
      <c r="HTB100" s="158"/>
      <c r="HTC100" s="158"/>
      <c r="HTD100" s="158"/>
      <c r="HTE100" s="158"/>
      <c r="HTF100" s="158"/>
      <c r="HTG100" s="158"/>
      <c r="HTH100" s="158"/>
      <c r="HTI100" s="158"/>
      <c r="HTJ100" s="158"/>
      <c r="HTK100" s="158"/>
      <c r="HTL100" s="158"/>
      <c r="HTM100" s="158"/>
      <c r="HTN100" s="158"/>
      <c r="HTO100" s="158"/>
      <c r="HTP100" s="158"/>
      <c r="HTQ100" s="158"/>
      <c r="HTR100" s="158"/>
      <c r="HTS100" s="158"/>
      <c r="HTT100" s="158"/>
      <c r="HTU100" s="158"/>
      <c r="HTV100" s="158"/>
      <c r="HTW100" s="158"/>
      <c r="HTX100" s="158"/>
      <c r="HTY100" s="158"/>
      <c r="HTZ100" s="158"/>
      <c r="HUA100" s="158"/>
      <c r="HUB100" s="158"/>
      <c r="HUC100" s="158"/>
      <c r="HUD100" s="158"/>
      <c r="HUE100" s="158"/>
      <c r="HUF100" s="158"/>
      <c r="HUG100" s="158"/>
      <c r="HUH100" s="158"/>
      <c r="HUI100" s="158"/>
      <c r="HUJ100" s="158"/>
      <c r="HUK100" s="158"/>
      <c r="HUL100" s="158"/>
      <c r="HUM100" s="158"/>
      <c r="HUN100" s="158"/>
      <c r="HUO100" s="158"/>
      <c r="HUP100" s="158"/>
      <c r="HUQ100" s="158"/>
      <c r="HUR100" s="158"/>
      <c r="HUS100" s="158"/>
      <c r="HUT100" s="158"/>
      <c r="HUU100" s="158"/>
      <c r="HUV100" s="158"/>
      <c r="HUW100" s="158"/>
      <c r="HUX100" s="158"/>
      <c r="HUY100" s="158"/>
      <c r="HUZ100" s="158"/>
      <c r="HVA100" s="158"/>
      <c r="HVB100" s="158"/>
      <c r="HVC100" s="158"/>
      <c r="HVD100" s="158"/>
      <c r="HVE100" s="158"/>
      <c r="HVF100" s="158"/>
      <c r="HVG100" s="158"/>
      <c r="HVH100" s="158"/>
      <c r="HVI100" s="158"/>
      <c r="HVJ100" s="158"/>
      <c r="HVK100" s="158"/>
      <c r="HVL100" s="158"/>
      <c r="HVM100" s="158"/>
      <c r="HVN100" s="158"/>
      <c r="HVO100" s="158"/>
      <c r="HVP100" s="158"/>
      <c r="HVQ100" s="158"/>
      <c r="HVR100" s="158"/>
      <c r="HVS100" s="158"/>
      <c r="HVT100" s="158"/>
      <c r="HVU100" s="158"/>
      <c r="HVV100" s="158"/>
      <c r="HVW100" s="158"/>
      <c r="HVX100" s="158"/>
      <c r="HVY100" s="158"/>
      <c r="HVZ100" s="158"/>
      <c r="HWA100" s="158"/>
      <c r="HWB100" s="158"/>
      <c r="HWC100" s="158"/>
      <c r="HWD100" s="158"/>
      <c r="HWE100" s="158"/>
      <c r="HWF100" s="158"/>
      <c r="HWG100" s="158"/>
      <c r="HWH100" s="158"/>
      <c r="HWI100" s="158"/>
      <c r="HWJ100" s="158"/>
      <c r="HWK100" s="158"/>
      <c r="HWL100" s="158"/>
      <c r="HWM100" s="158"/>
      <c r="HWN100" s="158"/>
      <c r="HWO100" s="158"/>
      <c r="HWP100" s="158"/>
      <c r="HWQ100" s="158"/>
      <c r="HWR100" s="158"/>
      <c r="HWS100" s="158"/>
      <c r="HWT100" s="158"/>
      <c r="HWU100" s="158"/>
      <c r="HWV100" s="158"/>
      <c r="HWW100" s="158"/>
      <c r="HWX100" s="158"/>
      <c r="HWY100" s="158"/>
      <c r="HWZ100" s="158"/>
      <c r="HXA100" s="158"/>
      <c r="HXB100" s="158"/>
      <c r="HXC100" s="158"/>
      <c r="HXD100" s="158"/>
      <c r="HXE100" s="158"/>
      <c r="HXF100" s="158"/>
      <c r="HXG100" s="158"/>
      <c r="HXH100" s="158"/>
      <c r="HXI100" s="158"/>
      <c r="HXJ100" s="158"/>
      <c r="HXK100" s="158"/>
      <c r="HXL100" s="158"/>
      <c r="HXM100" s="158"/>
      <c r="HXN100" s="158"/>
      <c r="HXO100" s="158"/>
      <c r="HXP100" s="158"/>
      <c r="HXQ100" s="158"/>
      <c r="HXR100" s="158"/>
      <c r="HXS100" s="158"/>
      <c r="HXT100" s="158"/>
      <c r="HXU100" s="158"/>
      <c r="HXV100" s="158"/>
      <c r="HXW100" s="158"/>
      <c r="HXX100" s="158"/>
      <c r="HXY100" s="158"/>
      <c r="HXZ100" s="158"/>
      <c r="HYA100" s="158"/>
      <c r="HYB100" s="158"/>
      <c r="HYC100" s="158"/>
      <c r="HYD100" s="158"/>
      <c r="HYE100" s="158"/>
      <c r="HYF100" s="158"/>
      <c r="HYG100" s="158"/>
      <c r="HYH100" s="158"/>
      <c r="HYI100" s="158"/>
      <c r="HYJ100" s="158"/>
      <c r="HYK100" s="158"/>
      <c r="HYL100" s="158"/>
      <c r="HYM100" s="158"/>
      <c r="HYN100" s="158"/>
      <c r="HYO100" s="158"/>
      <c r="HYP100" s="158"/>
      <c r="HYQ100" s="158"/>
      <c r="HYR100" s="158"/>
      <c r="HYS100" s="158"/>
      <c r="HYT100" s="158"/>
      <c r="HYU100" s="158"/>
      <c r="HYV100" s="158"/>
      <c r="HYW100" s="158"/>
      <c r="HYX100" s="158"/>
      <c r="HYY100" s="158"/>
      <c r="HYZ100" s="158"/>
      <c r="HZA100" s="158"/>
      <c r="HZB100" s="158"/>
      <c r="HZC100" s="158"/>
      <c r="HZD100" s="158"/>
      <c r="HZE100" s="158"/>
      <c r="HZF100" s="158"/>
      <c r="HZG100" s="158"/>
      <c r="HZH100" s="158"/>
      <c r="HZI100" s="158"/>
      <c r="HZJ100" s="158"/>
      <c r="HZK100" s="158"/>
      <c r="HZL100" s="158"/>
      <c r="HZM100" s="158"/>
      <c r="HZN100" s="158"/>
      <c r="HZO100" s="158"/>
      <c r="HZP100" s="158"/>
      <c r="HZQ100" s="158"/>
      <c r="HZR100" s="158"/>
      <c r="HZS100" s="158"/>
      <c r="HZT100" s="158"/>
      <c r="HZU100" s="158"/>
      <c r="HZV100" s="158"/>
      <c r="HZW100" s="158"/>
      <c r="HZX100" s="158"/>
      <c r="HZY100" s="158"/>
      <c r="HZZ100" s="158"/>
      <c r="IAA100" s="158"/>
      <c r="IAB100" s="158"/>
      <c r="IAC100" s="158"/>
      <c r="IAD100" s="158"/>
      <c r="IAE100" s="158"/>
      <c r="IAF100" s="158"/>
      <c r="IAG100" s="158"/>
      <c r="IAH100" s="158"/>
      <c r="IAI100" s="158"/>
      <c r="IAJ100" s="158"/>
      <c r="IAK100" s="158"/>
      <c r="IAL100" s="158"/>
      <c r="IAM100" s="158"/>
      <c r="IAN100" s="158"/>
      <c r="IAO100" s="158"/>
      <c r="IAP100" s="158"/>
      <c r="IAQ100" s="158"/>
      <c r="IAR100" s="158"/>
      <c r="IAS100" s="158"/>
      <c r="IAT100" s="158"/>
      <c r="IAU100" s="158"/>
      <c r="IAV100" s="158"/>
      <c r="IAW100" s="158"/>
      <c r="IAX100" s="158"/>
      <c r="IAY100" s="158"/>
      <c r="IAZ100" s="158"/>
      <c r="IBA100" s="158"/>
      <c r="IBB100" s="158"/>
      <c r="IBC100" s="158"/>
      <c r="IBD100" s="158"/>
      <c r="IBE100" s="158"/>
      <c r="IBF100" s="158"/>
      <c r="IBG100" s="158"/>
      <c r="IBH100" s="158"/>
      <c r="IBI100" s="158"/>
      <c r="IBJ100" s="158"/>
      <c r="IBK100" s="158"/>
      <c r="IBL100" s="158"/>
      <c r="IBM100" s="158"/>
      <c r="IBN100" s="158"/>
      <c r="IBO100" s="158"/>
      <c r="IBP100" s="158"/>
      <c r="IBQ100" s="158"/>
      <c r="IBR100" s="158"/>
      <c r="IBS100" s="158"/>
      <c r="IBT100" s="158"/>
      <c r="IBU100" s="158"/>
      <c r="IBV100" s="158"/>
      <c r="IBW100" s="158"/>
      <c r="IBX100" s="158"/>
      <c r="IBY100" s="158"/>
      <c r="IBZ100" s="158"/>
      <c r="ICA100" s="158"/>
      <c r="ICB100" s="158"/>
      <c r="ICC100" s="158"/>
      <c r="ICD100" s="158"/>
      <c r="ICE100" s="158"/>
      <c r="ICF100" s="158"/>
      <c r="ICG100" s="158"/>
      <c r="ICH100" s="158"/>
      <c r="ICI100" s="158"/>
      <c r="ICJ100" s="158"/>
      <c r="ICK100" s="158"/>
      <c r="ICL100" s="158"/>
      <c r="ICM100" s="158"/>
      <c r="ICN100" s="158"/>
      <c r="ICO100" s="158"/>
      <c r="ICP100" s="158"/>
      <c r="ICQ100" s="158"/>
      <c r="ICR100" s="158"/>
      <c r="ICS100" s="158"/>
      <c r="ICT100" s="158"/>
      <c r="ICU100" s="158"/>
      <c r="ICV100" s="158"/>
      <c r="ICW100" s="158"/>
      <c r="ICX100" s="158"/>
      <c r="ICY100" s="158"/>
      <c r="ICZ100" s="158"/>
      <c r="IDA100" s="158"/>
      <c r="IDB100" s="158"/>
      <c r="IDC100" s="158"/>
      <c r="IDD100" s="158"/>
      <c r="IDE100" s="158"/>
      <c r="IDF100" s="158"/>
      <c r="IDG100" s="158"/>
      <c r="IDH100" s="158"/>
      <c r="IDI100" s="158"/>
      <c r="IDJ100" s="158"/>
      <c r="IDK100" s="158"/>
      <c r="IDL100" s="158"/>
      <c r="IDM100" s="158"/>
      <c r="IDN100" s="158"/>
      <c r="IDO100" s="158"/>
      <c r="IDP100" s="158"/>
      <c r="IDQ100" s="158"/>
      <c r="IDR100" s="158"/>
      <c r="IDS100" s="158"/>
      <c r="IDT100" s="158"/>
      <c r="IDU100" s="158"/>
      <c r="IDV100" s="158"/>
      <c r="IDW100" s="158"/>
      <c r="IDX100" s="158"/>
      <c r="IDY100" s="158"/>
      <c r="IDZ100" s="158"/>
      <c r="IEA100" s="158"/>
      <c r="IEB100" s="158"/>
      <c r="IEC100" s="158"/>
      <c r="IED100" s="158"/>
      <c r="IEE100" s="158"/>
      <c r="IEF100" s="158"/>
      <c r="IEG100" s="158"/>
      <c r="IEH100" s="158"/>
      <c r="IEI100" s="158"/>
      <c r="IEJ100" s="158"/>
      <c r="IEK100" s="158"/>
      <c r="IEL100" s="158"/>
      <c r="IEM100" s="158"/>
      <c r="IEN100" s="158"/>
      <c r="IEO100" s="158"/>
      <c r="IEP100" s="158"/>
      <c r="IEQ100" s="158"/>
      <c r="IER100" s="158"/>
      <c r="IES100" s="158"/>
      <c r="IET100" s="158"/>
      <c r="IEU100" s="158"/>
      <c r="IEV100" s="158"/>
      <c r="IEW100" s="158"/>
      <c r="IEX100" s="158"/>
      <c r="IEY100" s="158"/>
      <c r="IEZ100" s="158"/>
      <c r="IFA100" s="158"/>
      <c r="IFB100" s="158"/>
      <c r="IFC100" s="158"/>
      <c r="IFD100" s="158"/>
      <c r="IFE100" s="158"/>
      <c r="IFF100" s="158"/>
      <c r="IFG100" s="158"/>
      <c r="IFH100" s="158"/>
      <c r="IFI100" s="158"/>
      <c r="IFJ100" s="158"/>
      <c r="IFK100" s="158"/>
      <c r="IFL100" s="158"/>
      <c r="IFM100" s="158"/>
      <c r="IFN100" s="158"/>
      <c r="IFO100" s="158"/>
      <c r="IFP100" s="158"/>
      <c r="IFQ100" s="158"/>
      <c r="IFR100" s="158"/>
      <c r="IFS100" s="158"/>
      <c r="IFT100" s="158"/>
      <c r="IFU100" s="158"/>
      <c r="IFV100" s="158"/>
      <c r="IFW100" s="158"/>
      <c r="IFX100" s="158"/>
      <c r="IFY100" s="158"/>
      <c r="IFZ100" s="158"/>
      <c r="IGA100" s="158"/>
      <c r="IGB100" s="158"/>
      <c r="IGC100" s="158"/>
      <c r="IGD100" s="158"/>
      <c r="IGE100" s="158"/>
      <c r="IGF100" s="158"/>
      <c r="IGG100" s="158"/>
      <c r="IGH100" s="158"/>
      <c r="IGI100" s="158"/>
      <c r="IGJ100" s="158"/>
      <c r="IGK100" s="158"/>
      <c r="IGL100" s="158"/>
      <c r="IGM100" s="158"/>
      <c r="IGN100" s="158"/>
      <c r="IGO100" s="158"/>
      <c r="IGP100" s="158"/>
      <c r="IGQ100" s="158"/>
      <c r="IGR100" s="158"/>
      <c r="IGS100" s="158"/>
      <c r="IGT100" s="158"/>
      <c r="IGU100" s="158"/>
      <c r="IGV100" s="158"/>
      <c r="IGW100" s="158"/>
      <c r="IGX100" s="158"/>
      <c r="IGY100" s="158"/>
      <c r="IGZ100" s="158"/>
      <c r="IHA100" s="158"/>
      <c r="IHB100" s="158"/>
      <c r="IHC100" s="158"/>
      <c r="IHD100" s="158"/>
      <c r="IHE100" s="158"/>
      <c r="IHF100" s="158"/>
      <c r="IHG100" s="158"/>
      <c r="IHH100" s="158"/>
      <c r="IHI100" s="158"/>
      <c r="IHJ100" s="158"/>
      <c r="IHK100" s="158"/>
      <c r="IHL100" s="158"/>
      <c r="IHM100" s="158"/>
      <c r="IHN100" s="158"/>
      <c r="IHO100" s="158"/>
      <c r="IHP100" s="158"/>
      <c r="IHQ100" s="158"/>
      <c r="IHR100" s="158"/>
      <c r="IHS100" s="158"/>
      <c r="IHT100" s="158"/>
      <c r="IHU100" s="158"/>
      <c r="IHV100" s="158"/>
      <c r="IHW100" s="158"/>
      <c r="IHX100" s="158"/>
      <c r="IHY100" s="158"/>
      <c r="IHZ100" s="158"/>
      <c r="IIA100" s="158"/>
      <c r="IIB100" s="158"/>
      <c r="IIC100" s="158"/>
      <c r="IID100" s="158"/>
      <c r="IIE100" s="158"/>
      <c r="IIF100" s="158"/>
      <c r="IIG100" s="158"/>
      <c r="IIH100" s="158"/>
      <c r="III100" s="158"/>
      <c r="IIJ100" s="158"/>
      <c r="IIK100" s="158"/>
      <c r="IIL100" s="158"/>
      <c r="IIM100" s="158"/>
      <c r="IIN100" s="158"/>
      <c r="IIO100" s="158"/>
      <c r="IIP100" s="158"/>
      <c r="IIQ100" s="158"/>
      <c r="IIR100" s="158"/>
      <c r="IIS100" s="158"/>
      <c r="IIT100" s="158"/>
      <c r="IIU100" s="158"/>
      <c r="IIV100" s="158"/>
      <c r="IIW100" s="158"/>
      <c r="IIX100" s="158"/>
      <c r="IIY100" s="158"/>
      <c r="IIZ100" s="158"/>
      <c r="IJA100" s="158"/>
      <c r="IJB100" s="158"/>
      <c r="IJC100" s="158"/>
      <c r="IJD100" s="158"/>
      <c r="IJE100" s="158"/>
      <c r="IJF100" s="158"/>
      <c r="IJG100" s="158"/>
      <c r="IJH100" s="158"/>
      <c r="IJI100" s="158"/>
      <c r="IJJ100" s="158"/>
      <c r="IJK100" s="158"/>
      <c r="IJL100" s="158"/>
      <c r="IJM100" s="158"/>
      <c r="IJN100" s="158"/>
      <c r="IJO100" s="158"/>
      <c r="IJP100" s="158"/>
      <c r="IJQ100" s="158"/>
      <c r="IJR100" s="158"/>
      <c r="IJS100" s="158"/>
      <c r="IJT100" s="158"/>
      <c r="IJU100" s="158"/>
      <c r="IJV100" s="158"/>
      <c r="IJW100" s="158"/>
      <c r="IJX100" s="158"/>
      <c r="IJY100" s="158"/>
      <c r="IJZ100" s="158"/>
      <c r="IKA100" s="158"/>
      <c r="IKB100" s="158"/>
      <c r="IKC100" s="158"/>
      <c r="IKD100" s="158"/>
      <c r="IKE100" s="158"/>
      <c r="IKF100" s="158"/>
      <c r="IKG100" s="158"/>
      <c r="IKH100" s="158"/>
      <c r="IKI100" s="158"/>
      <c r="IKJ100" s="158"/>
      <c r="IKK100" s="158"/>
      <c r="IKL100" s="158"/>
      <c r="IKM100" s="158"/>
      <c r="IKN100" s="158"/>
      <c r="IKO100" s="158"/>
      <c r="IKP100" s="158"/>
      <c r="IKQ100" s="158"/>
      <c r="IKR100" s="158"/>
      <c r="IKS100" s="158"/>
      <c r="IKT100" s="158"/>
      <c r="IKU100" s="158"/>
      <c r="IKV100" s="158"/>
      <c r="IKW100" s="158"/>
      <c r="IKX100" s="158"/>
      <c r="IKY100" s="158"/>
      <c r="IKZ100" s="158"/>
      <c r="ILA100" s="158"/>
      <c r="ILB100" s="158"/>
      <c r="ILC100" s="158"/>
      <c r="ILD100" s="158"/>
      <c r="ILE100" s="158"/>
      <c r="ILF100" s="158"/>
      <c r="ILG100" s="158"/>
      <c r="ILH100" s="158"/>
      <c r="ILI100" s="158"/>
      <c r="ILJ100" s="158"/>
      <c r="ILK100" s="158"/>
      <c r="ILL100" s="158"/>
      <c r="ILM100" s="158"/>
      <c r="ILN100" s="158"/>
      <c r="ILO100" s="158"/>
      <c r="ILP100" s="158"/>
      <c r="ILQ100" s="158"/>
      <c r="ILR100" s="158"/>
      <c r="ILS100" s="158"/>
      <c r="ILT100" s="158"/>
      <c r="ILU100" s="158"/>
      <c r="ILV100" s="158"/>
      <c r="ILW100" s="158"/>
      <c r="ILX100" s="158"/>
      <c r="ILY100" s="158"/>
      <c r="ILZ100" s="158"/>
      <c r="IMA100" s="158"/>
      <c r="IMB100" s="158"/>
      <c r="IMC100" s="158"/>
      <c r="IMD100" s="158"/>
      <c r="IME100" s="158"/>
      <c r="IMF100" s="158"/>
      <c r="IMG100" s="158"/>
      <c r="IMH100" s="158"/>
      <c r="IMI100" s="158"/>
      <c r="IMJ100" s="158"/>
      <c r="IMK100" s="158"/>
      <c r="IML100" s="158"/>
      <c r="IMM100" s="158"/>
      <c r="IMN100" s="158"/>
      <c r="IMO100" s="158"/>
      <c r="IMP100" s="158"/>
      <c r="IMQ100" s="158"/>
      <c r="IMR100" s="158"/>
      <c r="IMS100" s="158"/>
      <c r="IMT100" s="158"/>
      <c r="IMU100" s="158"/>
      <c r="IMV100" s="158"/>
      <c r="IMW100" s="158"/>
      <c r="IMX100" s="158"/>
      <c r="IMY100" s="158"/>
      <c r="IMZ100" s="158"/>
      <c r="INA100" s="158"/>
      <c r="INB100" s="158"/>
      <c r="INC100" s="158"/>
      <c r="IND100" s="158"/>
      <c r="INE100" s="158"/>
      <c r="INF100" s="158"/>
      <c r="ING100" s="158"/>
      <c r="INH100" s="158"/>
      <c r="INI100" s="158"/>
      <c r="INJ100" s="158"/>
      <c r="INK100" s="158"/>
      <c r="INL100" s="158"/>
      <c r="INM100" s="158"/>
      <c r="INN100" s="158"/>
      <c r="INO100" s="158"/>
      <c r="INP100" s="158"/>
      <c r="INQ100" s="158"/>
      <c r="INR100" s="158"/>
      <c r="INS100" s="158"/>
      <c r="INT100" s="158"/>
      <c r="INU100" s="158"/>
      <c r="INV100" s="158"/>
      <c r="INW100" s="158"/>
      <c r="INX100" s="158"/>
      <c r="INY100" s="158"/>
      <c r="INZ100" s="158"/>
      <c r="IOA100" s="158"/>
      <c r="IOB100" s="158"/>
      <c r="IOC100" s="158"/>
      <c r="IOD100" s="158"/>
      <c r="IOE100" s="158"/>
      <c r="IOF100" s="158"/>
      <c r="IOG100" s="158"/>
      <c r="IOH100" s="158"/>
      <c r="IOI100" s="158"/>
      <c r="IOJ100" s="158"/>
      <c r="IOK100" s="158"/>
      <c r="IOL100" s="158"/>
      <c r="IOM100" s="158"/>
      <c r="ION100" s="158"/>
      <c r="IOO100" s="158"/>
      <c r="IOP100" s="158"/>
      <c r="IOQ100" s="158"/>
      <c r="IOR100" s="158"/>
      <c r="IOS100" s="158"/>
      <c r="IOT100" s="158"/>
      <c r="IOU100" s="158"/>
      <c r="IOV100" s="158"/>
      <c r="IOW100" s="158"/>
      <c r="IOX100" s="158"/>
      <c r="IOY100" s="158"/>
      <c r="IOZ100" s="158"/>
      <c r="IPA100" s="158"/>
      <c r="IPB100" s="158"/>
      <c r="IPC100" s="158"/>
      <c r="IPD100" s="158"/>
      <c r="IPE100" s="158"/>
      <c r="IPF100" s="158"/>
      <c r="IPG100" s="158"/>
      <c r="IPH100" s="158"/>
      <c r="IPI100" s="158"/>
      <c r="IPJ100" s="158"/>
      <c r="IPK100" s="158"/>
      <c r="IPL100" s="158"/>
      <c r="IPM100" s="158"/>
      <c r="IPN100" s="158"/>
      <c r="IPO100" s="158"/>
      <c r="IPP100" s="158"/>
      <c r="IPQ100" s="158"/>
      <c r="IPR100" s="158"/>
      <c r="IPS100" s="158"/>
      <c r="IPT100" s="158"/>
      <c r="IPU100" s="158"/>
      <c r="IPV100" s="158"/>
      <c r="IPW100" s="158"/>
      <c r="IPX100" s="158"/>
      <c r="IPY100" s="158"/>
      <c r="IPZ100" s="158"/>
      <c r="IQA100" s="158"/>
      <c r="IQB100" s="158"/>
      <c r="IQC100" s="158"/>
      <c r="IQD100" s="158"/>
      <c r="IQE100" s="158"/>
      <c r="IQF100" s="158"/>
      <c r="IQG100" s="158"/>
      <c r="IQH100" s="158"/>
      <c r="IQI100" s="158"/>
      <c r="IQJ100" s="158"/>
      <c r="IQK100" s="158"/>
      <c r="IQL100" s="158"/>
      <c r="IQM100" s="158"/>
      <c r="IQN100" s="158"/>
      <c r="IQO100" s="158"/>
      <c r="IQP100" s="158"/>
      <c r="IQQ100" s="158"/>
      <c r="IQR100" s="158"/>
      <c r="IQS100" s="158"/>
      <c r="IQT100" s="158"/>
      <c r="IQU100" s="158"/>
      <c r="IQV100" s="158"/>
      <c r="IQW100" s="158"/>
      <c r="IQX100" s="158"/>
      <c r="IQY100" s="158"/>
      <c r="IQZ100" s="158"/>
      <c r="IRA100" s="158"/>
      <c r="IRB100" s="158"/>
      <c r="IRC100" s="158"/>
      <c r="IRD100" s="158"/>
      <c r="IRE100" s="158"/>
      <c r="IRF100" s="158"/>
      <c r="IRG100" s="158"/>
      <c r="IRH100" s="158"/>
      <c r="IRI100" s="158"/>
      <c r="IRJ100" s="158"/>
      <c r="IRK100" s="158"/>
      <c r="IRL100" s="158"/>
      <c r="IRM100" s="158"/>
      <c r="IRN100" s="158"/>
      <c r="IRO100" s="158"/>
      <c r="IRP100" s="158"/>
      <c r="IRQ100" s="158"/>
      <c r="IRR100" s="158"/>
      <c r="IRS100" s="158"/>
      <c r="IRT100" s="158"/>
      <c r="IRU100" s="158"/>
      <c r="IRV100" s="158"/>
      <c r="IRW100" s="158"/>
      <c r="IRX100" s="158"/>
      <c r="IRY100" s="158"/>
      <c r="IRZ100" s="158"/>
      <c r="ISA100" s="158"/>
      <c r="ISB100" s="158"/>
      <c r="ISC100" s="158"/>
      <c r="ISD100" s="158"/>
      <c r="ISE100" s="158"/>
      <c r="ISF100" s="158"/>
      <c r="ISG100" s="158"/>
      <c r="ISH100" s="158"/>
      <c r="ISI100" s="158"/>
      <c r="ISJ100" s="158"/>
      <c r="ISK100" s="158"/>
      <c r="ISL100" s="158"/>
      <c r="ISM100" s="158"/>
      <c r="ISN100" s="158"/>
      <c r="ISO100" s="158"/>
      <c r="ISP100" s="158"/>
      <c r="ISQ100" s="158"/>
      <c r="ISR100" s="158"/>
      <c r="ISS100" s="158"/>
      <c r="IST100" s="158"/>
      <c r="ISU100" s="158"/>
      <c r="ISV100" s="158"/>
      <c r="ISW100" s="158"/>
      <c r="ISX100" s="158"/>
      <c r="ISY100" s="158"/>
      <c r="ISZ100" s="158"/>
      <c r="ITA100" s="158"/>
      <c r="ITB100" s="158"/>
      <c r="ITC100" s="158"/>
      <c r="ITD100" s="158"/>
      <c r="ITE100" s="158"/>
      <c r="ITF100" s="158"/>
      <c r="ITG100" s="158"/>
      <c r="ITH100" s="158"/>
      <c r="ITI100" s="158"/>
      <c r="ITJ100" s="158"/>
      <c r="ITK100" s="158"/>
      <c r="ITL100" s="158"/>
      <c r="ITM100" s="158"/>
      <c r="ITN100" s="158"/>
      <c r="ITO100" s="158"/>
      <c r="ITP100" s="158"/>
      <c r="ITQ100" s="158"/>
      <c r="ITR100" s="158"/>
      <c r="ITS100" s="158"/>
      <c r="ITT100" s="158"/>
      <c r="ITU100" s="158"/>
      <c r="ITV100" s="158"/>
      <c r="ITW100" s="158"/>
      <c r="ITX100" s="158"/>
      <c r="ITY100" s="158"/>
      <c r="ITZ100" s="158"/>
      <c r="IUA100" s="158"/>
      <c r="IUB100" s="158"/>
      <c r="IUC100" s="158"/>
      <c r="IUD100" s="158"/>
      <c r="IUE100" s="158"/>
      <c r="IUF100" s="158"/>
      <c r="IUG100" s="158"/>
      <c r="IUH100" s="158"/>
      <c r="IUI100" s="158"/>
      <c r="IUJ100" s="158"/>
      <c r="IUK100" s="158"/>
      <c r="IUL100" s="158"/>
      <c r="IUM100" s="158"/>
      <c r="IUN100" s="158"/>
      <c r="IUO100" s="158"/>
      <c r="IUP100" s="158"/>
      <c r="IUQ100" s="158"/>
      <c r="IUR100" s="158"/>
      <c r="IUS100" s="158"/>
      <c r="IUT100" s="158"/>
      <c r="IUU100" s="158"/>
      <c r="IUV100" s="158"/>
      <c r="IUW100" s="158"/>
      <c r="IUX100" s="158"/>
      <c r="IUY100" s="158"/>
      <c r="IUZ100" s="158"/>
      <c r="IVA100" s="158"/>
      <c r="IVB100" s="158"/>
      <c r="IVC100" s="158"/>
      <c r="IVD100" s="158"/>
      <c r="IVE100" s="158"/>
      <c r="IVF100" s="158"/>
      <c r="IVG100" s="158"/>
      <c r="IVH100" s="158"/>
      <c r="IVI100" s="158"/>
      <c r="IVJ100" s="158"/>
      <c r="IVK100" s="158"/>
      <c r="IVL100" s="158"/>
      <c r="IVM100" s="158"/>
      <c r="IVN100" s="158"/>
      <c r="IVO100" s="158"/>
      <c r="IVP100" s="158"/>
      <c r="IVQ100" s="158"/>
      <c r="IVR100" s="158"/>
      <c r="IVS100" s="158"/>
      <c r="IVT100" s="158"/>
      <c r="IVU100" s="158"/>
      <c r="IVV100" s="158"/>
      <c r="IVW100" s="158"/>
      <c r="IVX100" s="158"/>
      <c r="IVY100" s="158"/>
      <c r="IVZ100" s="158"/>
      <c r="IWA100" s="158"/>
      <c r="IWB100" s="158"/>
      <c r="IWC100" s="158"/>
      <c r="IWD100" s="158"/>
      <c r="IWE100" s="158"/>
      <c r="IWF100" s="158"/>
      <c r="IWG100" s="158"/>
      <c r="IWH100" s="158"/>
      <c r="IWI100" s="158"/>
      <c r="IWJ100" s="158"/>
      <c r="IWK100" s="158"/>
      <c r="IWL100" s="158"/>
      <c r="IWM100" s="158"/>
      <c r="IWN100" s="158"/>
      <c r="IWO100" s="158"/>
      <c r="IWP100" s="158"/>
      <c r="IWQ100" s="158"/>
      <c r="IWR100" s="158"/>
      <c r="IWS100" s="158"/>
      <c r="IWT100" s="158"/>
      <c r="IWU100" s="158"/>
      <c r="IWV100" s="158"/>
      <c r="IWW100" s="158"/>
      <c r="IWX100" s="158"/>
      <c r="IWY100" s="158"/>
      <c r="IWZ100" s="158"/>
      <c r="IXA100" s="158"/>
      <c r="IXB100" s="158"/>
      <c r="IXC100" s="158"/>
      <c r="IXD100" s="158"/>
      <c r="IXE100" s="158"/>
      <c r="IXF100" s="158"/>
      <c r="IXG100" s="158"/>
      <c r="IXH100" s="158"/>
      <c r="IXI100" s="158"/>
      <c r="IXJ100" s="158"/>
      <c r="IXK100" s="158"/>
      <c r="IXL100" s="158"/>
      <c r="IXM100" s="158"/>
      <c r="IXN100" s="158"/>
      <c r="IXO100" s="158"/>
      <c r="IXP100" s="158"/>
      <c r="IXQ100" s="158"/>
      <c r="IXR100" s="158"/>
      <c r="IXS100" s="158"/>
      <c r="IXT100" s="158"/>
      <c r="IXU100" s="158"/>
      <c r="IXV100" s="158"/>
      <c r="IXW100" s="158"/>
      <c r="IXX100" s="158"/>
      <c r="IXY100" s="158"/>
      <c r="IXZ100" s="158"/>
      <c r="IYA100" s="158"/>
      <c r="IYB100" s="158"/>
      <c r="IYC100" s="158"/>
      <c r="IYD100" s="158"/>
      <c r="IYE100" s="158"/>
      <c r="IYF100" s="158"/>
      <c r="IYG100" s="158"/>
      <c r="IYH100" s="158"/>
      <c r="IYI100" s="158"/>
      <c r="IYJ100" s="158"/>
      <c r="IYK100" s="158"/>
      <c r="IYL100" s="158"/>
      <c r="IYM100" s="158"/>
      <c r="IYN100" s="158"/>
      <c r="IYO100" s="158"/>
      <c r="IYP100" s="158"/>
      <c r="IYQ100" s="158"/>
      <c r="IYR100" s="158"/>
      <c r="IYS100" s="158"/>
      <c r="IYT100" s="158"/>
      <c r="IYU100" s="158"/>
      <c r="IYV100" s="158"/>
      <c r="IYW100" s="158"/>
      <c r="IYX100" s="158"/>
      <c r="IYY100" s="158"/>
      <c r="IYZ100" s="158"/>
      <c r="IZA100" s="158"/>
      <c r="IZB100" s="158"/>
      <c r="IZC100" s="158"/>
      <c r="IZD100" s="158"/>
      <c r="IZE100" s="158"/>
      <c r="IZF100" s="158"/>
      <c r="IZG100" s="158"/>
      <c r="IZH100" s="158"/>
      <c r="IZI100" s="158"/>
      <c r="IZJ100" s="158"/>
      <c r="IZK100" s="158"/>
      <c r="IZL100" s="158"/>
      <c r="IZM100" s="158"/>
      <c r="IZN100" s="158"/>
      <c r="IZO100" s="158"/>
      <c r="IZP100" s="158"/>
      <c r="IZQ100" s="158"/>
      <c r="IZR100" s="158"/>
      <c r="IZS100" s="158"/>
      <c r="IZT100" s="158"/>
      <c r="IZU100" s="158"/>
      <c r="IZV100" s="158"/>
      <c r="IZW100" s="158"/>
      <c r="IZX100" s="158"/>
      <c r="IZY100" s="158"/>
      <c r="IZZ100" s="158"/>
      <c r="JAA100" s="158"/>
      <c r="JAB100" s="158"/>
      <c r="JAC100" s="158"/>
      <c r="JAD100" s="158"/>
      <c r="JAE100" s="158"/>
      <c r="JAF100" s="158"/>
      <c r="JAG100" s="158"/>
      <c r="JAH100" s="158"/>
      <c r="JAI100" s="158"/>
      <c r="JAJ100" s="158"/>
      <c r="JAK100" s="158"/>
      <c r="JAL100" s="158"/>
      <c r="JAM100" s="158"/>
      <c r="JAN100" s="158"/>
      <c r="JAO100" s="158"/>
      <c r="JAP100" s="158"/>
      <c r="JAQ100" s="158"/>
      <c r="JAR100" s="158"/>
      <c r="JAS100" s="158"/>
      <c r="JAT100" s="158"/>
      <c r="JAU100" s="158"/>
      <c r="JAV100" s="158"/>
      <c r="JAW100" s="158"/>
      <c r="JAX100" s="158"/>
      <c r="JAY100" s="158"/>
      <c r="JAZ100" s="158"/>
      <c r="JBA100" s="158"/>
      <c r="JBB100" s="158"/>
      <c r="JBC100" s="158"/>
      <c r="JBD100" s="158"/>
      <c r="JBE100" s="158"/>
      <c r="JBF100" s="158"/>
      <c r="JBG100" s="158"/>
      <c r="JBH100" s="158"/>
      <c r="JBI100" s="158"/>
      <c r="JBJ100" s="158"/>
      <c r="JBK100" s="158"/>
      <c r="JBL100" s="158"/>
      <c r="JBM100" s="158"/>
      <c r="JBN100" s="158"/>
      <c r="JBO100" s="158"/>
      <c r="JBP100" s="158"/>
      <c r="JBQ100" s="158"/>
      <c r="JBR100" s="158"/>
      <c r="JBS100" s="158"/>
      <c r="JBT100" s="158"/>
      <c r="JBU100" s="158"/>
      <c r="JBV100" s="158"/>
      <c r="JBW100" s="158"/>
      <c r="JBX100" s="158"/>
      <c r="JBY100" s="158"/>
      <c r="JBZ100" s="158"/>
      <c r="JCA100" s="158"/>
      <c r="JCB100" s="158"/>
      <c r="JCC100" s="158"/>
      <c r="JCD100" s="158"/>
      <c r="JCE100" s="158"/>
      <c r="JCF100" s="158"/>
      <c r="JCG100" s="158"/>
      <c r="JCH100" s="158"/>
      <c r="JCI100" s="158"/>
      <c r="JCJ100" s="158"/>
      <c r="JCK100" s="158"/>
      <c r="JCL100" s="158"/>
      <c r="JCM100" s="158"/>
      <c r="JCN100" s="158"/>
      <c r="JCO100" s="158"/>
      <c r="JCP100" s="158"/>
      <c r="JCQ100" s="158"/>
      <c r="JCR100" s="158"/>
      <c r="JCS100" s="158"/>
      <c r="JCT100" s="158"/>
      <c r="JCU100" s="158"/>
      <c r="JCV100" s="158"/>
      <c r="JCW100" s="158"/>
      <c r="JCX100" s="158"/>
      <c r="JCY100" s="158"/>
      <c r="JCZ100" s="158"/>
      <c r="JDA100" s="158"/>
      <c r="JDB100" s="158"/>
      <c r="JDC100" s="158"/>
      <c r="JDD100" s="158"/>
      <c r="JDE100" s="158"/>
      <c r="JDF100" s="158"/>
      <c r="JDG100" s="158"/>
      <c r="JDH100" s="158"/>
      <c r="JDI100" s="158"/>
      <c r="JDJ100" s="158"/>
      <c r="JDK100" s="158"/>
      <c r="JDL100" s="158"/>
      <c r="JDM100" s="158"/>
      <c r="JDN100" s="158"/>
      <c r="JDO100" s="158"/>
      <c r="JDP100" s="158"/>
      <c r="JDQ100" s="158"/>
      <c r="JDR100" s="158"/>
      <c r="JDS100" s="158"/>
      <c r="JDT100" s="158"/>
      <c r="JDU100" s="158"/>
      <c r="JDV100" s="158"/>
      <c r="JDW100" s="158"/>
      <c r="JDX100" s="158"/>
      <c r="JDY100" s="158"/>
      <c r="JDZ100" s="158"/>
      <c r="JEA100" s="158"/>
      <c r="JEB100" s="158"/>
      <c r="JEC100" s="158"/>
      <c r="JED100" s="158"/>
      <c r="JEE100" s="158"/>
      <c r="JEF100" s="158"/>
      <c r="JEG100" s="158"/>
      <c r="JEH100" s="158"/>
      <c r="JEI100" s="158"/>
      <c r="JEJ100" s="158"/>
      <c r="JEK100" s="158"/>
      <c r="JEL100" s="158"/>
      <c r="JEM100" s="158"/>
      <c r="JEN100" s="158"/>
      <c r="JEO100" s="158"/>
      <c r="JEP100" s="158"/>
      <c r="JEQ100" s="158"/>
      <c r="JER100" s="158"/>
      <c r="JES100" s="158"/>
      <c r="JET100" s="158"/>
      <c r="JEU100" s="158"/>
      <c r="JEV100" s="158"/>
      <c r="JEW100" s="158"/>
      <c r="JEX100" s="158"/>
      <c r="JEY100" s="158"/>
      <c r="JEZ100" s="158"/>
      <c r="JFA100" s="158"/>
      <c r="JFB100" s="158"/>
      <c r="JFC100" s="158"/>
      <c r="JFD100" s="158"/>
      <c r="JFE100" s="158"/>
      <c r="JFF100" s="158"/>
      <c r="JFG100" s="158"/>
      <c r="JFH100" s="158"/>
      <c r="JFI100" s="158"/>
      <c r="JFJ100" s="158"/>
      <c r="JFK100" s="158"/>
      <c r="JFL100" s="158"/>
      <c r="JFM100" s="158"/>
      <c r="JFN100" s="158"/>
      <c r="JFO100" s="158"/>
      <c r="JFP100" s="158"/>
      <c r="JFQ100" s="158"/>
      <c r="JFR100" s="158"/>
      <c r="JFS100" s="158"/>
      <c r="JFT100" s="158"/>
      <c r="JFU100" s="158"/>
      <c r="JFV100" s="158"/>
      <c r="JFW100" s="158"/>
      <c r="JFX100" s="158"/>
      <c r="JFY100" s="158"/>
      <c r="JFZ100" s="158"/>
      <c r="JGA100" s="158"/>
      <c r="JGB100" s="158"/>
      <c r="JGC100" s="158"/>
      <c r="JGD100" s="158"/>
      <c r="JGE100" s="158"/>
      <c r="JGF100" s="158"/>
      <c r="JGG100" s="158"/>
      <c r="JGH100" s="158"/>
      <c r="JGI100" s="158"/>
      <c r="JGJ100" s="158"/>
      <c r="JGK100" s="158"/>
      <c r="JGL100" s="158"/>
      <c r="JGM100" s="158"/>
      <c r="JGN100" s="158"/>
      <c r="JGO100" s="158"/>
      <c r="JGP100" s="158"/>
      <c r="JGQ100" s="158"/>
      <c r="JGR100" s="158"/>
      <c r="JGS100" s="158"/>
      <c r="JGT100" s="158"/>
      <c r="JGU100" s="158"/>
      <c r="JGV100" s="158"/>
      <c r="JGW100" s="158"/>
      <c r="JGX100" s="158"/>
      <c r="JGY100" s="158"/>
      <c r="JGZ100" s="158"/>
      <c r="JHA100" s="158"/>
      <c r="JHB100" s="158"/>
      <c r="JHC100" s="158"/>
      <c r="JHD100" s="158"/>
      <c r="JHE100" s="158"/>
      <c r="JHF100" s="158"/>
      <c r="JHG100" s="158"/>
      <c r="JHH100" s="158"/>
      <c r="JHI100" s="158"/>
      <c r="JHJ100" s="158"/>
      <c r="JHK100" s="158"/>
      <c r="JHL100" s="158"/>
      <c r="JHM100" s="158"/>
      <c r="JHN100" s="158"/>
      <c r="JHO100" s="158"/>
      <c r="JHP100" s="158"/>
      <c r="JHQ100" s="158"/>
      <c r="JHR100" s="158"/>
      <c r="JHS100" s="158"/>
      <c r="JHT100" s="158"/>
      <c r="JHU100" s="158"/>
      <c r="JHV100" s="158"/>
      <c r="JHW100" s="158"/>
      <c r="JHX100" s="158"/>
      <c r="JHY100" s="158"/>
      <c r="JHZ100" s="158"/>
      <c r="JIA100" s="158"/>
      <c r="JIB100" s="158"/>
      <c r="JIC100" s="158"/>
      <c r="JID100" s="158"/>
      <c r="JIE100" s="158"/>
      <c r="JIF100" s="158"/>
      <c r="JIG100" s="158"/>
      <c r="JIH100" s="158"/>
      <c r="JII100" s="158"/>
      <c r="JIJ100" s="158"/>
      <c r="JIK100" s="158"/>
      <c r="JIL100" s="158"/>
      <c r="JIM100" s="158"/>
      <c r="JIN100" s="158"/>
      <c r="JIO100" s="158"/>
      <c r="JIP100" s="158"/>
      <c r="JIQ100" s="158"/>
      <c r="JIR100" s="158"/>
      <c r="JIS100" s="158"/>
      <c r="JIT100" s="158"/>
      <c r="JIU100" s="158"/>
      <c r="JIV100" s="158"/>
      <c r="JIW100" s="158"/>
      <c r="JIX100" s="158"/>
      <c r="JIY100" s="158"/>
      <c r="JIZ100" s="158"/>
      <c r="JJA100" s="158"/>
      <c r="JJB100" s="158"/>
      <c r="JJC100" s="158"/>
      <c r="JJD100" s="158"/>
      <c r="JJE100" s="158"/>
      <c r="JJF100" s="158"/>
      <c r="JJG100" s="158"/>
      <c r="JJH100" s="158"/>
      <c r="JJI100" s="158"/>
      <c r="JJJ100" s="158"/>
      <c r="JJK100" s="158"/>
      <c r="JJL100" s="158"/>
      <c r="JJM100" s="158"/>
      <c r="JJN100" s="158"/>
      <c r="JJO100" s="158"/>
      <c r="JJP100" s="158"/>
      <c r="JJQ100" s="158"/>
      <c r="JJR100" s="158"/>
      <c r="JJS100" s="158"/>
      <c r="JJT100" s="158"/>
      <c r="JJU100" s="158"/>
      <c r="JJV100" s="158"/>
      <c r="JJW100" s="158"/>
      <c r="JJX100" s="158"/>
      <c r="JJY100" s="158"/>
      <c r="JJZ100" s="158"/>
      <c r="JKA100" s="158"/>
      <c r="JKB100" s="158"/>
      <c r="JKC100" s="158"/>
      <c r="JKD100" s="158"/>
      <c r="JKE100" s="158"/>
      <c r="JKF100" s="158"/>
      <c r="JKG100" s="158"/>
      <c r="JKH100" s="158"/>
      <c r="JKI100" s="158"/>
      <c r="JKJ100" s="158"/>
      <c r="JKK100" s="158"/>
      <c r="JKL100" s="158"/>
      <c r="JKM100" s="158"/>
      <c r="JKN100" s="158"/>
      <c r="JKO100" s="158"/>
      <c r="JKP100" s="158"/>
      <c r="JKQ100" s="158"/>
      <c r="JKR100" s="158"/>
      <c r="JKS100" s="158"/>
      <c r="JKT100" s="158"/>
      <c r="JKU100" s="158"/>
      <c r="JKV100" s="158"/>
      <c r="JKW100" s="158"/>
      <c r="JKX100" s="158"/>
      <c r="JKY100" s="158"/>
      <c r="JKZ100" s="158"/>
      <c r="JLA100" s="158"/>
      <c r="JLB100" s="158"/>
      <c r="JLC100" s="158"/>
      <c r="JLD100" s="158"/>
      <c r="JLE100" s="158"/>
      <c r="JLF100" s="158"/>
      <c r="JLG100" s="158"/>
      <c r="JLH100" s="158"/>
      <c r="JLI100" s="158"/>
      <c r="JLJ100" s="158"/>
      <c r="JLK100" s="158"/>
      <c r="JLL100" s="158"/>
      <c r="JLM100" s="158"/>
      <c r="JLN100" s="158"/>
      <c r="JLO100" s="158"/>
      <c r="JLP100" s="158"/>
      <c r="JLQ100" s="158"/>
      <c r="JLR100" s="158"/>
      <c r="JLS100" s="158"/>
      <c r="JLT100" s="158"/>
      <c r="JLU100" s="158"/>
      <c r="JLV100" s="158"/>
      <c r="JLW100" s="158"/>
      <c r="JLX100" s="158"/>
      <c r="JLY100" s="158"/>
      <c r="JLZ100" s="158"/>
      <c r="JMA100" s="158"/>
      <c r="JMB100" s="158"/>
      <c r="JMC100" s="158"/>
      <c r="JMD100" s="158"/>
      <c r="JME100" s="158"/>
      <c r="JMF100" s="158"/>
      <c r="JMG100" s="158"/>
      <c r="JMH100" s="158"/>
      <c r="JMI100" s="158"/>
      <c r="JMJ100" s="158"/>
      <c r="JMK100" s="158"/>
      <c r="JML100" s="158"/>
      <c r="JMM100" s="158"/>
      <c r="JMN100" s="158"/>
      <c r="JMO100" s="158"/>
      <c r="JMP100" s="158"/>
      <c r="JMQ100" s="158"/>
      <c r="JMR100" s="158"/>
      <c r="JMS100" s="158"/>
      <c r="JMT100" s="158"/>
      <c r="JMU100" s="158"/>
      <c r="JMV100" s="158"/>
      <c r="JMW100" s="158"/>
      <c r="JMX100" s="158"/>
      <c r="JMY100" s="158"/>
      <c r="JMZ100" s="158"/>
      <c r="JNA100" s="158"/>
      <c r="JNB100" s="158"/>
      <c r="JNC100" s="158"/>
      <c r="JND100" s="158"/>
      <c r="JNE100" s="158"/>
      <c r="JNF100" s="158"/>
      <c r="JNG100" s="158"/>
      <c r="JNH100" s="158"/>
      <c r="JNI100" s="158"/>
      <c r="JNJ100" s="158"/>
      <c r="JNK100" s="158"/>
      <c r="JNL100" s="158"/>
      <c r="JNM100" s="158"/>
      <c r="JNN100" s="158"/>
      <c r="JNO100" s="158"/>
      <c r="JNP100" s="158"/>
      <c r="JNQ100" s="158"/>
      <c r="JNR100" s="158"/>
      <c r="JNS100" s="158"/>
      <c r="JNT100" s="158"/>
      <c r="JNU100" s="158"/>
      <c r="JNV100" s="158"/>
      <c r="JNW100" s="158"/>
      <c r="JNX100" s="158"/>
      <c r="JNY100" s="158"/>
      <c r="JNZ100" s="158"/>
      <c r="JOA100" s="158"/>
      <c r="JOB100" s="158"/>
      <c r="JOC100" s="158"/>
      <c r="JOD100" s="158"/>
      <c r="JOE100" s="158"/>
      <c r="JOF100" s="158"/>
      <c r="JOG100" s="158"/>
      <c r="JOH100" s="158"/>
      <c r="JOI100" s="158"/>
      <c r="JOJ100" s="158"/>
      <c r="JOK100" s="158"/>
      <c r="JOL100" s="158"/>
      <c r="JOM100" s="158"/>
      <c r="JON100" s="158"/>
      <c r="JOO100" s="158"/>
      <c r="JOP100" s="158"/>
      <c r="JOQ100" s="158"/>
      <c r="JOR100" s="158"/>
      <c r="JOS100" s="158"/>
      <c r="JOT100" s="158"/>
      <c r="JOU100" s="158"/>
      <c r="JOV100" s="158"/>
      <c r="JOW100" s="158"/>
      <c r="JOX100" s="158"/>
      <c r="JOY100" s="158"/>
      <c r="JOZ100" s="158"/>
      <c r="JPA100" s="158"/>
      <c r="JPB100" s="158"/>
      <c r="JPC100" s="158"/>
      <c r="JPD100" s="158"/>
      <c r="JPE100" s="158"/>
      <c r="JPF100" s="158"/>
      <c r="JPG100" s="158"/>
      <c r="JPH100" s="158"/>
      <c r="JPI100" s="158"/>
      <c r="JPJ100" s="158"/>
      <c r="JPK100" s="158"/>
      <c r="JPL100" s="158"/>
      <c r="JPM100" s="158"/>
      <c r="JPN100" s="158"/>
      <c r="JPO100" s="158"/>
      <c r="JPP100" s="158"/>
      <c r="JPQ100" s="158"/>
      <c r="JPR100" s="158"/>
      <c r="JPS100" s="158"/>
      <c r="JPT100" s="158"/>
      <c r="JPU100" s="158"/>
      <c r="JPV100" s="158"/>
      <c r="JPW100" s="158"/>
      <c r="JPX100" s="158"/>
      <c r="JPY100" s="158"/>
      <c r="JPZ100" s="158"/>
      <c r="JQA100" s="158"/>
      <c r="JQB100" s="158"/>
      <c r="JQC100" s="158"/>
      <c r="JQD100" s="158"/>
      <c r="JQE100" s="158"/>
      <c r="JQF100" s="158"/>
      <c r="JQG100" s="158"/>
      <c r="JQH100" s="158"/>
      <c r="JQI100" s="158"/>
      <c r="JQJ100" s="158"/>
      <c r="JQK100" s="158"/>
      <c r="JQL100" s="158"/>
      <c r="JQM100" s="158"/>
      <c r="JQN100" s="158"/>
      <c r="JQO100" s="158"/>
      <c r="JQP100" s="158"/>
      <c r="JQQ100" s="158"/>
      <c r="JQR100" s="158"/>
      <c r="JQS100" s="158"/>
      <c r="JQT100" s="158"/>
      <c r="JQU100" s="158"/>
      <c r="JQV100" s="158"/>
      <c r="JQW100" s="158"/>
      <c r="JQX100" s="158"/>
      <c r="JQY100" s="158"/>
      <c r="JQZ100" s="158"/>
      <c r="JRA100" s="158"/>
      <c r="JRB100" s="158"/>
      <c r="JRC100" s="158"/>
      <c r="JRD100" s="158"/>
      <c r="JRE100" s="158"/>
      <c r="JRF100" s="158"/>
      <c r="JRG100" s="158"/>
      <c r="JRH100" s="158"/>
      <c r="JRI100" s="158"/>
      <c r="JRJ100" s="158"/>
      <c r="JRK100" s="158"/>
      <c r="JRL100" s="158"/>
      <c r="JRM100" s="158"/>
      <c r="JRN100" s="158"/>
      <c r="JRO100" s="158"/>
      <c r="JRP100" s="158"/>
      <c r="JRQ100" s="158"/>
      <c r="JRR100" s="158"/>
      <c r="JRS100" s="158"/>
      <c r="JRT100" s="158"/>
      <c r="JRU100" s="158"/>
      <c r="JRV100" s="158"/>
      <c r="JRW100" s="158"/>
      <c r="JRX100" s="158"/>
      <c r="JRY100" s="158"/>
      <c r="JRZ100" s="158"/>
      <c r="JSA100" s="158"/>
      <c r="JSB100" s="158"/>
      <c r="JSC100" s="158"/>
      <c r="JSD100" s="158"/>
      <c r="JSE100" s="158"/>
      <c r="JSF100" s="158"/>
      <c r="JSG100" s="158"/>
      <c r="JSH100" s="158"/>
      <c r="JSI100" s="158"/>
      <c r="JSJ100" s="158"/>
      <c r="JSK100" s="158"/>
      <c r="JSL100" s="158"/>
      <c r="JSM100" s="158"/>
      <c r="JSN100" s="158"/>
      <c r="JSO100" s="158"/>
      <c r="JSP100" s="158"/>
      <c r="JSQ100" s="158"/>
      <c r="JSR100" s="158"/>
      <c r="JSS100" s="158"/>
      <c r="JST100" s="158"/>
      <c r="JSU100" s="158"/>
      <c r="JSV100" s="158"/>
      <c r="JSW100" s="158"/>
      <c r="JSX100" s="158"/>
      <c r="JSY100" s="158"/>
      <c r="JSZ100" s="158"/>
      <c r="JTA100" s="158"/>
      <c r="JTB100" s="158"/>
      <c r="JTC100" s="158"/>
      <c r="JTD100" s="158"/>
      <c r="JTE100" s="158"/>
      <c r="JTF100" s="158"/>
      <c r="JTG100" s="158"/>
      <c r="JTH100" s="158"/>
      <c r="JTI100" s="158"/>
      <c r="JTJ100" s="158"/>
      <c r="JTK100" s="158"/>
      <c r="JTL100" s="158"/>
      <c r="JTM100" s="158"/>
      <c r="JTN100" s="158"/>
      <c r="JTO100" s="158"/>
      <c r="JTP100" s="158"/>
      <c r="JTQ100" s="158"/>
      <c r="JTR100" s="158"/>
      <c r="JTS100" s="158"/>
      <c r="JTT100" s="158"/>
      <c r="JTU100" s="158"/>
      <c r="JTV100" s="158"/>
      <c r="JTW100" s="158"/>
      <c r="JTX100" s="158"/>
      <c r="JTY100" s="158"/>
      <c r="JTZ100" s="158"/>
      <c r="JUA100" s="158"/>
      <c r="JUB100" s="158"/>
      <c r="JUC100" s="158"/>
      <c r="JUD100" s="158"/>
      <c r="JUE100" s="158"/>
      <c r="JUF100" s="158"/>
      <c r="JUG100" s="158"/>
      <c r="JUH100" s="158"/>
      <c r="JUI100" s="158"/>
      <c r="JUJ100" s="158"/>
      <c r="JUK100" s="158"/>
      <c r="JUL100" s="158"/>
      <c r="JUM100" s="158"/>
      <c r="JUN100" s="158"/>
      <c r="JUO100" s="158"/>
      <c r="JUP100" s="158"/>
      <c r="JUQ100" s="158"/>
      <c r="JUR100" s="158"/>
      <c r="JUS100" s="158"/>
      <c r="JUT100" s="158"/>
      <c r="JUU100" s="158"/>
      <c r="JUV100" s="158"/>
      <c r="JUW100" s="158"/>
      <c r="JUX100" s="158"/>
      <c r="JUY100" s="158"/>
      <c r="JUZ100" s="158"/>
      <c r="JVA100" s="158"/>
      <c r="JVB100" s="158"/>
      <c r="JVC100" s="158"/>
      <c r="JVD100" s="158"/>
      <c r="JVE100" s="158"/>
      <c r="JVF100" s="158"/>
      <c r="JVG100" s="158"/>
      <c r="JVH100" s="158"/>
      <c r="JVI100" s="158"/>
      <c r="JVJ100" s="158"/>
      <c r="JVK100" s="158"/>
      <c r="JVL100" s="158"/>
      <c r="JVM100" s="158"/>
      <c r="JVN100" s="158"/>
      <c r="JVO100" s="158"/>
      <c r="JVP100" s="158"/>
      <c r="JVQ100" s="158"/>
      <c r="JVR100" s="158"/>
      <c r="JVS100" s="158"/>
      <c r="JVT100" s="158"/>
      <c r="JVU100" s="158"/>
      <c r="JVV100" s="158"/>
      <c r="JVW100" s="158"/>
      <c r="JVX100" s="158"/>
      <c r="JVY100" s="158"/>
      <c r="JVZ100" s="158"/>
      <c r="JWA100" s="158"/>
      <c r="JWB100" s="158"/>
      <c r="JWC100" s="158"/>
      <c r="JWD100" s="158"/>
      <c r="JWE100" s="158"/>
      <c r="JWF100" s="158"/>
      <c r="JWG100" s="158"/>
      <c r="JWH100" s="158"/>
      <c r="JWI100" s="158"/>
      <c r="JWJ100" s="158"/>
      <c r="JWK100" s="158"/>
      <c r="JWL100" s="158"/>
      <c r="JWM100" s="158"/>
      <c r="JWN100" s="158"/>
      <c r="JWO100" s="158"/>
      <c r="JWP100" s="158"/>
      <c r="JWQ100" s="158"/>
      <c r="JWR100" s="158"/>
      <c r="JWS100" s="158"/>
      <c r="JWT100" s="158"/>
      <c r="JWU100" s="158"/>
      <c r="JWV100" s="158"/>
      <c r="JWW100" s="158"/>
      <c r="JWX100" s="158"/>
      <c r="JWY100" s="158"/>
      <c r="JWZ100" s="158"/>
      <c r="JXA100" s="158"/>
      <c r="JXB100" s="158"/>
      <c r="JXC100" s="158"/>
      <c r="JXD100" s="158"/>
      <c r="JXE100" s="158"/>
      <c r="JXF100" s="158"/>
      <c r="JXG100" s="158"/>
      <c r="JXH100" s="158"/>
      <c r="JXI100" s="158"/>
      <c r="JXJ100" s="158"/>
      <c r="JXK100" s="158"/>
      <c r="JXL100" s="158"/>
      <c r="JXM100" s="158"/>
      <c r="JXN100" s="158"/>
      <c r="JXO100" s="158"/>
      <c r="JXP100" s="158"/>
      <c r="JXQ100" s="158"/>
      <c r="JXR100" s="158"/>
      <c r="JXS100" s="158"/>
      <c r="JXT100" s="158"/>
      <c r="JXU100" s="158"/>
      <c r="JXV100" s="158"/>
      <c r="JXW100" s="158"/>
      <c r="JXX100" s="158"/>
      <c r="JXY100" s="158"/>
      <c r="JXZ100" s="158"/>
      <c r="JYA100" s="158"/>
      <c r="JYB100" s="158"/>
      <c r="JYC100" s="158"/>
      <c r="JYD100" s="158"/>
      <c r="JYE100" s="158"/>
      <c r="JYF100" s="158"/>
      <c r="JYG100" s="158"/>
      <c r="JYH100" s="158"/>
      <c r="JYI100" s="158"/>
      <c r="JYJ100" s="158"/>
      <c r="JYK100" s="158"/>
      <c r="JYL100" s="158"/>
      <c r="JYM100" s="158"/>
      <c r="JYN100" s="158"/>
      <c r="JYO100" s="158"/>
      <c r="JYP100" s="158"/>
      <c r="JYQ100" s="158"/>
      <c r="JYR100" s="158"/>
      <c r="JYS100" s="158"/>
      <c r="JYT100" s="158"/>
      <c r="JYU100" s="158"/>
      <c r="JYV100" s="158"/>
      <c r="JYW100" s="158"/>
      <c r="JYX100" s="158"/>
      <c r="JYY100" s="158"/>
      <c r="JYZ100" s="158"/>
      <c r="JZA100" s="158"/>
      <c r="JZB100" s="158"/>
      <c r="JZC100" s="158"/>
      <c r="JZD100" s="158"/>
      <c r="JZE100" s="158"/>
      <c r="JZF100" s="158"/>
      <c r="JZG100" s="158"/>
      <c r="JZH100" s="158"/>
      <c r="JZI100" s="158"/>
      <c r="JZJ100" s="158"/>
      <c r="JZK100" s="158"/>
      <c r="JZL100" s="158"/>
      <c r="JZM100" s="158"/>
      <c r="JZN100" s="158"/>
      <c r="JZO100" s="158"/>
      <c r="JZP100" s="158"/>
      <c r="JZQ100" s="158"/>
      <c r="JZR100" s="158"/>
      <c r="JZS100" s="158"/>
      <c r="JZT100" s="158"/>
      <c r="JZU100" s="158"/>
      <c r="JZV100" s="158"/>
      <c r="JZW100" s="158"/>
      <c r="JZX100" s="158"/>
      <c r="JZY100" s="158"/>
      <c r="JZZ100" s="158"/>
      <c r="KAA100" s="158"/>
      <c r="KAB100" s="158"/>
      <c r="KAC100" s="158"/>
      <c r="KAD100" s="158"/>
      <c r="KAE100" s="158"/>
      <c r="KAF100" s="158"/>
      <c r="KAG100" s="158"/>
      <c r="KAH100" s="158"/>
      <c r="KAI100" s="158"/>
      <c r="KAJ100" s="158"/>
      <c r="KAK100" s="158"/>
      <c r="KAL100" s="158"/>
      <c r="KAM100" s="158"/>
      <c r="KAN100" s="158"/>
      <c r="KAO100" s="158"/>
      <c r="KAP100" s="158"/>
      <c r="KAQ100" s="158"/>
      <c r="KAR100" s="158"/>
      <c r="KAS100" s="158"/>
      <c r="KAT100" s="158"/>
      <c r="KAU100" s="158"/>
      <c r="KAV100" s="158"/>
      <c r="KAW100" s="158"/>
      <c r="KAX100" s="158"/>
      <c r="KAY100" s="158"/>
      <c r="KAZ100" s="158"/>
      <c r="KBA100" s="158"/>
      <c r="KBB100" s="158"/>
      <c r="KBC100" s="158"/>
      <c r="KBD100" s="158"/>
      <c r="KBE100" s="158"/>
      <c r="KBF100" s="158"/>
      <c r="KBG100" s="158"/>
      <c r="KBH100" s="158"/>
      <c r="KBI100" s="158"/>
      <c r="KBJ100" s="158"/>
      <c r="KBK100" s="158"/>
      <c r="KBL100" s="158"/>
      <c r="KBM100" s="158"/>
      <c r="KBN100" s="158"/>
      <c r="KBO100" s="158"/>
      <c r="KBP100" s="158"/>
      <c r="KBQ100" s="158"/>
      <c r="KBR100" s="158"/>
      <c r="KBS100" s="158"/>
      <c r="KBT100" s="158"/>
      <c r="KBU100" s="158"/>
      <c r="KBV100" s="158"/>
      <c r="KBW100" s="158"/>
      <c r="KBX100" s="158"/>
      <c r="KBY100" s="158"/>
      <c r="KBZ100" s="158"/>
      <c r="KCA100" s="158"/>
      <c r="KCB100" s="158"/>
      <c r="KCC100" s="158"/>
      <c r="KCD100" s="158"/>
      <c r="KCE100" s="158"/>
      <c r="KCF100" s="158"/>
      <c r="KCG100" s="158"/>
      <c r="KCH100" s="158"/>
      <c r="KCI100" s="158"/>
      <c r="KCJ100" s="158"/>
      <c r="KCK100" s="158"/>
      <c r="KCL100" s="158"/>
      <c r="KCM100" s="158"/>
      <c r="KCN100" s="158"/>
      <c r="KCO100" s="158"/>
      <c r="KCP100" s="158"/>
      <c r="KCQ100" s="158"/>
      <c r="KCR100" s="158"/>
      <c r="KCS100" s="158"/>
      <c r="KCT100" s="158"/>
      <c r="KCU100" s="158"/>
      <c r="KCV100" s="158"/>
      <c r="KCW100" s="158"/>
      <c r="KCX100" s="158"/>
      <c r="KCY100" s="158"/>
      <c r="KCZ100" s="158"/>
      <c r="KDA100" s="158"/>
      <c r="KDB100" s="158"/>
      <c r="KDC100" s="158"/>
      <c r="KDD100" s="158"/>
      <c r="KDE100" s="158"/>
      <c r="KDF100" s="158"/>
      <c r="KDG100" s="158"/>
      <c r="KDH100" s="158"/>
      <c r="KDI100" s="158"/>
      <c r="KDJ100" s="158"/>
      <c r="KDK100" s="158"/>
      <c r="KDL100" s="158"/>
      <c r="KDM100" s="158"/>
      <c r="KDN100" s="158"/>
      <c r="KDO100" s="158"/>
      <c r="KDP100" s="158"/>
      <c r="KDQ100" s="158"/>
      <c r="KDR100" s="158"/>
      <c r="KDS100" s="158"/>
      <c r="KDT100" s="158"/>
      <c r="KDU100" s="158"/>
      <c r="KDV100" s="158"/>
      <c r="KDW100" s="158"/>
      <c r="KDX100" s="158"/>
      <c r="KDY100" s="158"/>
      <c r="KDZ100" s="158"/>
      <c r="KEA100" s="158"/>
      <c r="KEB100" s="158"/>
      <c r="KEC100" s="158"/>
      <c r="KED100" s="158"/>
      <c r="KEE100" s="158"/>
      <c r="KEF100" s="158"/>
      <c r="KEG100" s="158"/>
      <c r="KEH100" s="158"/>
      <c r="KEI100" s="158"/>
      <c r="KEJ100" s="158"/>
      <c r="KEK100" s="158"/>
      <c r="KEL100" s="158"/>
      <c r="KEM100" s="158"/>
      <c r="KEN100" s="158"/>
      <c r="KEO100" s="158"/>
      <c r="KEP100" s="158"/>
      <c r="KEQ100" s="158"/>
      <c r="KER100" s="158"/>
      <c r="KES100" s="158"/>
      <c r="KET100" s="158"/>
      <c r="KEU100" s="158"/>
      <c r="KEV100" s="158"/>
      <c r="KEW100" s="158"/>
      <c r="KEX100" s="158"/>
      <c r="KEY100" s="158"/>
      <c r="KEZ100" s="158"/>
      <c r="KFA100" s="158"/>
      <c r="KFB100" s="158"/>
      <c r="KFC100" s="158"/>
      <c r="KFD100" s="158"/>
      <c r="KFE100" s="158"/>
      <c r="KFF100" s="158"/>
      <c r="KFG100" s="158"/>
      <c r="KFH100" s="158"/>
      <c r="KFI100" s="158"/>
      <c r="KFJ100" s="158"/>
      <c r="KFK100" s="158"/>
      <c r="KFL100" s="158"/>
      <c r="KFM100" s="158"/>
      <c r="KFN100" s="158"/>
      <c r="KFO100" s="158"/>
      <c r="KFP100" s="158"/>
      <c r="KFQ100" s="158"/>
      <c r="KFR100" s="158"/>
      <c r="KFS100" s="158"/>
      <c r="KFT100" s="158"/>
      <c r="KFU100" s="158"/>
      <c r="KFV100" s="158"/>
      <c r="KFW100" s="158"/>
      <c r="KFX100" s="158"/>
      <c r="KFY100" s="158"/>
      <c r="KFZ100" s="158"/>
      <c r="KGA100" s="158"/>
      <c r="KGB100" s="158"/>
      <c r="KGC100" s="158"/>
      <c r="KGD100" s="158"/>
      <c r="KGE100" s="158"/>
      <c r="KGF100" s="158"/>
      <c r="KGG100" s="158"/>
      <c r="KGH100" s="158"/>
      <c r="KGI100" s="158"/>
      <c r="KGJ100" s="158"/>
      <c r="KGK100" s="158"/>
      <c r="KGL100" s="158"/>
      <c r="KGM100" s="158"/>
      <c r="KGN100" s="158"/>
      <c r="KGO100" s="158"/>
      <c r="KGP100" s="158"/>
      <c r="KGQ100" s="158"/>
      <c r="KGR100" s="158"/>
      <c r="KGS100" s="158"/>
      <c r="KGT100" s="158"/>
      <c r="KGU100" s="158"/>
      <c r="KGV100" s="158"/>
      <c r="KGW100" s="158"/>
      <c r="KGX100" s="158"/>
      <c r="KGY100" s="158"/>
      <c r="KGZ100" s="158"/>
      <c r="KHA100" s="158"/>
      <c r="KHB100" s="158"/>
      <c r="KHC100" s="158"/>
      <c r="KHD100" s="158"/>
      <c r="KHE100" s="158"/>
      <c r="KHF100" s="158"/>
      <c r="KHG100" s="158"/>
      <c r="KHH100" s="158"/>
      <c r="KHI100" s="158"/>
      <c r="KHJ100" s="158"/>
      <c r="KHK100" s="158"/>
      <c r="KHL100" s="158"/>
      <c r="KHM100" s="158"/>
      <c r="KHN100" s="158"/>
      <c r="KHO100" s="158"/>
      <c r="KHP100" s="158"/>
      <c r="KHQ100" s="158"/>
      <c r="KHR100" s="158"/>
      <c r="KHS100" s="158"/>
      <c r="KHT100" s="158"/>
      <c r="KHU100" s="158"/>
      <c r="KHV100" s="158"/>
      <c r="KHW100" s="158"/>
      <c r="KHX100" s="158"/>
      <c r="KHY100" s="158"/>
      <c r="KHZ100" s="158"/>
      <c r="KIA100" s="158"/>
      <c r="KIB100" s="158"/>
      <c r="KIC100" s="158"/>
      <c r="KID100" s="158"/>
      <c r="KIE100" s="158"/>
      <c r="KIF100" s="158"/>
      <c r="KIG100" s="158"/>
      <c r="KIH100" s="158"/>
      <c r="KII100" s="158"/>
      <c r="KIJ100" s="158"/>
      <c r="KIK100" s="158"/>
      <c r="KIL100" s="158"/>
      <c r="KIM100" s="158"/>
      <c r="KIN100" s="158"/>
      <c r="KIO100" s="158"/>
      <c r="KIP100" s="158"/>
      <c r="KIQ100" s="158"/>
      <c r="KIR100" s="158"/>
      <c r="KIS100" s="158"/>
      <c r="KIT100" s="158"/>
      <c r="KIU100" s="158"/>
      <c r="KIV100" s="158"/>
      <c r="KIW100" s="158"/>
      <c r="KIX100" s="158"/>
      <c r="KIY100" s="158"/>
      <c r="KIZ100" s="158"/>
      <c r="KJA100" s="158"/>
      <c r="KJB100" s="158"/>
      <c r="KJC100" s="158"/>
      <c r="KJD100" s="158"/>
      <c r="KJE100" s="158"/>
      <c r="KJF100" s="158"/>
      <c r="KJG100" s="158"/>
      <c r="KJH100" s="158"/>
      <c r="KJI100" s="158"/>
      <c r="KJJ100" s="158"/>
      <c r="KJK100" s="158"/>
      <c r="KJL100" s="158"/>
      <c r="KJM100" s="158"/>
      <c r="KJN100" s="158"/>
      <c r="KJO100" s="158"/>
      <c r="KJP100" s="158"/>
      <c r="KJQ100" s="158"/>
      <c r="KJR100" s="158"/>
      <c r="KJS100" s="158"/>
      <c r="KJT100" s="158"/>
      <c r="KJU100" s="158"/>
      <c r="KJV100" s="158"/>
      <c r="KJW100" s="158"/>
      <c r="KJX100" s="158"/>
      <c r="KJY100" s="158"/>
      <c r="KJZ100" s="158"/>
      <c r="KKA100" s="158"/>
      <c r="KKB100" s="158"/>
      <c r="KKC100" s="158"/>
      <c r="KKD100" s="158"/>
      <c r="KKE100" s="158"/>
      <c r="KKF100" s="158"/>
      <c r="KKG100" s="158"/>
      <c r="KKH100" s="158"/>
      <c r="KKI100" s="158"/>
      <c r="KKJ100" s="158"/>
      <c r="KKK100" s="158"/>
      <c r="KKL100" s="158"/>
      <c r="KKM100" s="158"/>
      <c r="KKN100" s="158"/>
      <c r="KKO100" s="158"/>
      <c r="KKP100" s="158"/>
      <c r="KKQ100" s="158"/>
      <c r="KKR100" s="158"/>
      <c r="KKS100" s="158"/>
      <c r="KKT100" s="158"/>
      <c r="KKU100" s="158"/>
      <c r="KKV100" s="158"/>
      <c r="KKW100" s="158"/>
      <c r="KKX100" s="158"/>
      <c r="KKY100" s="158"/>
      <c r="KKZ100" s="158"/>
      <c r="KLA100" s="158"/>
      <c r="KLB100" s="158"/>
      <c r="KLC100" s="158"/>
      <c r="KLD100" s="158"/>
      <c r="KLE100" s="158"/>
      <c r="KLF100" s="158"/>
      <c r="KLG100" s="158"/>
      <c r="KLH100" s="158"/>
      <c r="KLI100" s="158"/>
      <c r="KLJ100" s="158"/>
      <c r="KLK100" s="158"/>
      <c r="KLL100" s="158"/>
      <c r="KLM100" s="158"/>
      <c r="KLN100" s="158"/>
      <c r="KLO100" s="158"/>
      <c r="KLP100" s="158"/>
      <c r="KLQ100" s="158"/>
      <c r="KLR100" s="158"/>
      <c r="KLS100" s="158"/>
      <c r="KLT100" s="158"/>
      <c r="KLU100" s="158"/>
      <c r="KLV100" s="158"/>
      <c r="KLW100" s="158"/>
      <c r="KLX100" s="158"/>
      <c r="KLY100" s="158"/>
      <c r="KLZ100" s="158"/>
      <c r="KMA100" s="158"/>
      <c r="KMB100" s="158"/>
      <c r="KMC100" s="158"/>
      <c r="KMD100" s="158"/>
      <c r="KME100" s="158"/>
      <c r="KMF100" s="158"/>
      <c r="KMG100" s="158"/>
      <c r="KMH100" s="158"/>
      <c r="KMI100" s="158"/>
      <c r="KMJ100" s="158"/>
      <c r="KMK100" s="158"/>
      <c r="KML100" s="158"/>
      <c r="KMM100" s="158"/>
      <c r="KMN100" s="158"/>
      <c r="KMO100" s="158"/>
      <c r="KMP100" s="158"/>
      <c r="KMQ100" s="158"/>
      <c r="KMR100" s="158"/>
      <c r="KMS100" s="158"/>
      <c r="KMT100" s="158"/>
      <c r="KMU100" s="158"/>
      <c r="KMV100" s="158"/>
      <c r="KMW100" s="158"/>
      <c r="KMX100" s="158"/>
      <c r="KMY100" s="158"/>
      <c r="KMZ100" s="158"/>
      <c r="KNA100" s="158"/>
      <c r="KNB100" s="158"/>
      <c r="KNC100" s="158"/>
      <c r="KND100" s="158"/>
      <c r="KNE100" s="158"/>
      <c r="KNF100" s="158"/>
      <c r="KNG100" s="158"/>
      <c r="KNH100" s="158"/>
      <c r="KNI100" s="158"/>
      <c r="KNJ100" s="158"/>
      <c r="KNK100" s="158"/>
      <c r="KNL100" s="158"/>
      <c r="KNM100" s="158"/>
      <c r="KNN100" s="158"/>
      <c r="KNO100" s="158"/>
      <c r="KNP100" s="158"/>
      <c r="KNQ100" s="158"/>
      <c r="KNR100" s="158"/>
      <c r="KNS100" s="158"/>
      <c r="KNT100" s="158"/>
      <c r="KNU100" s="158"/>
      <c r="KNV100" s="158"/>
      <c r="KNW100" s="158"/>
      <c r="KNX100" s="158"/>
      <c r="KNY100" s="158"/>
      <c r="KNZ100" s="158"/>
      <c r="KOA100" s="158"/>
      <c r="KOB100" s="158"/>
      <c r="KOC100" s="158"/>
      <c r="KOD100" s="158"/>
      <c r="KOE100" s="158"/>
      <c r="KOF100" s="158"/>
      <c r="KOG100" s="158"/>
      <c r="KOH100" s="158"/>
      <c r="KOI100" s="158"/>
      <c r="KOJ100" s="158"/>
      <c r="KOK100" s="158"/>
      <c r="KOL100" s="158"/>
      <c r="KOM100" s="158"/>
      <c r="KON100" s="158"/>
      <c r="KOO100" s="158"/>
      <c r="KOP100" s="158"/>
      <c r="KOQ100" s="158"/>
      <c r="KOR100" s="158"/>
      <c r="KOS100" s="158"/>
      <c r="KOT100" s="158"/>
      <c r="KOU100" s="158"/>
      <c r="KOV100" s="158"/>
      <c r="KOW100" s="158"/>
      <c r="KOX100" s="158"/>
      <c r="KOY100" s="158"/>
      <c r="KOZ100" s="158"/>
      <c r="KPA100" s="158"/>
      <c r="KPB100" s="158"/>
      <c r="KPC100" s="158"/>
      <c r="KPD100" s="158"/>
      <c r="KPE100" s="158"/>
      <c r="KPF100" s="158"/>
      <c r="KPG100" s="158"/>
      <c r="KPH100" s="158"/>
      <c r="KPI100" s="158"/>
      <c r="KPJ100" s="158"/>
      <c r="KPK100" s="158"/>
      <c r="KPL100" s="158"/>
      <c r="KPM100" s="158"/>
      <c r="KPN100" s="158"/>
      <c r="KPO100" s="158"/>
      <c r="KPP100" s="158"/>
      <c r="KPQ100" s="158"/>
      <c r="KPR100" s="158"/>
      <c r="KPS100" s="158"/>
      <c r="KPT100" s="158"/>
      <c r="KPU100" s="158"/>
      <c r="KPV100" s="158"/>
      <c r="KPW100" s="158"/>
      <c r="KPX100" s="158"/>
      <c r="KPY100" s="158"/>
      <c r="KPZ100" s="158"/>
      <c r="KQA100" s="158"/>
      <c r="KQB100" s="158"/>
      <c r="KQC100" s="158"/>
      <c r="KQD100" s="158"/>
      <c r="KQE100" s="158"/>
      <c r="KQF100" s="158"/>
      <c r="KQG100" s="158"/>
      <c r="KQH100" s="158"/>
      <c r="KQI100" s="158"/>
      <c r="KQJ100" s="158"/>
      <c r="KQK100" s="158"/>
      <c r="KQL100" s="158"/>
      <c r="KQM100" s="158"/>
      <c r="KQN100" s="158"/>
      <c r="KQO100" s="158"/>
      <c r="KQP100" s="158"/>
      <c r="KQQ100" s="158"/>
      <c r="KQR100" s="158"/>
      <c r="KQS100" s="158"/>
      <c r="KQT100" s="158"/>
      <c r="KQU100" s="158"/>
      <c r="KQV100" s="158"/>
      <c r="KQW100" s="158"/>
      <c r="KQX100" s="158"/>
      <c r="KQY100" s="158"/>
      <c r="KQZ100" s="158"/>
      <c r="KRA100" s="158"/>
      <c r="KRB100" s="158"/>
      <c r="KRC100" s="158"/>
      <c r="KRD100" s="158"/>
      <c r="KRE100" s="158"/>
      <c r="KRF100" s="158"/>
      <c r="KRG100" s="158"/>
      <c r="KRH100" s="158"/>
      <c r="KRI100" s="158"/>
      <c r="KRJ100" s="158"/>
      <c r="KRK100" s="158"/>
      <c r="KRL100" s="158"/>
      <c r="KRM100" s="158"/>
      <c r="KRN100" s="158"/>
      <c r="KRO100" s="158"/>
      <c r="KRP100" s="158"/>
      <c r="KRQ100" s="158"/>
      <c r="KRR100" s="158"/>
      <c r="KRS100" s="158"/>
      <c r="KRT100" s="158"/>
      <c r="KRU100" s="158"/>
      <c r="KRV100" s="158"/>
      <c r="KRW100" s="158"/>
      <c r="KRX100" s="158"/>
      <c r="KRY100" s="158"/>
      <c r="KRZ100" s="158"/>
      <c r="KSA100" s="158"/>
      <c r="KSB100" s="158"/>
      <c r="KSC100" s="158"/>
      <c r="KSD100" s="158"/>
      <c r="KSE100" s="158"/>
      <c r="KSF100" s="158"/>
      <c r="KSG100" s="158"/>
      <c r="KSH100" s="158"/>
      <c r="KSI100" s="158"/>
      <c r="KSJ100" s="158"/>
      <c r="KSK100" s="158"/>
      <c r="KSL100" s="158"/>
      <c r="KSM100" s="158"/>
      <c r="KSN100" s="158"/>
      <c r="KSO100" s="158"/>
      <c r="KSP100" s="158"/>
      <c r="KSQ100" s="158"/>
      <c r="KSR100" s="158"/>
      <c r="KSS100" s="158"/>
      <c r="KST100" s="158"/>
      <c r="KSU100" s="158"/>
      <c r="KSV100" s="158"/>
      <c r="KSW100" s="158"/>
      <c r="KSX100" s="158"/>
      <c r="KSY100" s="158"/>
      <c r="KSZ100" s="158"/>
      <c r="KTA100" s="158"/>
      <c r="KTB100" s="158"/>
      <c r="KTC100" s="158"/>
      <c r="KTD100" s="158"/>
      <c r="KTE100" s="158"/>
      <c r="KTF100" s="158"/>
      <c r="KTG100" s="158"/>
      <c r="KTH100" s="158"/>
      <c r="KTI100" s="158"/>
      <c r="KTJ100" s="158"/>
      <c r="KTK100" s="158"/>
      <c r="KTL100" s="158"/>
      <c r="KTM100" s="158"/>
      <c r="KTN100" s="158"/>
      <c r="KTO100" s="158"/>
      <c r="KTP100" s="158"/>
      <c r="KTQ100" s="158"/>
      <c r="KTR100" s="158"/>
      <c r="KTS100" s="158"/>
      <c r="KTT100" s="158"/>
      <c r="KTU100" s="158"/>
      <c r="KTV100" s="158"/>
      <c r="KTW100" s="158"/>
      <c r="KTX100" s="158"/>
      <c r="KTY100" s="158"/>
      <c r="KTZ100" s="158"/>
      <c r="KUA100" s="158"/>
      <c r="KUB100" s="158"/>
      <c r="KUC100" s="158"/>
      <c r="KUD100" s="158"/>
      <c r="KUE100" s="158"/>
      <c r="KUF100" s="158"/>
      <c r="KUG100" s="158"/>
      <c r="KUH100" s="158"/>
      <c r="KUI100" s="158"/>
      <c r="KUJ100" s="158"/>
      <c r="KUK100" s="158"/>
      <c r="KUL100" s="158"/>
      <c r="KUM100" s="158"/>
      <c r="KUN100" s="158"/>
      <c r="KUO100" s="158"/>
      <c r="KUP100" s="158"/>
      <c r="KUQ100" s="158"/>
      <c r="KUR100" s="158"/>
      <c r="KUS100" s="158"/>
      <c r="KUT100" s="158"/>
      <c r="KUU100" s="158"/>
      <c r="KUV100" s="158"/>
      <c r="KUW100" s="158"/>
      <c r="KUX100" s="158"/>
      <c r="KUY100" s="158"/>
      <c r="KUZ100" s="158"/>
      <c r="KVA100" s="158"/>
      <c r="KVB100" s="158"/>
      <c r="KVC100" s="158"/>
      <c r="KVD100" s="158"/>
      <c r="KVE100" s="158"/>
      <c r="KVF100" s="158"/>
      <c r="KVG100" s="158"/>
      <c r="KVH100" s="158"/>
      <c r="KVI100" s="158"/>
      <c r="KVJ100" s="158"/>
      <c r="KVK100" s="158"/>
      <c r="KVL100" s="158"/>
      <c r="KVM100" s="158"/>
      <c r="KVN100" s="158"/>
      <c r="KVO100" s="158"/>
      <c r="KVP100" s="158"/>
      <c r="KVQ100" s="158"/>
      <c r="KVR100" s="158"/>
      <c r="KVS100" s="158"/>
      <c r="KVT100" s="158"/>
      <c r="KVU100" s="158"/>
      <c r="KVV100" s="158"/>
      <c r="KVW100" s="158"/>
      <c r="KVX100" s="158"/>
      <c r="KVY100" s="158"/>
      <c r="KVZ100" s="158"/>
      <c r="KWA100" s="158"/>
      <c r="KWB100" s="158"/>
      <c r="KWC100" s="158"/>
      <c r="KWD100" s="158"/>
      <c r="KWE100" s="158"/>
      <c r="KWF100" s="158"/>
      <c r="KWG100" s="158"/>
      <c r="KWH100" s="158"/>
      <c r="KWI100" s="158"/>
      <c r="KWJ100" s="158"/>
      <c r="KWK100" s="158"/>
      <c r="KWL100" s="158"/>
      <c r="KWM100" s="158"/>
      <c r="KWN100" s="158"/>
      <c r="KWO100" s="158"/>
      <c r="KWP100" s="158"/>
      <c r="KWQ100" s="158"/>
      <c r="KWR100" s="158"/>
      <c r="KWS100" s="158"/>
      <c r="KWT100" s="158"/>
      <c r="KWU100" s="158"/>
      <c r="KWV100" s="158"/>
      <c r="KWW100" s="158"/>
      <c r="KWX100" s="158"/>
      <c r="KWY100" s="158"/>
      <c r="KWZ100" s="158"/>
      <c r="KXA100" s="158"/>
      <c r="KXB100" s="158"/>
      <c r="KXC100" s="158"/>
      <c r="KXD100" s="158"/>
      <c r="KXE100" s="158"/>
      <c r="KXF100" s="158"/>
      <c r="KXG100" s="158"/>
      <c r="KXH100" s="158"/>
      <c r="KXI100" s="158"/>
      <c r="KXJ100" s="158"/>
      <c r="KXK100" s="158"/>
      <c r="KXL100" s="158"/>
      <c r="KXM100" s="158"/>
      <c r="KXN100" s="158"/>
      <c r="KXO100" s="158"/>
      <c r="KXP100" s="158"/>
      <c r="KXQ100" s="158"/>
      <c r="KXR100" s="158"/>
      <c r="KXS100" s="158"/>
      <c r="KXT100" s="158"/>
      <c r="KXU100" s="158"/>
      <c r="KXV100" s="158"/>
      <c r="KXW100" s="158"/>
      <c r="KXX100" s="158"/>
      <c r="KXY100" s="158"/>
      <c r="KXZ100" s="158"/>
      <c r="KYA100" s="158"/>
      <c r="KYB100" s="158"/>
      <c r="KYC100" s="158"/>
      <c r="KYD100" s="158"/>
      <c r="KYE100" s="158"/>
      <c r="KYF100" s="158"/>
      <c r="KYG100" s="158"/>
      <c r="KYH100" s="158"/>
      <c r="KYI100" s="158"/>
      <c r="KYJ100" s="158"/>
      <c r="KYK100" s="158"/>
      <c r="KYL100" s="158"/>
      <c r="KYM100" s="158"/>
      <c r="KYN100" s="158"/>
      <c r="KYO100" s="158"/>
      <c r="KYP100" s="158"/>
      <c r="KYQ100" s="158"/>
      <c r="KYR100" s="158"/>
      <c r="KYS100" s="158"/>
      <c r="KYT100" s="158"/>
      <c r="KYU100" s="158"/>
      <c r="KYV100" s="158"/>
      <c r="KYW100" s="158"/>
      <c r="KYX100" s="158"/>
      <c r="KYY100" s="158"/>
      <c r="KYZ100" s="158"/>
      <c r="KZA100" s="158"/>
      <c r="KZB100" s="158"/>
      <c r="KZC100" s="158"/>
      <c r="KZD100" s="158"/>
      <c r="KZE100" s="158"/>
      <c r="KZF100" s="158"/>
      <c r="KZG100" s="158"/>
      <c r="KZH100" s="158"/>
      <c r="KZI100" s="158"/>
      <c r="KZJ100" s="158"/>
      <c r="KZK100" s="158"/>
      <c r="KZL100" s="158"/>
      <c r="KZM100" s="158"/>
      <c r="KZN100" s="158"/>
      <c r="KZO100" s="158"/>
      <c r="KZP100" s="158"/>
      <c r="KZQ100" s="158"/>
      <c r="KZR100" s="158"/>
      <c r="KZS100" s="158"/>
      <c r="KZT100" s="158"/>
      <c r="KZU100" s="158"/>
      <c r="KZV100" s="158"/>
      <c r="KZW100" s="158"/>
      <c r="KZX100" s="158"/>
      <c r="KZY100" s="158"/>
      <c r="KZZ100" s="158"/>
      <c r="LAA100" s="158"/>
      <c r="LAB100" s="158"/>
      <c r="LAC100" s="158"/>
      <c r="LAD100" s="158"/>
      <c r="LAE100" s="158"/>
      <c r="LAF100" s="158"/>
      <c r="LAG100" s="158"/>
      <c r="LAH100" s="158"/>
      <c r="LAI100" s="158"/>
      <c r="LAJ100" s="158"/>
      <c r="LAK100" s="158"/>
      <c r="LAL100" s="158"/>
      <c r="LAM100" s="158"/>
      <c r="LAN100" s="158"/>
      <c r="LAO100" s="158"/>
      <c r="LAP100" s="158"/>
      <c r="LAQ100" s="158"/>
      <c r="LAR100" s="158"/>
      <c r="LAS100" s="158"/>
      <c r="LAT100" s="158"/>
      <c r="LAU100" s="158"/>
      <c r="LAV100" s="158"/>
      <c r="LAW100" s="158"/>
      <c r="LAX100" s="158"/>
      <c r="LAY100" s="158"/>
      <c r="LAZ100" s="158"/>
      <c r="LBA100" s="158"/>
      <c r="LBB100" s="158"/>
      <c r="LBC100" s="158"/>
      <c r="LBD100" s="158"/>
      <c r="LBE100" s="158"/>
      <c r="LBF100" s="158"/>
      <c r="LBG100" s="158"/>
      <c r="LBH100" s="158"/>
      <c r="LBI100" s="158"/>
      <c r="LBJ100" s="158"/>
      <c r="LBK100" s="158"/>
      <c r="LBL100" s="158"/>
      <c r="LBM100" s="158"/>
      <c r="LBN100" s="158"/>
      <c r="LBO100" s="158"/>
      <c r="LBP100" s="158"/>
      <c r="LBQ100" s="158"/>
      <c r="LBR100" s="158"/>
      <c r="LBS100" s="158"/>
      <c r="LBT100" s="158"/>
      <c r="LBU100" s="158"/>
      <c r="LBV100" s="158"/>
      <c r="LBW100" s="158"/>
      <c r="LBX100" s="158"/>
      <c r="LBY100" s="158"/>
      <c r="LBZ100" s="158"/>
      <c r="LCA100" s="158"/>
      <c r="LCB100" s="158"/>
      <c r="LCC100" s="158"/>
      <c r="LCD100" s="158"/>
      <c r="LCE100" s="158"/>
      <c r="LCF100" s="158"/>
      <c r="LCG100" s="158"/>
      <c r="LCH100" s="158"/>
      <c r="LCI100" s="158"/>
      <c r="LCJ100" s="158"/>
      <c r="LCK100" s="158"/>
      <c r="LCL100" s="158"/>
      <c r="LCM100" s="158"/>
      <c r="LCN100" s="158"/>
      <c r="LCO100" s="158"/>
      <c r="LCP100" s="158"/>
      <c r="LCQ100" s="158"/>
      <c r="LCR100" s="158"/>
      <c r="LCS100" s="158"/>
      <c r="LCT100" s="158"/>
      <c r="LCU100" s="158"/>
      <c r="LCV100" s="158"/>
      <c r="LCW100" s="158"/>
      <c r="LCX100" s="158"/>
      <c r="LCY100" s="158"/>
      <c r="LCZ100" s="158"/>
      <c r="LDA100" s="158"/>
      <c r="LDB100" s="158"/>
      <c r="LDC100" s="158"/>
      <c r="LDD100" s="158"/>
      <c r="LDE100" s="158"/>
      <c r="LDF100" s="158"/>
      <c r="LDG100" s="158"/>
      <c r="LDH100" s="158"/>
      <c r="LDI100" s="158"/>
      <c r="LDJ100" s="158"/>
      <c r="LDK100" s="158"/>
      <c r="LDL100" s="158"/>
      <c r="LDM100" s="158"/>
      <c r="LDN100" s="158"/>
      <c r="LDO100" s="158"/>
      <c r="LDP100" s="158"/>
      <c r="LDQ100" s="158"/>
      <c r="LDR100" s="158"/>
      <c r="LDS100" s="158"/>
      <c r="LDT100" s="158"/>
      <c r="LDU100" s="158"/>
      <c r="LDV100" s="158"/>
      <c r="LDW100" s="158"/>
      <c r="LDX100" s="158"/>
      <c r="LDY100" s="158"/>
      <c r="LDZ100" s="158"/>
      <c r="LEA100" s="158"/>
      <c r="LEB100" s="158"/>
      <c r="LEC100" s="158"/>
      <c r="LED100" s="158"/>
      <c r="LEE100" s="158"/>
      <c r="LEF100" s="158"/>
      <c r="LEG100" s="158"/>
      <c r="LEH100" s="158"/>
      <c r="LEI100" s="158"/>
      <c r="LEJ100" s="158"/>
      <c r="LEK100" s="158"/>
      <c r="LEL100" s="158"/>
      <c r="LEM100" s="158"/>
      <c r="LEN100" s="158"/>
      <c r="LEO100" s="158"/>
      <c r="LEP100" s="158"/>
      <c r="LEQ100" s="158"/>
      <c r="LER100" s="158"/>
      <c r="LES100" s="158"/>
      <c r="LET100" s="158"/>
      <c r="LEU100" s="158"/>
      <c r="LEV100" s="158"/>
      <c r="LEW100" s="158"/>
      <c r="LEX100" s="158"/>
      <c r="LEY100" s="158"/>
      <c r="LEZ100" s="158"/>
      <c r="LFA100" s="158"/>
      <c r="LFB100" s="158"/>
      <c r="LFC100" s="158"/>
      <c r="LFD100" s="158"/>
      <c r="LFE100" s="158"/>
      <c r="LFF100" s="158"/>
      <c r="LFG100" s="158"/>
      <c r="LFH100" s="158"/>
      <c r="LFI100" s="158"/>
      <c r="LFJ100" s="158"/>
      <c r="LFK100" s="158"/>
      <c r="LFL100" s="158"/>
      <c r="LFM100" s="158"/>
      <c r="LFN100" s="158"/>
      <c r="LFO100" s="158"/>
      <c r="LFP100" s="158"/>
      <c r="LFQ100" s="158"/>
      <c r="LFR100" s="158"/>
      <c r="LFS100" s="158"/>
      <c r="LFT100" s="158"/>
      <c r="LFU100" s="158"/>
      <c r="LFV100" s="158"/>
      <c r="LFW100" s="158"/>
      <c r="LFX100" s="158"/>
      <c r="LFY100" s="158"/>
      <c r="LFZ100" s="158"/>
      <c r="LGA100" s="158"/>
      <c r="LGB100" s="158"/>
      <c r="LGC100" s="158"/>
      <c r="LGD100" s="158"/>
      <c r="LGE100" s="158"/>
      <c r="LGF100" s="158"/>
      <c r="LGG100" s="158"/>
      <c r="LGH100" s="158"/>
      <c r="LGI100" s="158"/>
      <c r="LGJ100" s="158"/>
      <c r="LGK100" s="158"/>
      <c r="LGL100" s="158"/>
      <c r="LGM100" s="158"/>
      <c r="LGN100" s="158"/>
      <c r="LGO100" s="158"/>
      <c r="LGP100" s="158"/>
      <c r="LGQ100" s="158"/>
      <c r="LGR100" s="158"/>
      <c r="LGS100" s="158"/>
      <c r="LGT100" s="158"/>
      <c r="LGU100" s="158"/>
      <c r="LGV100" s="158"/>
      <c r="LGW100" s="158"/>
      <c r="LGX100" s="158"/>
      <c r="LGY100" s="158"/>
      <c r="LGZ100" s="158"/>
      <c r="LHA100" s="158"/>
      <c r="LHB100" s="158"/>
      <c r="LHC100" s="158"/>
      <c r="LHD100" s="158"/>
      <c r="LHE100" s="158"/>
      <c r="LHF100" s="158"/>
      <c r="LHG100" s="158"/>
      <c r="LHH100" s="158"/>
      <c r="LHI100" s="158"/>
      <c r="LHJ100" s="158"/>
      <c r="LHK100" s="158"/>
      <c r="LHL100" s="158"/>
      <c r="LHM100" s="158"/>
      <c r="LHN100" s="158"/>
      <c r="LHO100" s="158"/>
      <c r="LHP100" s="158"/>
      <c r="LHQ100" s="158"/>
      <c r="LHR100" s="158"/>
      <c r="LHS100" s="158"/>
      <c r="LHT100" s="158"/>
      <c r="LHU100" s="158"/>
      <c r="LHV100" s="158"/>
      <c r="LHW100" s="158"/>
      <c r="LHX100" s="158"/>
      <c r="LHY100" s="158"/>
      <c r="LHZ100" s="158"/>
      <c r="LIA100" s="158"/>
      <c r="LIB100" s="158"/>
      <c r="LIC100" s="158"/>
      <c r="LID100" s="158"/>
      <c r="LIE100" s="158"/>
      <c r="LIF100" s="158"/>
      <c r="LIG100" s="158"/>
      <c r="LIH100" s="158"/>
      <c r="LII100" s="158"/>
      <c r="LIJ100" s="158"/>
      <c r="LIK100" s="158"/>
      <c r="LIL100" s="158"/>
      <c r="LIM100" s="158"/>
      <c r="LIN100" s="158"/>
      <c r="LIO100" s="158"/>
      <c r="LIP100" s="158"/>
      <c r="LIQ100" s="158"/>
      <c r="LIR100" s="158"/>
      <c r="LIS100" s="158"/>
      <c r="LIT100" s="158"/>
      <c r="LIU100" s="158"/>
      <c r="LIV100" s="158"/>
      <c r="LIW100" s="158"/>
      <c r="LIX100" s="158"/>
      <c r="LIY100" s="158"/>
      <c r="LIZ100" s="158"/>
      <c r="LJA100" s="158"/>
      <c r="LJB100" s="158"/>
      <c r="LJC100" s="158"/>
      <c r="LJD100" s="158"/>
      <c r="LJE100" s="158"/>
      <c r="LJF100" s="158"/>
      <c r="LJG100" s="158"/>
      <c r="LJH100" s="158"/>
      <c r="LJI100" s="158"/>
      <c r="LJJ100" s="158"/>
      <c r="LJK100" s="158"/>
      <c r="LJL100" s="158"/>
      <c r="LJM100" s="158"/>
      <c r="LJN100" s="158"/>
      <c r="LJO100" s="158"/>
      <c r="LJP100" s="158"/>
      <c r="LJQ100" s="158"/>
      <c r="LJR100" s="158"/>
      <c r="LJS100" s="158"/>
      <c r="LJT100" s="158"/>
      <c r="LJU100" s="158"/>
      <c r="LJV100" s="158"/>
      <c r="LJW100" s="158"/>
      <c r="LJX100" s="158"/>
      <c r="LJY100" s="158"/>
      <c r="LJZ100" s="158"/>
      <c r="LKA100" s="158"/>
      <c r="LKB100" s="158"/>
      <c r="LKC100" s="158"/>
      <c r="LKD100" s="158"/>
      <c r="LKE100" s="158"/>
      <c r="LKF100" s="158"/>
      <c r="LKG100" s="158"/>
      <c r="LKH100" s="158"/>
      <c r="LKI100" s="158"/>
      <c r="LKJ100" s="158"/>
      <c r="LKK100" s="158"/>
      <c r="LKL100" s="158"/>
      <c r="LKM100" s="158"/>
      <c r="LKN100" s="158"/>
      <c r="LKO100" s="158"/>
      <c r="LKP100" s="158"/>
      <c r="LKQ100" s="158"/>
      <c r="LKR100" s="158"/>
      <c r="LKS100" s="158"/>
      <c r="LKT100" s="158"/>
      <c r="LKU100" s="158"/>
      <c r="LKV100" s="158"/>
      <c r="LKW100" s="158"/>
      <c r="LKX100" s="158"/>
      <c r="LKY100" s="158"/>
      <c r="LKZ100" s="158"/>
      <c r="LLA100" s="158"/>
      <c r="LLB100" s="158"/>
      <c r="LLC100" s="158"/>
      <c r="LLD100" s="158"/>
      <c r="LLE100" s="158"/>
      <c r="LLF100" s="158"/>
      <c r="LLG100" s="158"/>
      <c r="LLH100" s="158"/>
      <c r="LLI100" s="158"/>
      <c r="LLJ100" s="158"/>
      <c r="LLK100" s="158"/>
      <c r="LLL100" s="158"/>
      <c r="LLM100" s="158"/>
      <c r="LLN100" s="158"/>
      <c r="LLO100" s="158"/>
      <c r="LLP100" s="158"/>
      <c r="LLQ100" s="158"/>
      <c r="LLR100" s="158"/>
      <c r="LLS100" s="158"/>
      <c r="LLT100" s="158"/>
      <c r="LLU100" s="158"/>
      <c r="LLV100" s="158"/>
      <c r="LLW100" s="158"/>
      <c r="LLX100" s="158"/>
      <c r="LLY100" s="158"/>
      <c r="LLZ100" s="158"/>
      <c r="LMA100" s="158"/>
      <c r="LMB100" s="158"/>
      <c r="LMC100" s="158"/>
      <c r="LMD100" s="158"/>
      <c r="LME100" s="158"/>
      <c r="LMF100" s="158"/>
      <c r="LMG100" s="158"/>
      <c r="LMH100" s="158"/>
      <c r="LMI100" s="158"/>
      <c r="LMJ100" s="158"/>
      <c r="LMK100" s="158"/>
      <c r="LML100" s="158"/>
      <c r="LMM100" s="158"/>
      <c r="LMN100" s="158"/>
      <c r="LMO100" s="158"/>
      <c r="LMP100" s="158"/>
      <c r="LMQ100" s="158"/>
      <c r="LMR100" s="158"/>
      <c r="LMS100" s="158"/>
      <c r="LMT100" s="158"/>
      <c r="LMU100" s="158"/>
      <c r="LMV100" s="158"/>
      <c r="LMW100" s="158"/>
      <c r="LMX100" s="158"/>
      <c r="LMY100" s="158"/>
      <c r="LMZ100" s="158"/>
      <c r="LNA100" s="158"/>
      <c r="LNB100" s="158"/>
      <c r="LNC100" s="158"/>
      <c r="LND100" s="158"/>
      <c r="LNE100" s="158"/>
      <c r="LNF100" s="158"/>
      <c r="LNG100" s="158"/>
      <c r="LNH100" s="158"/>
      <c r="LNI100" s="158"/>
      <c r="LNJ100" s="158"/>
      <c r="LNK100" s="158"/>
      <c r="LNL100" s="158"/>
      <c r="LNM100" s="158"/>
      <c r="LNN100" s="158"/>
      <c r="LNO100" s="158"/>
      <c r="LNP100" s="158"/>
      <c r="LNQ100" s="158"/>
      <c r="LNR100" s="158"/>
      <c r="LNS100" s="158"/>
      <c r="LNT100" s="158"/>
      <c r="LNU100" s="158"/>
      <c r="LNV100" s="158"/>
      <c r="LNW100" s="158"/>
      <c r="LNX100" s="158"/>
      <c r="LNY100" s="158"/>
      <c r="LNZ100" s="158"/>
      <c r="LOA100" s="158"/>
      <c r="LOB100" s="158"/>
      <c r="LOC100" s="158"/>
      <c r="LOD100" s="158"/>
      <c r="LOE100" s="158"/>
      <c r="LOF100" s="158"/>
      <c r="LOG100" s="158"/>
      <c r="LOH100" s="158"/>
      <c r="LOI100" s="158"/>
      <c r="LOJ100" s="158"/>
      <c r="LOK100" s="158"/>
      <c r="LOL100" s="158"/>
      <c r="LOM100" s="158"/>
      <c r="LON100" s="158"/>
      <c r="LOO100" s="158"/>
      <c r="LOP100" s="158"/>
      <c r="LOQ100" s="158"/>
      <c r="LOR100" s="158"/>
      <c r="LOS100" s="158"/>
      <c r="LOT100" s="158"/>
      <c r="LOU100" s="158"/>
      <c r="LOV100" s="158"/>
      <c r="LOW100" s="158"/>
      <c r="LOX100" s="158"/>
      <c r="LOY100" s="158"/>
      <c r="LOZ100" s="158"/>
      <c r="LPA100" s="158"/>
      <c r="LPB100" s="158"/>
      <c r="LPC100" s="158"/>
      <c r="LPD100" s="158"/>
      <c r="LPE100" s="158"/>
      <c r="LPF100" s="158"/>
      <c r="LPG100" s="158"/>
      <c r="LPH100" s="158"/>
      <c r="LPI100" s="158"/>
      <c r="LPJ100" s="158"/>
      <c r="LPK100" s="158"/>
      <c r="LPL100" s="158"/>
      <c r="LPM100" s="158"/>
      <c r="LPN100" s="158"/>
      <c r="LPO100" s="158"/>
      <c r="LPP100" s="158"/>
      <c r="LPQ100" s="158"/>
      <c r="LPR100" s="158"/>
      <c r="LPS100" s="158"/>
      <c r="LPT100" s="158"/>
      <c r="LPU100" s="158"/>
      <c r="LPV100" s="158"/>
      <c r="LPW100" s="158"/>
      <c r="LPX100" s="158"/>
      <c r="LPY100" s="158"/>
      <c r="LPZ100" s="158"/>
      <c r="LQA100" s="158"/>
      <c r="LQB100" s="158"/>
      <c r="LQC100" s="158"/>
      <c r="LQD100" s="158"/>
      <c r="LQE100" s="158"/>
      <c r="LQF100" s="158"/>
      <c r="LQG100" s="158"/>
      <c r="LQH100" s="158"/>
      <c r="LQI100" s="158"/>
      <c r="LQJ100" s="158"/>
      <c r="LQK100" s="158"/>
      <c r="LQL100" s="158"/>
      <c r="LQM100" s="158"/>
      <c r="LQN100" s="158"/>
      <c r="LQO100" s="158"/>
      <c r="LQP100" s="158"/>
      <c r="LQQ100" s="158"/>
      <c r="LQR100" s="158"/>
      <c r="LQS100" s="158"/>
      <c r="LQT100" s="158"/>
      <c r="LQU100" s="158"/>
      <c r="LQV100" s="158"/>
      <c r="LQW100" s="158"/>
      <c r="LQX100" s="158"/>
      <c r="LQY100" s="158"/>
      <c r="LQZ100" s="158"/>
      <c r="LRA100" s="158"/>
      <c r="LRB100" s="158"/>
      <c r="LRC100" s="158"/>
      <c r="LRD100" s="158"/>
      <c r="LRE100" s="158"/>
      <c r="LRF100" s="158"/>
      <c r="LRG100" s="158"/>
      <c r="LRH100" s="158"/>
      <c r="LRI100" s="158"/>
      <c r="LRJ100" s="158"/>
      <c r="LRK100" s="158"/>
      <c r="LRL100" s="158"/>
      <c r="LRM100" s="158"/>
      <c r="LRN100" s="158"/>
      <c r="LRO100" s="158"/>
      <c r="LRP100" s="158"/>
      <c r="LRQ100" s="158"/>
      <c r="LRR100" s="158"/>
      <c r="LRS100" s="158"/>
      <c r="LRT100" s="158"/>
      <c r="LRU100" s="158"/>
      <c r="LRV100" s="158"/>
      <c r="LRW100" s="158"/>
      <c r="LRX100" s="158"/>
      <c r="LRY100" s="158"/>
      <c r="LRZ100" s="158"/>
      <c r="LSA100" s="158"/>
      <c r="LSB100" s="158"/>
      <c r="LSC100" s="158"/>
      <c r="LSD100" s="158"/>
      <c r="LSE100" s="158"/>
      <c r="LSF100" s="158"/>
      <c r="LSG100" s="158"/>
      <c r="LSH100" s="158"/>
      <c r="LSI100" s="158"/>
      <c r="LSJ100" s="158"/>
      <c r="LSK100" s="158"/>
      <c r="LSL100" s="158"/>
      <c r="LSM100" s="158"/>
      <c r="LSN100" s="158"/>
      <c r="LSO100" s="158"/>
      <c r="LSP100" s="158"/>
      <c r="LSQ100" s="158"/>
      <c r="LSR100" s="158"/>
      <c r="LSS100" s="158"/>
      <c r="LST100" s="158"/>
      <c r="LSU100" s="158"/>
      <c r="LSV100" s="158"/>
      <c r="LSW100" s="158"/>
      <c r="LSX100" s="158"/>
      <c r="LSY100" s="158"/>
      <c r="LSZ100" s="158"/>
      <c r="LTA100" s="158"/>
      <c r="LTB100" s="158"/>
      <c r="LTC100" s="158"/>
      <c r="LTD100" s="158"/>
      <c r="LTE100" s="158"/>
      <c r="LTF100" s="158"/>
      <c r="LTG100" s="158"/>
      <c r="LTH100" s="158"/>
      <c r="LTI100" s="158"/>
      <c r="LTJ100" s="158"/>
      <c r="LTK100" s="158"/>
      <c r="LTL100" s="158"/>
      <c r="LTM100" s="158"/>
      <c r="LTN100" s="158"/>
      <c r="LTO100" s="158"/>
      <c r="LTP100" s="158"/>
      <c r="LTQ100" s="158"/>
      <c r="LTR100" s="158"/>
      <c r="LTS100" s="158"/>
      <c r="LTT100" s="158"/>
      <c r="LTU100" s="158"/>
      <c r="LTV100" s="158"/>
      <c r="LTW100" s="158"/>
      <c r="LTX100" s="158"/>
      <c r="LTY100" s="158"/>
      <c r="LTZ100" s="158"/>
      <c r="LUA100" s="158"/>
      <c r="LUB100" s="158"/>
      <c r="LUC100" s="158"/>
      <c r="LUD100" s="158"/>
      <c r="LUE100" s="158"/>
      <c r="LUF100" s="158"/>
      <c r="LUG100" s="158"/>
      <c r="LUH100" s="158"/>
      <c r="LUI100" s="158"/>
      <c r="LUJ100" s="158"/>
      <c r="LUK100" s="158"/>
      <c r="LUL100" s="158"/>
      <c r="LUM100" s="158"/>
      <c r="LUN100" s="158"/>
      <c r="LUO100" s="158"/>
      <c r="LUP100" s="158"/>
      <c r="LUQ100" s="158"/>
      <c r="LUR100" s="158"/>
      <c r="LUS100" s="158"/>
      <c r="LUT100" s="158"/>
      <c r="LUU100" s="158"/>
      <c r="LUV100" s="158"/>
      <c r="LUW100" s="158"/>
      <c r="LUX100" s="158"/>
      <c r="LUY100" s="158"/>
      <c r="LUZ100" s="158"/>
      <c r="LVA100" s="158"/>
      <c r="LVB100" s="158"/>
      <c r="LVC100" s="158"/>
      <c r="LVD100" s="158"/>
      <c r="LVE100" s="158"/>
      <c r="LVF100" s="158"/>
      <c r="LVG100" s="158"/>
      <c r="LVH100" s="158"/>
      <c r="LVI100" s="158"/>
      <c r="LVJ100" s="158"/>
      <c r="LVK100" s="158"/>
      <c r="LVL100" s="158"/>
      <c r="LVM100" s="158"/>
      <c r="LVN100" s="158"/>
      <c r="LVO100" s="158"/>
      <c r="LVP100" s="158"/>
      <c r="LVQ100" s="158"/>
      <c r="LVR100" s="158"/>
      <c r="LVS100" s="158"/>
      <c r="LVT100" s="158"/>
      <c r="LVU100" s="158"/>
      <c r="LVV100" s="158"/>
      <c r="LVW100" s="158"/>
      <c r="LVX100" s="158"/>
      <c r="LVY100" s="158"/>
      <c r="LVZ100" s="158"/>
      <c r="LWA100" s="158"/>
      <c r="LWB100" s="158"/>
      <c r="LWC100" s="158"/>
      <c r="LWD100" s="158"/>
      <c r="LWE100" s="158"/>
      <c r="LWF100" s="158"/>
      <c r="LWG100" s="158"/>
      <c r="LWH100" s="158"/>
      <c r="LWI100" s="158"/>
      <c r="LWJ100" s="158"/>
      <c r="LWK100" s="158"/>
      <c r="LWL100" s="158"/>
      <c r="LWM100" s="158"/>
      <c r="LWN100" s="158"/>
      <c r="LWO100" s="158"/>
      <c r="LWP100" s="158"/>
      <c r="LWQ100" s="158"/>
      <c r="LWR100" s="158"/>
      <c r="LWS100" s="158"/>
      <c r="LWT100" s="158"/>
      <c r="LWU100" s="158"/>
      <c r="LWV100" s="158"/>
      <c r="LWW100" s="158"/>
      <c r="LWX100" s="158"/>
      <c r="LWY100" s="158"/>
      <c r="LWZ100" s="158"/>
      <c r="LXA100" s="158"/>
      <c r="LXB100" s="158"/>
      <c r="LXC100" s="158"/>
      <c r="LXD100" s="158"/>
      <c r="LXE100" s="158"/>
      <c r="LXF100" s="158"/>
      <c r="LXG100" s="158"/>
      <c r="LXH100" s="158"/>
      <c r="LXI100" s="158"/>
      <c r="LXJ100" s="158"/>
      <c r="LXK100" s="158"/>
      <c r="LXL100" s="158"/>
      <c r="LXM100" s="158"/>
      <c r="LXN100" s="158"/>
      <c r="LXO100" s="158"/>
      <c r="LXP100" s="158"/>
      <c r="LXQ100" s="158"/>
      <c r="LXR100" s="158"/>
      <c r="LXS100" s="158"/>
      <c r="LXT100" s="158"/>
      <c r="LXU100" s="158"/>
      <c r="LXV100" s="158"/>
      <c r="LXW100" s="158"/>
      <c r="LXX100" s="158"/>
      <c r="LXY100" s="158"/>
      <c r="LXZ100" s="158"/>
      <c r="LYA100" s="158"/>
      <c r="LYB100" s="158"/>
      <c r="LYC100" s="158"/>
      <c r="LYD100" s="158"/>
      <c r="LYE100" s="158"/>
      <c r="LYF100" s="158"/>
      <c r="LYG100" s="158"/>
      <c r="LYH100" s="158"/>
      <c r="LYI100" s="158"/>
      <c r="LYJ100" s="158"/>
      <c r="LYK100" s="158"/>
      <c r="LYL100" s="158"/>
      <c r="LYM100" s="158"/>
      <c r="LYN100" s="158"/>
      <c r="LYO100" s="158"/>
      <c r="LYP100" s="158"/>
      <c r="LYQ100" s="158"/>
      <c r="LYR100" s="158"/>
      <c r="LYS100" s="158"/>
      <c r="LYT100" s="158"/>
      <c r="LYU100" s="158"/>
      <c r="LYV100" s="158"/>
      <c r="LYW100" s="158"/>
      <c r="LYX100" s="158"/>
      <c r="LYY100" s="158"/>
      <c r="LYZ100" s="158"/>
      <c r="LZA100" s="158"/>
      <c r="LZB100" s="158"/>
      <c r="LZC100" s="158"/>
      <c r="LZD100" s="158"/>
      <c r="LZE100" s="158"/>
      <c r="LZF100" s="158"/>
      <c r="LZG100" s="158"/>
      <c r="LZH100" s="158"/>
      <c r="LZI100" s="158"/>
      <c r="LZJ100" s="158"/>
      <c r="LZK100" s="158"/>
      <c r="LZL100" s="158"/>
      <c r="LZM100" s="158"/>
      <c r="LZN100" s="158"/>
      <c r="LZO100" s="158"/>
      <c r="LZP100" s="158"/>
      <c r="LZQ100" s="158"/>
      <c r="LZR100" s="158"/>
      <c r="LZS100" s="158"/>
      <c r="LZT100" s="158"/>
      <c r="LZU100" s="158"/>
      <c r="LZV100" s="158"/>
      <c r="LZW100" s="158"/>
      <c r="LZX100" s="158"/>
      <c r="LZY100" s="158"/>
      <c r="LZZ100" s="158"/>
      <c r="MAA100" s="158"/>
      <c r="MAB100" s="158"/>
      <c r="MAC100" s="158"/>
      <c r="MAD100" s="158"/>
      <c r="MAE100" s="158"/>
      <c r="MAF100" s="158"/>
      <c r="MAG100" s="158"/>
      <c r="MAH100" s="158"/>
      <c r="MAI100" s="158"/>
      <c r="MAJ100" s="158"/>
      <c r="MAK100" s="158"/>
      <c r="MAL100" s="158"/>
      <c r="MAM100" s="158"/>
      <c r="MAN100" s="158"/>
      <c r="MAO100" s="158"/>
      <c r="MAP100" s="158"/>
      <c r="MAQ100" s="158"/>
      <c r="MAR100" s="158"/>
      <c r="MAS100" s="158"/>
      <c r="MAT100" s="158"/>
      <c r="MAU100" s="158"/>
      <c r="MAV100" s="158"/>
      <c r="MAW100" s="158"/>
      <c r="MAX100" s="158"/>
      <c r="MAY100" s="158"/>
      <c r="MAZ100" s="158"/>
      <c r="MBA100" s="158"/>
      <c r="MBB100" s="158"/>
      <c r="MBC100" s="158"/>
      <c r="MBD100" s="158"/>
      <c r="MBE100" s="158"/>
      <c r="MBF100" s="158"/>
      <c r="MBG100" s="158"/>
      <c r="MBH100" s="158"/>
      <c r="MBI100" s="158"/>
      <c r="MBJ100" s="158"/>
      <c r="MBK100" s="158"/>
      <c r="MBL100" s="158"/>
      <c r="MBM100" s="158"/>
      <c r="MBN100" s="158"/>
      <c r="MBO100" s="158"/>
      <c r="MBP100" s="158"/>
      <c r="MBQ100" s="158"/>
      <c r="MBR100" s="158"/>
      <c r="MBS100" s="158"/>
      <c r="MBT100" s="158"/>
      <c r="MBU100" s="158"/>
      <c r="MBV100" s="158"/>
      <c r="MBW100" s="158"/>
      <c r="MBX100" s="158"/>
      <c r="MBY100" s="158"/>
      <c r="MBZ100" s="158"/>
      <c r="MCA100" s="158"/>
      <c r="MCB100" s="158"/>
      <c r="MCC100" s="158"/>
      <c r="MCD100" s="158"/>
      <c r="MCE100" s="158"/>
      <c r="MCF100" s="158"/>
      <c r="MCG100" s="158"/>
      <c r="MCH100" s="158"/>
      <c r="MCI100" s="158"/>
      <c r="MCJ100" s="158"/>
      <c r="MCK100" s="158"/>
      <c r="MCL100" s="158"/>
      <c r="MCM100" s="158"/>
      <c r="MCN100" s="158"/>
      <c r="MCO100" s="158"/>
      <c r="MCP100" s="158"/>
      <c r="MCQ100" s="158"/>
      <c r="MCR100" s="158"/>
      <c r="MCS100" s="158"/>
      <c r="MCT100" s="158"/>
      <c r="MCU100" s="158"/>
      <c r="MCV100" s="158"/>
      <c r="MCW100" s="158"/>
      <c r="MCX100" s="158"/>
      <c r="MCY100" s="158"/>
      <c r="MCZ100" s="158"/>
      <c r="MDA100" s="158"/>
      <c r="MDB100" s="158"/>
      <c r="MDC100" s="158"/>
      <c r="MDD100" s="158"/>
      <c r="MDE100" s="158"/>
      <c r="MDF100" s="158"/>
      <c r="MDG100" s="158"/>
      <c r="MDH100" s="158"/>
      <c r="MDI100" s="158"/>
      <c r="MDJ100" s="158"/>
      <c r="MDK100" s="158"/>
      <c r="MDL100" s="158"/>
      <c r="MDM100" s="158"/>
      <c r="MDN100" s="158"/>
      <c r="MDO100" s="158"/>
      <c r="MDP100" s="158"/>
      <c r="MDQ100" s="158"/>
      <c r="MDR100" s="158"/>
      <c r="MDS100" s="158"/>
      <c r="MDT100" s="158"/>
      <c r="MDU100" s="158"/>
      <c r="MDV100" s="158"/>
      <c r="MDW100" s="158"/>
      <c r="MDX100" s="158"/>
      <c r="MDY100" s="158"/>
      <c r="MDZ100" s="158"/>
      <c r="MEA100" s="158"/>
      <c r="MEB100" s="158"/>
      <c r="MEC100" s="158"/>
      <c r="MED100" s="158"/>
      <c r="MEE100" s="158"/>
      <c r="MEF100" s="158"/>
      <c r="MEG100" s="158"/>
      <c r="MEH100" s="158"/>
      <c r="MEI100" s="158"/>
      <c r="MEJ100" s="158"/>
      <c r="MEK100" s="158"/>
      <c r="MEL100" s="158"/>
      <c r="MEM100" s="158"/>
      <c r="MEN100" s="158"/>
      <c r="MEO100" s="158"/>
      <c r="MEP100" s="158"/>
      <c r="MEQ100" s="158"/>
      <c r="MER100" s="158"/>
      <c r="MES100" s="158"/>
      <c r="MET100" s="158"/>
      <c r="MEU100" s="158"/>
      <c r="MEV100" s="158"/>
      <c r="MEW100" s="158"/>
      <c r="MEX100" s="158"/>
      <c r="MEY100" s="158"/>
      <c r="MEZ100" s="158"/>
      <c r="MFA100" s="158"/>
      <c r="MFB100" s="158"/>
      <c r="MFC100" s="158"/>
      <c r="MFD100" s="158"/>
      <c r="MFE100" s="158"/>
      <c r="MFF100" s="158"/>
      <c r="MFG100" s="158"/>
      <c r="MFH100" s="158"/>
      <c r="MFI100" s="158"/>
      <c r="MFJ100" s="158"/>
      <c r="MFK100" s="158"/>
      <c r="MFL100" s="158"/>
      <c r="MFM100" s="158"/>
      <c r="MFN100" s="158"/>
      <c r="MFO100" s="158"/>
      <c r="MFP100" s="158"/>
      <c r="MFQ100" s="158"/>
      <c r="MFR100" s="158"/>
      <c r="MFS100" s="158"/>
      <c r="MFT100" s="158"/>
      <c r="MFU100" s="158"/>
      <c r="MFV100" s="158"/>
      <c r="MFW100" s="158"/>
      <c r="MFX100" s="158"/>
      <c r="MFY100" s="158"/>
      <c r="MFZ100" s="158"/>
      <c r="MGA100" s="158"/>
      <c r="MGB100" s="158"/>
      <c r="MGC100" s="158"/>
      <c r="MGD100" s="158"/>
      <c r="MGE100" s="158"/>
      <c r="MGF100" s="158"/>
      <c r="MGG100" s="158"/>
      <c r="MGH100" s="158"/>
      <c r="MGI100" s="158"/>
      <c r="MGJ100" s="158"/>
      <c r="MGK100" s="158"/>
      <c r="MGL100" s="158"/>
      <c r="MGM100" s="158"/>
      <c r="MGN100" s="158"/>
      <c r="MGO100" s="158"/>
      <c r="MGP100" s="158"/>
      <c r="MGQ100" s="158"/>
      <c r="MGR100" s="158"/>
      <c r="MGS100" s="158"/>
      <c r="MGT100" s="158"/>
      <c r="MGU100" s="158"/>
      <c r="MGV100" s="158"/>
      <c r="MGW100" s="158"/>
      <c r="MGX100" s="158"/>
      <c r="MGY100" s="158"/>
      <c r="MGZ100" s="158"/>
      <c r="MHA100" s="158"/>
      <c r="MHB100" s="158"/>
      <c r="MHC100" s="158"/>
      <c r="MHD100" s="158"/>
      <c r="MHE100" s="158"/>
      <c r="MHF100" s="158"/>
      <c r="MHG100" s="158"/>
      <c r="MHH100" s="158"/>
      <c r="MHI100" s="158"/>
      <c r="MHJ100" s="158"/>
      <c r="MHK100" s="158"/>
      <c r="MHL100" s="158"/>
      <c r="MHM100" s="158"/>
      <c r="MHN100" s="158"/>
      <c r="MHO100" s="158"/>
      <c r="MHP100" s="158"/>
      <c r="MHQ100" s="158"/>
      <c r="MHR100" s="158"/>
      <c r="MHS100" s="158"/>
      <c r="MHT100" s="158"/>
      <c r="MHU100" s="158"/>
      <c r="MHV100" s="158"/>
      <c r="MHW100" s="158"/>
      <c r="MHX100" s="158"/>
      <c r="MHY100" s="158"/>
      <c r="MHZ100" s="158"/>
      <c r="MIA100" s="158"/>
      <c r="MIB100" s="158"/>
      <c r="MIC100" s="158"/>
      <c r="MID100" s="158"/>
      <c r="MIE100" s="158"/>
      <c r="MIF100" s="158"/>
      <c r="MIG100" s="158"/>
      <c r="MIH100" s="158"/>
      <c r="MII100" s="158"/>
      <c r="MIJ100" s="158"/>
      <c r="MIK100" s="158"/>
      <c r="MIL100" s="158"/>
      <c r="MIM100" s="158"/>
      <c r="MIN100" s="158"/>
      <c r="MIO100" s="158"/>
      <c r="MIP100" s="158"/>
      <c r="MIQ100" s="158"/>
      <c r="MIR100" s="158"/>
      <c r="MIS100" s="158"/>
      <c r="MIT100" s="158"/>
      <c r="MIU100" s="158"/>
      <c r="MIV100" s="158"/>
      <c r="MIW100" s="158"/>
      <c r="MIX100" s="158"/>
      <c r="MIY100" s="158"/>
      <c r="MIZ100" s="158"/>
      <c r="MJA100" s="158"/>
      <c r="MJB100" s="158"/>
      <c r="MJC100" s="158"/>
      <c r="MJD100" s="158"/>
      <c r="MJE100" s="158"/>
      <c r="MJF100" s="158"/>
      <c r="MJG100" s="158"/>
      <c r="MJH100" s="158"/>
      <c r="MJI100" s="158"/>
      <c r="MJJ100" s="158"/>
      <c r="MJK100" s="158"/>
      <c r="MJL100" s="158"/>
      <c r="MJM100" s="158"/>
      <c r="MJN100" s="158"/>
      <c r="MJO100" s="158"/>
      <c r="MJP100" s="158"/>
      <c r="MJQ100" s="158"/>
      <c r="MJR100" s="158"/>
      <c r="MJS100" s="158"/>
      <c r="MJT100" s="158"/>
      <c r="MJU100" s="158"/>
      <c r="MJV100" s="158"/>
      <c r="MJW100" s="158"/>
      <c r="MJX100" s="158"/>
      <c r="MJY100" s="158"/>
      <c r="MJZ100" s="158"/>
      <c r="MKA100" s="158"/>
      <c r="MKB100" s="158"/>
      <c r="MKC100" s="158"/>
      <c r="MKD100" s="158"/>
      <c r="MKE100" s="158"/>
      <c r="MKF100" s="158"/>
      <c r="MKG100" s="158"/>
      <c r="MKH100" s="158"/>
      <c r="MKI100" s="158"/>
      <c r="MKJ100" s="158"/>
      <c r="MKK100" s="158"/>
      <c r="MKL100" s="158"/>
      <c r="MKM100" s="158"/>
      <c r="MKN100" s="158"/>
      <c r="MKO100" s="158"/>
      <c r="MKP100" s="158"/>
      <c r="MKQ100" s="158"/>
      <c r="MKR100" s="158"/>
      <c r="MKS100" s="158"/>
      <c r="MKT100" s="158"/>
      <c r="MKU100" s="158"/>
      <c r="MKV100" s="158"/>
      <c r="MKW100" s="158"/>
      <c r="MKX100" s="158"/>
      <c r="MKY100" s="158"/>
      <c r="MKZ100" s="158"/>
      <c r="MLA100" s="158"/>
      <c r="MLB100" s="158"/>
      <c r="MLC100" s="158"/>
      <c r="MLD100" s="158"/>
      <c r="MLE100" s="158"/>
      <c r="MLF100" s="158"/>
      <c r="MLG100" s="158"/>
      <c r="MLH100" s="158"/>
      <c r="MLI100" s="158"/>
      <c r="MLJ100" s="158"/>
      <c r="MLK100" s="158"/>
      <c r="MLL100" s="158"/>
      <c r="MLM100" s="158"/>
      <c r="MLN100" s="158"/>
      <c r="MLO100" s="158"/>
      <c r="MLP100" s="158"/>
      <c r="MLQ100" s="158"/>
      <c r="MLR100" s="158"/>
      <c r="MLS100" s="158"/>
      <c r="MLT100" s="158"/>
      <c r="MLU100" s="158"/>
      <c r="MLV100" s="158"/>
      <c r="MLW100" s="158"/>
      <c r="MLX100" s="158"/>
      <c r="MLY100" s="158"/>
      <c r="MLZ100" s="158"/>
      <c r="MMA100" s="158"/>
      <c r="MMB100" s="158"/>
      <c r="MMC100" s="158"/>
      <c r="MMD100" s="158"/>
      <c r="MME100" s="158"/>
      <c r="MMF100" s="158"/>
      <c r="MMG100" s="158"/>
      <c r="MMH100" s="158"/>
      <c r="MMI100" s="158"/>
      <c r="MMJ100" s="158"/>
      <c r="MMK100" s="158"/>
      <c r="MML100" s="158"/>
      <c r="MMM100" s="158"/>
      <c r="MMN100" s="158"/>
      <c r="MMO100" s="158"/>
      <c r="MMP100" s="158"/>
      <c r="MMQ100" s="158"/>
      <c r="MMR100" s="158"/>
      <c r="MMS100" s="158"/>
      <c r="MMT100" s="158"/>
      <c r="MMU100" s="158"/>
      <c r="MMV100" s="158"/>
      <c r="MMW100" s="158"/>
      <c r="MMX100" s="158"/>
      <c r="MMY100" s="158"/>
      <c r="MMZ100" s="158"/>
      <c r="MNA100" s="158"/>
      <c r="MNB100" s="158"/>
      <c r="MNC100" s="158"/>
      <c r="MND100" s="158"/>
      <c r="MNE100" s="158"/>
      <c r="MNF100" s="158"/>
      <c r="MNG100" s="158"/>
      <c r="MNH100" s="158"/>
      <c r="MNI100" s="158"/>
      <c r="MNJ100" s="158"/>
      <c r="MNK100" s="158"/>
      <c r="MNL100" s="158"/>
      <c r="MNM100" s="158"/>
      <c r="MNN100" s="158"/>
      <c r="MNO100" s="158"/>
      <c r="MNP100" s="158"/>
      <c r="MNQ100" s="158"/>
      <c r="MNR100" s="158"/>
      <c r="MNS100" s="158"/>
      <c r="MNT100" s="158"/>
      <c r="MNU100" s="158"/>
      <c r="MNV100" s="158"/>
      <c r="MNW100" s="158"/>
      <c r="MNX100" s="158"/>
      <c r="MNY100" s="158"/>
      <c r="MNZ100" s="158"/>
      <c r="MOA100" s="158"/>
      <c r="MOB100" s="158"/>
      <c r="MOC100" s="158"/>
      <c r="MOD100" s="158"/>
      <c r="MOE100" s="158"/>
      <c r="MOF100" s="158"/>
      <c r="MOG100" s="158"/>
      <c r="MOH100" s="158"/>
      <c r="MOI100" s="158"/>
      <c r="MOJ100" s="158"/>
      <c r="MOK100" s="158"/>
      <c r="MOL100" s="158"/>
      <c r="MOM100" s="158"/>
      <c r="MON100" s="158"/>
      <c r="MOO100" s="158"/>
      <c r="MOP100" s="158"/>
      <c r="MOQ100" s="158"/>
      <c r="MOR100" s="158"/>
      <c r="MOS100" s="158"/>
      <c r="MOT100" s="158"/>
      <c r="MOU100" s="158"/>
      <c r="MOV100" s="158"/>
      <c r="MOW100" s="158"/>
      <c r="MOX100" s="158"/>
      <c r="MOY100" s="158"/>
      <c r="MOZ100" s="158"/>
      <c r="MPA100" s="158"/>
      <c r="MPB100" s="158"/>
      <c r="MPC100" s="158"/>
      <c r="MPD100" s="158"/>
      <c r="MPE100" s="158"/>
      <c r="MPF100" s="158"/>
      <c r="MPG100" s="158"/>
      <c r="MPH100" s="158"/>
      <c r="MPI100" s="158"/>
      <c r="MPJ100" s="158"/>
      <c r="MPK100" s="158"/>
      <c r="MPL100" s="158"/>
      <c r="MPM100" s="158"/>
      <c r="MPN100" s="158"/>
      <c r="MPO100" s="158"/>
      <c r="MPP100" s="158"/>
      <c r="MPQ100" s="158"/>
      <c r="MPR100" s="158"/>
      <c r="MPS100" s="158"/>
      <c r="MPT100" s="158"/>
      <c r="MPU100" s="158"/>
      <c r="MPV100" s="158"/>
      <c r="MPW100" s="158"/>
      <c r="MPX100" s="158"/>
      <c r="MPY100" s="158"/>
      <c r="MPZ100" s="158"/>
      <c r="MQA100" s="158"/>
      <c r="MQB100" s="158"/>
      <c r="MQC100" s="158"/>
      <c r="MQD100" s="158"/>
      <c r="MQE100" s="158"/>
      <c r="MQF100" s="158"/>
      <c r="MQG100" s="158"/>
      <c r="MQH100" s="158"/>
      <c r="MQI100" s="158"/>
      <c r="MQJ100" s="158"/>
      <c r="MQK100" s="158"/>
      <c r="MQL100" s="158"/>
      <c r="MQM100" s="158"/>
      <c r="MQN100" s="158"/>
      <c r="MQO100" s="158"/>
      <c r="MQP100" s="158"/>
      <c r="MQQ100" s="158"/>
      <c r="MQR100" s="158"/>
      <c r="MQS100" s="158"/>
      <c r="MQT100" s="158"/>
      <c r="MQU100" s="158"/>
      <c r="MQV100" s="158"/>
      <c r="MQW100" s="158"/>
      <c r="MQX100" s="158"/>
      <c r="MQY100" s="158"/>
      <c r="MQZ100" s="158"/>
      <c r="MRA100" s="158"/>
      <c r="MRB100" s="158"/>
      <c r="MRC100" s="158"/>
      <c r="MRD100" s="158"/>
      <c r="MRE100" s="158"/>
      <c r="MRF100" s="158"/>
      <c r="MRG100" s="158"/>
      <c r="MRH100" s="158"/>
      <c r="MRI100" s="158"/>
      <c r="MRJ100" s="158"/>
      <c r="MRK100" s="158"/>
      <c r="MRL100" s="158"/>
      <c r="MRM100" s="158"/>
      <c r="MRN100" s="158"/>
      <c r="MRO100" s="158"/>
      <c r="MRP100" s="158"/>
      <c r="MRQ100" s="158"/>
      <c r="MRR100" s="158"/>
      <c r="MRS100" s="158"/>
      <c r="MRT100" s="158"/>
      <c r="MRU100" s="158"/>
      <c r="MRV100" s="158"/>
      <c r="MRW100" s="158"/>
      <c r="MRX100" s="158"/>
      <c r="MRY100" s="158"/>
      <c r="MRZ100" s="158"/>
      <c r="MSA100" s="158"/>
      <c r="MSB100" s="158"/>
      <c r="MSC100" s="158"/>
      <c r="MSD100" s="158"/>
      <c r="MSE100" s="158"/>
      <c r="MSF100" s="158"/>
      <c r="MSG100" s="158"/>
      <c r="MSH100" s="158"/>
      <c r="MSI100" s="158"/>
      <c r="MSJ100" s="158"/>
      <c r="MSK100" s="158"/>
      <c r="MSL100" s="158"/>
      <c r="MSM100" s="158"/>
      <c r="MSN100" s="158"/>
      <c r="MSO100" s="158"/>
      <c r="MSP100" s="158"/>
      <c r="MSQ100" s="158"/>
      <c r="MSR100" s="158"/>
      <c r="MSS100" s="158"/>
      <c r="MST100" s="158"/>
      <c r="MSU100" s="158"/>
      <c r="MSV100" s="158"/>
      <c r="MSW100" s="158"/>
      <c r="MSX100" s="158"/>
      <c r="MSY100" s="158"/>
      <c r="MSZ100" s="158"/>
      <c r="MTA100" s="158"/>
      <c r="MTB100" s="158"/>
      <c r="MTC100" s="158"/>
      <c r="MTD100" s="158"/>
      <c r="MTE100" s="158"/>
      <c r="MTF100" s="158"/>
      <c r="MTG100" s="158"/>
      <c r="MTH100" s="158"/>
      <c r="MTI100" s="158"/>
      <c r="MTJ100" s="158"/>
      <c r="MTK100" s="158"/>
      <c r="MTL100" s="158"/>
      <c r="MTM100" s="158"/>
      <c r="MTN100" s="158"/>
      <c r="MTO100" s="158"/>
      <c r="MTP100" s="158"/>
      <c r="MTQ100" s="158"/>
      <c r="MTR100" s="158"/>
      <c r="MTS100" s="158"/>
      <c r="MTT100" s="158"/>
      <c r="MTU100" s="158"/>
      <c r="MTV100" s="158"/>
      <c r="MTW100" s="158"/>
      <c r="MTX100" s="158"/>
      <c r="MTY100" s="158"/>
      <c r="MTZ100" s="158"/>
      <c r="MUA100" s="158"/>
      <c r="MUB100" s="158"/>
      <c r="MUC100" s="158"/>
      <c r="MUD100" s="158"/>
      <c r="MUE100" s="158"/>
      <c r="MUF100" s="158"/>
      <c r="MUG100" s="158"/>
      <c r="MUH100" s="158"/>
      <c r="MUI100" s="158"/>
      <c r="MUJ100" s="158"/>
      <c r="MUK100" s="158"/>
      <c r="MUL100" s="158"/>
      <c r="MUM100" s="158"/>
      <c r="MUN100" s="158"/>
      <c r="MUO100" s="158"/>
      <c r="MUP100" s="158"/>
      <c r="MUQ100" s="158"/>
      <c r="MUR100" s="158"/>
      <c r="MUS100" s="158"/>
      <c r="MUT100" s="158"/>
      <c r="MUU100" s="158"/>
      <c r="MUV100" s="158"/>
      <c r="MUW100" s="158"/>
      <c r="MUX100" s="158"/>
      <c r="MUY100" s="158"/>
      <c r="MUZ100" s="158"/>
      <c r="MVA100" s="158"/>
      <c r="MVB100" s="158"/>
      <c r="MVC100" s="158"/>
      <c r="MVD100" s="158"/>
      <c r="MVE100" s="158"/>
      <c r="MVF100" s="158"/>
      <c r="MVG100" s="158"/>
      <c r="MVH100" s="158"/>
      <c r="MVI100" s="158"/>
      <c r="MVJ100" s="158"/>
      <c r="MVK100" s="158"/>
      <c r="MVL100" s="158"/>
      <c r="MVM100" s="158"/>
      <c r="MVN100" s="158"/>
      <c r="MVO100" s="158"/>
      <c r="MVP100" s="158"/>
      <c r="MVQ100" s="158"/>
      <c r="MVR100" s="158"/>
      <c r="MVS100" s="158"/>
      <c r="MVT100" s="158"/>
      <c r="MVU100" s="158"/>
      <c r="MVV100" s="158"/>
      <c r="MVW100" s="158"/>
      <c r="MVX100" s="158"/>
      <c r="MVY100" s="158"/>
      <c r="MVZ100" s="158"/>
      <c r="MWA100" s="158"/>
      <c r="MWB100" s="158"/>
      <c r="MWC100" s="158"/>
      <c r="MWD100" s="158"/>
      <c r="MWE100" s="158"/>
      <c r="MWF100" s="158"/>
      <c r="MWG100" s="158"/>
      <c r="MWH100" s="158"/>
      <c r="MWI100" s="158"/>
      <c r="MWJ100" s="158"/>
      <c r="MWK100" s="158"/>
      <c r="MWL100" s="158"/>
      <c r="MWM100" s="158"/>
      <c r="MWN100" s="158"/>
      <c r="MWO100" s="158"/>
      <c r="MWP100" s="158"/>
      <c r="MWQ100" s="158"/>
      <c r="MWR100" s="158"/>
      <c r="MWS100" s="158"/>
      <c r="MWT100" s="158"/>
      <c r="MWU100" s="158"/>
      <c r="MWV100" s="158"/>
      <c r="MWW100" s="158"/>
      <c r="MWX100" s="158"/>
      <c r="MWY100" s="158"/>
      <c r="MWZ100" s="158"/>
      <c r="MXA100" s="158"/>
      <c r="MXB100" s="158"/>
      <c r="MXC100" s="158"/>
      <c r="MXD100" s="158"/>
      <c r="MXE100" s="158"/>
      <c r="MXF100" s="158"/>
      <c r="MXG100" s="158"/>
      <c r="MXH100" s="158"/>
      <c r="MXI100" s="158"/>
      <c r="MXJ100" s="158"/>
      <c r="MXK100" s="158"/>
      <c r="MXL100" s="158"/>
      <c r="MXM100" s="158"/>
      <c r="MXN100" s="158"/>
      <c r="MXO100" s="158"/>
      <c r="MXP100" s="158"/>
      <c r="MXQ100" s="158"/>
      <c r="MXR100" s="158"/>
      <c r="MXS100" s="158"/>
      <c r="MXT100" s="158"/>
      <c r="MXU100" s="158"/>
      <c r="MXV100" s="158"/>
      <c r="MXW100" s="158"/>
      <c r="MXX100" s="158"/>
      <c r="MXY100" s="158"/>
      <c r="MXZ100" s="158"/>
      <c r="MYA100" s="158"/>
      <c r="MYB100" s="158"/>
      <c r="MYC100" s="158"/>
      <c r="MYD100" s="158"/>
      <c r="MYE100" s="158"/>
      <c r="MYF100" s="158"/>
      <c r="MYG100" s="158"/>
      <c r="MYH100" s="158"/>
      <c r="MYI100" s="158"/>
      <c r="MYJ100" s="158"/>
      <c r="MYK100" s="158"/>
      <c r="MYL100" s="158"/>
      <c r="MYM100" s="158"/>
      <c r="MYN100" s="158"/>
      <c r="MYO100" s="158"/>
      <c r="MYP100" s="158"/>
      <c r="MYQ100" s="158"/>
      <c r="MYR100" s="158"/>
      <c r="MYS100" s="158"/>
      <c r="MYT100" s="158"/>
      <c r="MYU100" s="158"/>
      <c r="MYV100" s="158"/>
      <c r="MYW100" s="158"/>
      <c r="MYX100" s="158"/>
      <c r="MYY100" s="158"/>
      <c r="MYZ100" s="158"/>
      <c r="MZA100" s="158"/>
      <c r="MZB100" s="158"/>
      <c r="MZC100" s="158"/>
      <c r="MZD100" s="158"/>
      <c r="MZE100" s="158"/>
      <c r="MZF100" s="158"/>
      <c r="MZG100" s="158"/>
      <c r="MZH100" s="158"/>
      <c r="MZI100" s="158"/>
      <c r="MZJ100" s="158"/>
      <c r="MZK100" s="158"/>
      <c r="MZL100" s="158"/>
      <c r="MZM100" s="158"/>
      <c r="MZN100" s="158"/>
      <c r="MZO100" s="158"/>
      <c r="MZP100" s="158"/>
      <c r="MZQ100" s="158"/>
      <c r="MZR100" s="158"/>
      <c r="MZS100" s="158"/>
      <c r="MZT100" s="158"/>
      <c r="MZU100" s="158"/>
      <c r="MZV100" s="158"/>
      <c r="MZW100" s="158"/>
      <c r="MZX100" s="158"/>
      <c r="MZY100" s="158"/>
      <c r="MZZ100" s="158"/>
      <c r="NAA100" s="158"/>
      <c r="NAB100" s="158"/>
      <c r="NAC100" s="158"/>
      <c r="NAD100" s="158"/>
      <c r="NAE100" s="158"/>
      <c r="NAF100" s="158"/>
      <c r="NAG100" s="158"/>
      <c r="NAH100" s="158"/>
      <c r="NAI100" s="158"/>
      <c r="NAJ100" s="158"/>
      <c r="NAK100" s="158"/>
      <c r="NAL100" s="158"/>
      <c r="NAM100" s="158"/>
      <c r="NAN100" s="158"/>
      <c r="NAO100" s="158"/>
      <c r="NAP100" s="158"/>
      <c r="NAQ100" s="158"/>
      <c r="NAR100" s="158"/>
      <c r="NAS100" s="158"/>
      <c r="NAT100" s="158"/>
      <c r="NAU100" s="158"/>
      <c r="NAV100" s="158"/>
      <c r="NAW100" s="158"/>
      <c r="NAX100" s="158"/>
      <c r="NAY100" s="158"/>
      <c r="NAZ100" s="158"/>
      <c r="NBA100" s="158"/>
      <c r="NBB100" s="158"/>
      <c r="NBC100" s="158"/>
      <c r="NBD100" s="158"/>
      <c r="NBE100" s="158"/>
      <c r="NBF100" s="158"/>
      <c r="NBG100" s="158"/>
      <c r="NBH100" s="158"/>
      <c r="NBI100" s="158"/>
      <c r="NBJ100" s="158"/>
      <c r="NBK100" s="158"/>
      <c r="NBL100" s="158"/>
      <c r="NBM100" s="158"/>
      <c r="NBN100" s="158"/>
      <c r="NBO100" s="158"/>
      <c r="NBP100" s="158"/>
      <c r="NBQ100" s="158"/>
      <c r="NBR100" s="158"/>
      <c r="NBS100" s="158"/>
      <c r="NBT100" s="158"/>
      <c r="NBU100" s="158"/>
      <c r="NBV100" s="158"/>
      <c r="NBW100" s="158"/>
      <c r="NBX100" s="158"/>
      <c r="NBY100" s="158"/>
      <c r="NBZ100" s="158"/>
      <c r="NCA100" s="158"/>
      <c r="NCB100" s="158"/>
      <c r="NCC100" s="158"/>
      <c r="NCD100" s="158"/>
      <c r="NCE100" s="158"/>
      <c r="NCF100" s="158"/>
      <c r="NCG100" s="158"/>
      <c r="NCH100" s="158"/>
      <c r="NCI100" s="158"/>
      <c r="NCJ100" s="158"/>
      <c r="NCK100" s="158"/>
      <c r="NCL100" s="158"/>
      <c r="NCM100" s="158"/>
      <c r="NCN100" s="158"/>
      <c r="NCO100" s="158"/>
      <c r="NCP100" s="158"/>
      <c r="NCQ100" s="158"/>
      <c r="NCR100" s="158"/>
      <c r="NCS100" s="158"/>
      <c r="NCT100" s="158"/>
      <c r="NCU100" s="158"/>
      <c r="NCV100" s="158"/>
      <c r="NCW100" s="158"/>
      <c r="NCX100" s="158"/>
      <c r="NCY100" s="158"/>
      <c r="NCZ100" s="158"/>
      <c r="NDA100" s="158"/>
      <c r="NDB100" s="158"/>
      <c r="NDC100" s="158"/>
      <c r="NDD100" s="158"/>
      <c r="NDE100" s="158"/>
      <c r="NDF100" s="158"/>
      <c r="NDG100" s="158"/>
      <c r="NDH100" s="158"/>
      <c r="NDI100" s="158"/>
      <c r="NDJ100" s="158"/>
      <c r="NDK100" s="158"/>
      <c r="NDL100" s="158"/>
      <c r="NDM100" s="158"/>
      <c r="NDN100" s="158"/>
      <c r="NDO100" s="158"/>
      <c r="NDP100" s="158"/>
      <c r="NDQ100" s="158"/>
      <c r="NDR100" s="158"/>
      <c r="NDS100" s="158"/>
      <c r="NDT100" s="158"/>
      <c r="NDU100" s="158"/>
      <c r="NDV100" s="158"/>
      <c r="NDW100" s="158"/>
      <c r="NDX100" s="158"/>
      <c r="NDY100" s="158"/>
      <c r="NDZ100" s="158"/>
      <c r="NEA100" s="158"/>
      <c r="NEB100" s="158"/>
      <c r="NEC100" s="158"/>
      <c r="NED100" s="158"/>
      <c r="NEE100" s="158"/>
      <c r="NEF100" s="158"/>
      <c r="NEG100" s="158"/>
      <c r="NEH100" s="158"/>
      <c r="NEI100" s="158"/>
      <c r="NEJ100" s="158"/>
      <c r="NEK100" s="158"/>
      <c r="NEL100" s="158"/>
      <c r="NEM100" s="158"/>
      <c r="NEN100" s="158"/>
      <c r="NEO100" s="158"/>
      <c r="NEP100" s="158"/>
      <c r="NEQ100" s="158"/>
      <c r="NER100" s="158"/>
      <c r="NES100" s="158"/>
      <c r="NET100" s="158"/>
      <c r="NEU100" s="158"/>
      <c r="NEV100" s="158"/>
      <c r="NEW100" s="158"/>
      <c r="NEX100" s="158"/>
      <c r="NEY100" s="158"/>
      <c r="NEZ100" s="158"/>
      <c r="NFA100" s="158"/>
      <c r="NFB100" s="158"/>
      <c r="NFC100" s="158"/>
      <c r="NFD100" s="158"/>
      <c r="NFE100" s="158"/>
      <c r="NFF100" s="158"/>
      <c r="NFG100" s="158"/>
      <c r="NFH100" s="158"/>
      <c r="NFI100" s="158"/>
      <c r="NFJ100" s="158"/>
      <c r="NFK100" s="158"/>
      <c r="NFL100" s="158"/>
      <c r="NFM100" s="158"/>
      <c r="NFN100" s="158"/>
      <c r="NFO100" s="158"/>
      <c r="NFP100" s="158"/>
      <c r="NFQ100" s="158"/>
      <c r="NFR100" s="158"/>
      <c r="NFS100" s="158"/>
      <c r="NFT100" s="158"/>
      <c r="NFU100" s="158"/>
      <c r="NFV100" s="158"/>
      <c r="NFW100" s="158"/>
      <c r="NFX100" s="158"/>
      <c r="NFY100" s="158"/>
      <c r="NFZ100" s="158"/>
      <c r="NGA100" s="158"/>
      <c r="NGB100" s="158"/>
      <c r="NGC100" s="158"/>
      <c r="NGD100" s="158"/>
      <c r="NGE100" s="158"/>
      <c r="NGF100" s="158"/>
      <c r="NGG100" s="158"/>
      <c r="NGH100" s="158"/>
      <c r="NGI100" s="158"/>
      <c r="NGJ100" s="158"/>
      <c r="NGK100" s="158"/>
      <c r="NGL100" s="158"/>
      <c r="NGM100" s="158"/>
      <c r="NGN100" s="158"/>
      <c r="NGO100" s="158"/>
      <c r="NGP100" s="158"/>
      <c r="NGQ100" s="158"/>
      <c r="NGR100" s="158"/>
      <c r="NGS100" s="158"/>
      <c r="NGT100" s="158"/>
      <c r="NGU100" s="158"/>
      <c r="NGV100" s="158"/>
      <c r="NGW100" s="158"/>
      <c r="NGX100" s="158"/>
      <c r="NGY100" s="158"/>
      <c r="NGZ100" s="158"/>
      <c r="NHA100" s="158"/>
      <c r="NHB100" s="158"/>
      <c r="NHC100" s="158"/>
      <c r="NHD100" s="158"/>
      <c r="NHE100" s="158"/>
      <c r="NHF100" s="158"/>
      <c r="NHG100" s="158"/>
      <c r="NHH100" s="158"/>
      <c r="NHI100" s="158"/>
      <c r="NHJ100" s="158"/>
      <c r="NHK100" s="158"/>
      <c r="NHL100" s="158"/>
      <c r="NHM100" s="158"/>
      <c r="NHN100" s="158"/>
      <c r="NHO100" s="158"/>
      <c r="NHP100" s="158"/>
      <c r="NHQ100" s="158"/>
      <c r="NHR100" s="158"/>
      <c r="NHS100" s="158"/>
      <c r="NHT100" s="158"/>
      <c r="NHU100" s="158"/>
      <c r="NHV100" s="158"/>
      <c r="NHW100" s="158"/>
      <c r="NHX100" s="158"/>
      <c r="NHY100" s="158"/>
      <c r="NHZ100" s="158"/>
      <c r="NIA100" s="158"/>
      <c r="NIB100" s="158"/>
      <c r="NIC100" s="158"/>
      <c r="NID100" s="158"/>
      <c r="NIE100" s="158"/>
      <c r="NIF100" s="158"/>
      <c r="NIG100" s="158"/>
      <c r="NIH100" s="158"/>
      <c r="NII100" s="158"/>
      <c r="NIJ100" s="158"/>
      <c r="NIK100" s="158"/>
      <c r="NIL100" s="158"/>
      <c r="NIM100" s="158"/>
      <c r="NIN100" s="158"/>
      <c r="NIO100" s="158"/>
      <c r="NIP100" s="158"/>
      <c r="NIQ100" s="158"/>
      <c r="NIR100" s="158"/>
      <c r="NIS100" s="158"/>
      <c r="NIT100" s="158"/>
      <c r="NIU100" s="158"/>
      <c r="NIV100" s="158"/>
      <c r="NIW100" s="158"/>
      <c r="NIX100" s="158"/>
      <c r="NIY100" s="158"/>
      <c r="NIZ100" s="158"/>
      <c r="NJA100" s="158"/>
      <c r="NJB100" s="158"/>
      <c r="NJC100" s="158"/>
      <c r="NJD100" s="158"/>
      <c r="NJE100" s="158"/>
      <c r="NJF100" s="158"/>
      <c r="NJG100" s="158"/>
      <c r="NJH100" s="158"/>
      <c r="NJI100" s="158"/>
      <c r="NJJ100" s="158"/>
      <c r="NJK100" s="158"/>
      <c r="NJL100" s="158"/>
      <c r="NJM100" s="158"/>
      <c r="NJN100" s="158"/>
      <c r="NJO100" s="158"/>
      <c r="NJP100" s="158"/>
      <c r="NJQ100" s="158"/>
      <c r="NJR100" s="158"/>
      <c r="NJS100" s="158"/>
      <c r="NJT100" s="158"/>
      <c r="NJU100" s="158"/>
      <c r="NJV100" s="158"/>
      <c r="NJW100" s="158"/>
      <c r="NJX100" s="158"/>
      <c r="NJY100" s="158"/>
      <c r="NJZ100" s="158"/>
      <c r="NKA100" s="158"/>
      <c r="NKB100" s="158"/>
      <c r="NKC100" s="158"/>
      <c r="NKD100" s="158"/>
      <c r="NKE100" s="158"/>
      <c r="NKF100" s="158"/>
      <c r="NKG100" s="158"/>
      <c r="NKH100" s="158"/>
      <c r="NKI100" s="158"/>
      <c r="NKJ100" s="158"/>
      <c r="NKK100" s="158"/>
      <c r="NKL100" s="158"/>
      <c r="NKM100" s="158"/>
      <c r="NKN100" s="158"/>
      <c r="NKO100" s="158"/>
      <c r="NKP100" s="158"/>
      <c r="NKQ100" s="158"/>
      <c r="NKR100" s="158"/>
      <c r="NKS100" s="158"/>
      <c r="NKT100" s="158"/>
      <c r="NKU100" s="158"/>
      <c r="NKV100" s="158"/>
      <c r="NKW100" s="158"/>
      <c r="NKX100" s="158"/>
      <c r="NKY100" s="158"/>
      <c r="NKZ100" s="158"/>
      <c r="NLA100" s="158"/>
      <c r="NLB100" s="158"/>
      <c r="NLC100" s="158"/>
      <c r="NLD100" s="158"/>
      <c r="NLE100" s="158"/>
      <c r="NLF100" s="158"/>
      <c r="NLG100" s="158"/>
      <c r="NLH100" s="158"/>
      <c r="NLI100" s="158"/>
      <c r="NLJ100" s="158"/>
      <c r="NLK100" s="158"/>
      <c r="NLL100" s="158"/>
      <c r="NLM100" s="158"/>
      <c r="NLN100" s="158"/>
      <c r="NLO100" s="158"/>
      <c r="NLP100" s="158"/>
      <c r="NLQ100" s="158"/>
      <c r="NLR100" s="158"/>
      <c r="NLS100" s="158"/>
      <c r="NLT100" s="158"/>
      <c r="NLU100" s="158"/>
      <c r="NLV100" s="158"/>
      <c r="NLW100" s="158"/>
      <c r="NLX100" s="158"/>
      <c r="NLY100" s="158"/>
      <c r="NLZ100" s="158"/>
      <c r="NMA100" s="158"/>
      <c r="NMB100" s="158"/>
      <c r="NMC100" s="158"/>
      <c r="NMD100" s="158"/>
      <c r="NME100" s="158"/>
      <c r="NMF100" s="158"/>
      <c r="NMG100" s="158"/>
      <c r="NMH100" s="158"/>
      <c r="NMI100" s="158"/>
      <c r="NMJ100" s="158"/>
      <c r="NMK100" s="158"/>
      <c r="NML100" s="158"/>
      <c r="NMM100" s="158"/>
      <c r="NMN100" s="158"/>
      <c r="NMO100" s="158"/>
      <c r="NMP100" s="158"/>
      <c r="NMQ100" s="158"/>
      <c r="NMR100" s="158"/>
      <c r="NMS100" s="158"/>
      <c r="NMT100" s="158"/>
      <c r="NMU100" s="158"/>
      <c r="NMV100" s="158"/>
      <c r="NMW100" s="158"/>
      <c r="NMX100" s="158"/>
      <c r="NMY100" s="158"/>
      <c r="NMZ100" s="158"/>
      <c r="NNA100" s="158"/>
      <c r="NNB100" s="158"/>
      <c r="NNC100" s="158"/>
      <c r="NND100" s="158"/>
      <c r="NNE100" s="158"/>
      <c r="NNF100" s="158"/>
      <c r="NNG100" s="158"/>
      <c r="NNH100" s="158"/>
      <c r="NNI100" s="158"/>
      <c r="NNJ100" s="158"/>
      <c r="NNK100" s="158"/>
      <c r="NNL100" s="158"/>
      <c r="NNM100" s="158"/>
      <c r="NNN100" s="158"/>
      <c r="NNO100" s="158"/>
      <c r="NNP100" s="158"/>
      <c r="NNQ100" s="158"/>
      <c r="NNR100" s="158"/>
      <c r="NNS100" s="158"/>
      <c r="NNT100" s="158"/>
      <c r="NNU100" s="158"/>
      <c r="NNV100" s="158"/>
      <c r="NNW100" s="158"/>
      <c r="NNX100" s="158"/>
      <c r="NNY100" s="158"/>
      <c r="NNZ100" s="158"/>
      <c r="NOA100" s="158"/>
      <c r="NOB100" s="158"/>
      <c r="NOC100" s="158"/>
      <c r="NOD100" s="158"/>
      <c r="NOE100" s="158"/>
      <c r="NOF100" s="158"/>
      <c r="NOG100" s="158"/>
      <c r="NOH100" s="158"/>
      <c r="NOI100" s="158"/>
      <c r="NOJ100" s="158"/>
      <c r="NOK100" s="158"/>
      <c r="NOL100" s="158"/>
      <c r="NOM100" s="158"/>
      <c r="NON100" s="158"/>
      <c r="NOO100" s="158"/>
      <c r="NOP100" s="158"/>
      <c r="NOQ100" s="158"/>
      <c r="NOR100" s="158"/>
      <c r="NOS100" s="158"/>
      <c r="NOT100" s="158"/>
      <c r="NOU100" s="158"/>
      <c r="NOV100" s="158"/>
      <c r="NOW100" s="158"/>
      <c r="NOX100" s="158"/>
      <c r="NOY100" s="158"/>
      <c r="NOZ100" s="158"/>
      <c r="NPA100" s="158"/>
      <c r="NPB100" s="158"/>
      <c r="NPC100" s="158"/>
      <c r="NPD100" s="158"/>
      <c r="NPE100" s="158"/>
      <c r="NPF100" s="158"/>
      <c r="NPG100" s="158"/>
      <c r="NPH100" s="158"/>
      <c r="NPI100" s="158"/>
      <c r="NPJ100" s="158"/>
      <c r="NPK100" s="158"/>
      <c r="NPL100" s="158"/>
      <c r="NPM100" s="158"/>
      <c r="NPN100" s="158"/>
      <c r="NPO100" s="158"/>
      <c r="NPP100" s="158"/>
      <c r="NPQ100" s="158"/>
      <c r="NPR100" s="158"/>
      <c r="NPS100" s="158"/>
      <c r="NPT100" s="158"/>
      <c r="NPU100" s="158"/>
      <c r="NPV100" s="158"/>
      <c r="NPW100" s="158"/>
      <c r="NPX100" s="158"/>
      <c r="NPY100" s="158"/>
      <c r="NPZ100" s="158"/>
      <c r="NQA100" s="158"/>
      <c r="NQB100" s="158"/>
      <c r="NQC100" s="158"/>
      <c r="NQD100" s="158"/>
      <c r="NQE100" s="158"/>
      <c r="NQF100" s="158"/>
      <c r="NQG100" s="158"/>
      <c r="NQH100" s="158"/>
      <c r="NQI100" s="158"/>
      <c r="NQJ100" s="158"/>
      <c r="NQK100" s="158"/>
      <c r="NQL100" s="158"/>
      <c r="NQM100" s="158"/>
      <c r="NQN100" s="158"/>
      <c r="NQO100" s="158"/>
      <c r="NQP100" s="158"/>
      <c r="NQQ100" s="158"/>
      <c r="NQR100" s="158"/>
      <c r="NQS100" s="158"/>
      <c r="NQT100" s="158"/>
      <c r="NQU100" s="158"/>
      <c r="NQV100" s="158"/>
      <c r="NQW100" s="158"/>
      <c r="NQX100" s="158"/>
      <c r="NQY100" s="158"/>
      <c r="NQZ100" s="158"/>
      <c r="NRA100" s="158"/>
      <c r="NRB100" s="158"/>
      <c r="NRC100" s="158"/>
      <c r="NRD100" s="158"/>
      <c r="NRE100" s="158"/>
      <c r="NRF100" s="158"/>
      <c r="NRG100" s="158"/>
      <c r="NRH100" s="158"/>
      <c r="NRI100" s="158"/>
      <c r="NRJ100" s="158"/>
      <c r="NRK100" s="158"/>
      <c r="NRL100" s="158"/>
      <c r="NRM100" s="158"/>
      <c r="NRN100" s="158"/>
      <c r="NRO100" s="158"/>
      <c r="NRP100" s="158"/>
      <c r="NRQ100" s="158"/>
      <c r="NRR100" s="158"/>
      <c r="NRS100" s="158"/>
      <c r="NRT100" s="158"/>
      <c r="NRU100" s="158"/>
      <c r="NRV100" s="158"/>
      <c r="NRW100" s="158"/>
      <c r="NRX100" s="158"/>
      <c r="NRY100" s="158"/>
      <c r="NRZ100" s="158"/>
      <c r="NSA100" s="158"/>
      <c r="NSB100" s="158"/>
      <c r="NSC100" s="158"/>
      <c r="NSD100" s="158"/>
      <c r="NSE100" s="158"/>
      <c r="NSF100" s="158"/>
      <c r="NSG100" s="158"/>
      <c r="NSH100" s="158"/>
      <c r="NSI100" s="158"/>
      <c r="NSJ100" s="158"/>
      <c r="NSK100" s="158"/>
      <c r="NSL100" s="158"/>
      <c r="NSM100" s="158"/>
      <c r="NSN100" s="158"/>
      <c r="NSO100" s="158"/>
      <c r="NSP100" s="158"/>
      <c r="NSQ100" s="158"/>
      <c r="NSR100" s="158"/>
      <c r="NSS100" s="158"/>
      <c r="NST100" s="158"/>
      <c r="NSU100" s="158"/>
      <c r="NSV100" s="158"/>
      <c r="NSW100" s="158"/>
      <c r="NSX100" s="158"/>
      <c r="NSY100" s="158"/>
      <c r="NSZ100" s="158"/>
      <c r="NTA100" s="158"/>
      <c r="NTB100" s="158"/>
      <c r="NTC100" s="158"/>
      <c r="NTD100" s="158"/>
      <c r="NTE100" s="158"/>
      <c r="NTF100" s="158"/>
      <c r="NTG100" s="158"/>
      <c r="NTH100" s="158"/>
      <c r="NTI100" s="158"/>
      <c r="NTJ100" s="158"/>
      <c r="NTK100" s="158"/>
      <c r="NTL100" s="158"/>
      <c r="NTM100" s="158"/>
      <c r="NTN100" s="158"/>
      <c r="NTO100" s="158"/>
      <c r="NTP100" s="158"/>
      <c r="NTQ100" s="158"/>
      <c r="NTR100" s="158"/>
      <c r="NTS100" s="158"/>
      <c r="NTT100" s="158"/>
      <c r="NTU100" s="158"/>
      <c r="NTV100" s="158"/>
      <c r="NTW100" s="158"/>
      <c r="NTX100" s="158"/>
      <c r="NTY100" s="158"/>
      <c r="NTZ100" s="158"/>
      <c r="NUA100" s="158"/>
      <c r="NUB100" s="158"/>
      <c r="NUC100" s="158"/>
      <c r="NUD100" s="158"/>
      <c r="NUE100" s="158"/>
      <c r="NUF100" s="158"/>
      <c r="NUG100" s="158"/>
      <c r="NUH100" s="158"/>
      <c r="NUI100" s="158"/>
      <c r="NUJ100" s="158"/>
      <c r="NUK100" s="158"/>
      <c r="NUL100" s="158"/>
      <c r="NUM100" s="158"/>
      <c r="NUN100" s="158"/>
      <c r="NUO100" s="158"/>
      <c r="NUP100" s="158"/>
      <c r="NUQ100" s="158"/>
      <c r="NUR100" s="158"/>
      <c r="NUS100" s="158"/>
      <c r="NUT100" s="158"/>
      <c r="NUU100" s="158"/>
      <c r="NUV100" s="158"/>
      <c r="NUW100" s="158"/>
      <c r="NUX100" s="158"/>
      <c r="NUY100" s="158"/>
      <c r="NUZ100" s="158"/>
      <c r="NVA100" s="158"/>
      <c r="NVB100" s="158"/>
      <c r="NVC100" s="158"/>
      <c r="NVD100" s="158"/>
      <c r="NVE100" s="158"/>
      <c r="NVF100" s="158"/>
      <c r="NVG100" s="158"/>
      <c r="NVH100" s="158"/>
      <c r="NVI100" s="158"/>
      <c r="NVJ100" s="158"/>
      <c r="NVK100" s="158"/>
      <c r="NVL100" s="158"/>
      <c r="NVM100" s="158"/>
      <c r="NVN100" s="158"/>
      <c r="NVO100" s="158"/>
      <c r="NVP100" s="158"/>
      <c r="NVQ100" s="158"/>
      <c r="NVR100" s="158"/>
      <c r="NVS100" s="158"/>
      <c r="NVT100" s="158"/>
      <c r="NVU100" s="158"/>
      <c r="NVV100" s="158"/>
      <c r="NVW100" s="158"/>
      <c r="NVX100" s="158"/>
      <c r="NVY100" s="158"/>
      <c r="NVZ100" s="158"/>
      <c r="NWA100" s="158"/>
      <c r="NWB100" s="158"/>
      <c r="NWC100" s="158"/>
      <c r="NWD100" s="158"/>
      <c r="NWE100" s="158"/>
      <c r="NWF100" s="158"/>
      <c r="NWG100" s="158"/>
      <c r="NWH100" s="158"/>
      <c r="NWI100" s="158"/>
      <c r="NWJ100" s="158"/>
      <c r="NWK100" s="158"/>
      <c r="NWL100" s="158"/>
      <c r="NWM100" s="158"/>
      <c r="NWN100" s="158"/>
      <c r="NWO100" s="158"/>
      <c r="NWP100" s="158"/>
      <c r="NWQ100" s="158"/>
      <c r="NWR100" s="158"/>
      <c r="NWS100" s="158"/>
      <c r="NWT100" s="158"/>
      <c r="NWU100" s="158"/>
      <c r="NWV100" s="158"/>
      <c r="NWW100" s="158"/>
      <c r="NWX100" s="158"/>
      <c r="NWY100" s="158"/>
      <c r="NWZ100" s="158"/>
      <c r="NXA100" s="158"/>
      <c r="NXB100" s="158"/>
      <c r="NXC100" s="158"/>
      <c r="NXD100" s="158"/>
      <c r="NXE100" s="158"/>
      <c r="NXF100" s="158"/>
      <c r="NXG100" s="158"/>
      <c r="NXH100" s="158"/>
      <c r="NXI100" s="158"/>
      <c r="NXJ100" s="158"/>
      <c r="NXK100" s="158"/>
      <c r="NXL100" s="158"/>
      <c r="NXM100" s="158"/>
      <c r="NXN100" s="158"/>
      <c r="NXO100" s="158"/>
      <c r="NXP100" s="158"/>
      <c r="NXQ100" s="158"/>
      <c r="NXR100" s="158"/>
      <c r="NXS100" s="158"/>
      <c r="NXT100" s="158"/>
      <c r="NXU100" s="158"/>
      <c r="NXV100" s="158"/>
      <c r="NXW100" s="158"/>
      <c r="NXX100" s="158"/>
      <c r="NXY100" s="158"/>
      <c r="NXZ100" s="158"/>
      <c r="NYA100" s="158"/>
      <c r="NYB100" s="158"/>
      <c r="NYC100" s="158"/>
      <c r="NYD100" s="158"/>
      <c r="NYE100" s="158"/>
      <c r="NYF100" s="158"/>
      <c r="NYG100" s="158"/>
      <c r="NYH100" s="158"/>
      <c r="NYI100" s="158"/>
      <c r="NYJ100" s="158"/>
      <c r="NYK100" s="158"/>
      <c r="NYL100" s="158"/>
      <c r="NYM100" s="158"/>
      <c r="NYN100" s="158"/>
      <c r="NYO100" s="158"/>
      <c r="NYP100" s="158"/>
      <c r="NYQ100" s="158"/>
      <c r="NYR100" s="158"/>
      <c r="NYS100" s="158"/>
      <c r="NYT100" s="158"/>
      <c r="NYU100" s="158"/>
      <c r="NYV100" s="158"/>
      <c r="NYW100" s="158"/>
      <c r="NYX100" s="158"/>
      <c r="NYY100" s="158"/>
      <c r="NYZ100" s="158"/>
      <c r="NZA100" s="158"/>
      <c r="NZB100" s="158"/>
      <c r="NZC100" s="158"/>
      <c r="NZD100" s="158"/>
      <c r="NZE100" s="158"/>
      <c r="NZF100" s="158"/>
      <c r="NZG100" s="158"/>
      <c r="NZH100" s="158"/>
      <c r="NZI100" s="158"/>
      <c r="NZJ100" s="158"/>
      <c r="NZK100" s="158"/>
      <c r="NZL100" s="158"/>
      <c r="NZM100" s="158"/>
      <c r="NZN100" s="158"/>
      <c r="NZO100" s="158"/>
      <c r="NZP100" s="158"/>
      <c r="NZQ100" s="158"/>
      <c r="NZR100" s="158"/>
      <c r="NZS100" s="158"/>
      <c r="NZT100" s="158"/>
      <c r="NZU100" s="158"/>
      <c r="NZV100" s="158"/>
      <c r="NZW100" s="158"/>
      <c r="NZX100" s="158"/>
      <c r="NZY100" s="158"/>
      <c r="NZZ100" s="158"/>
      <c r="OAA100" s="158"/>
      <c r="OAB100" s="158"/>
      <c r="OAC100" s="158"/>
      <c r="OAD100" s="158"/>
      <c r="OAE100" s="158"/>
      <c r="OAF100" s="158"/>
      <c r="OAG100" s="158"/>
      <c r="OAH100" s="158"/>
      <c r="OAI100" s="158"/>
      <c r="OAJ100" s="158"/>
      <c r="OAK100" s="158"/>
      <c r="OAL100" s="158"/>
      <c r="OAM100" s="158"/>
      <c r="OAN100" s="158"/>
      <c r="OAO100" s="158"/>
      <c r="OAP100" s="158"/>
      <c r="OAQ100" s="158"/>
      <c r="OAR100" s="158"/>
      <c r="OAS100" s="158"/>
      <c r="OAT100" s="158"/>
      <c r="OAU100" s="158"/>
      <c r="OAV100" s="158"/>
      <c r="OAW100" s="158"/>
      <c r="OAX100" s="158"/>
      <c r="OAY100" s="158"/>
      <c r="OAZ100" s="158"/>
      <c r="OBA100" s="158"/>
      <c r="OBB100" s="158"/>
      <c r="OBC100" s="158"/>
      <c r="OBD100" s="158"/>
      <c r="OBE100" s="158"/>
      <c r="OBF100" s="158"/>
      <c r="OBG100" s="158"/>
      <c r="OBH100" s="158"/>
      <c r="OBI100" s="158"/>
      <c r="OBJ100" s="158"/>
      <c r="OBK100" s="158"/>
      <c r="OBL100" s="158"/>
      <c r="OBM100" s="158"/>
      <c r="OBN100" s="158"/>
      <c r="OBO100" s="158"/>
      <c r="OBP100" s="158"/>
      <c r="OBQ100" s="158"/>
      <c r="OBR100" s="158"/>
      <c r="OBS100" s="158"/>
      <c r="OBT100" s="158"/>
      <c r="OBU100" s="158"/>
      <c r="OBV100" s="158"/>
      <c r="OBW100" s="158"/>
      <c r="OBX100" s="158"/>
      <c r="OBY100" s="158"/>
      <c r="OBZ100" s="158"/>
      <c r="OCA100" s="158"/>
      <c r="OCB100" s="158"/>
      <c r="OCC100" s="158"/>
      <c r="OCD100" s="158"/>
      <c r="OCE100" s="158"/>
      <c r="OCF100" s="158"/>
      <c r="OCG100" s="158"/>
      <c r="OCH100" s="158"/>
      <c r="OCI100" s="158"/>
      <c r="OCJ100" s="158"/>
      <c r="OCK100" s="158"/>
      <c r="OCL100" s="158"/>
      <c r="OCM100" s="158"/>
      <c r="OCN100" s="158"/>
      <c r="OCO100" s="158"/>
      <c r="OCP100" s="158"/>
      <c r="OCQ100" s="158"/>
      <c r="OCR100" s="158"/>
      <c r="OCS100" s="158"/>
      <c r="OCT100" s="158"/>
      <c r="OCU100" s="158"/>
      <c r="OCV100" s="158"/>
      <c r="OCW100" s="158"/>
      <c r="OCX100" s="158"/>
      <c r="OCY100" s="158"/>
      <c r="OCZ100" s="158"/>
      <c r="ODA100" s="158"/>
      <c r="ODB100" s="158"/>
      <c r="ODC100" s="158"/>
      <c r="ODD100" s="158"/>
      <c r="ODE100" s="158"/>
      <c r="ODF100" s="158"/>
      <c r="ODG100" s="158"/>
      <c r="ODH100" s="158"/>
      <c r="ODI100" s="158"/>
      <c r="ODJ100" s="158"/>
      <c r="ODK100" s="158"/>
      <c r="ODL100" s="158"/>
      <c r="ODM100" s="158"/>
      <c r="ODN100" s="158"/>
      <c r="ODO100" s="158"/>
      <c r="ODP100" s="158"/>
      <c r="ODQ100" s="158"/>
      <c r="ODR100" s="158"/>
      <c r="ODS100" s="158"/>
      <c r="ODT100" s="158"/>
      <c r="ODU100" s="158"/>
      <c r="ODV100" s="158"/>
      <c r="ODW100" s="158"/>
      <c r="ODX100" s="158"/>
      <c r="ODY100" s="158"/>
      <c r="ODZ100" s="158"/>
      <c r="OEA100" s="158"/>
      <c r="OEB100" s="158"/>
      <c r="OEC100" s="158"/>
      <c r="OED100" s="158"/>
      <c r="OEE100" s="158"/>
      <c r="OEF100" s="158"/>
      <c r="OEG100" s="158"/>
      <c r="OEH100" s="158"/>
      <c r="OEI100" s="158"/>
      <c r="OEJ100" s="158"/>
      <c r="OEK100" s="158"/>
      <c r="OEL100" s="158"/>
      <c r="OEM100" s="158"/>
      <c r="OEN100" s="158"/>
      <c r="OEO100" s="158"/>
      <c r="OEP100" s="158"/>
      <c r="OEQ100" s="158"/>
      <c r="OER100" s="158"/>
      <c r="OES100" s="158"/>
      <c r="OET100" s="158"/>
      <c r="OEU100" s="158"/>
      <c r="OEV100" s="158"/>
      <c r="OEW100" s="158"/>
      <c r="OEX100" s="158"/>
      <c r="OEY100" s="158"/>
      <c r="OEZ100" s="158"/>
      <c r="OFA100" s="158"/>
      <c r="OFB100" s="158"/>
      <c r="OFC100" s="158"/>
      <c r="OFD100" s="158"/>
      <c r="OFE100" s="158"/>
      <c r="OFF100" s="158"/>
      <c r="OFG100" s="158"/>
      <c r="OFH100" s="158"/>
      <c r="OFI100" s="158"/>
      <c r="OFJ100" s="158"/>
      <c r="OFK100" s="158"/>
      <c r="OFL100" s="158"/>
      <c r="OFM100" s="158"/>
      <c r="OFN100" s="158"/>
      <c r="OFO100" s="158"/>
      <c r="OFP100" s="158"/>
      <c r="OFQ100" s="158"/>
      <c r="OFR100" s="158"/>
      <c r="OFS100" s="158"/>
      <c r="OFT100" s="158"/>
      <c r="OFU100" s="158"/>
      <c r="OFV100" s="158"/>
      <c r="OFW100" s="158"/>
      <c r="OFX100" s="158"/>
      <c r="OFY100" s="158"/>
      <c r="OFZ100" s="158"/>
      <c r="OGA100" s="158"/>
      <c r="OGB100" s="158"/>
      <c r="OGC100" s="158"/>
      <c r="OGD100" s="158"/>
      <c r="OGE100" s="158"/>
      <c r="OGF100" s="158"/>
      <c r="OGG100" s="158"/>
      <c r="OGH100" s="158"/>
      <c r="OGI100" s="158"/>
      <c r="OGJ100" s="158"/>
      <c r="OGK100" s="158"/>
      <c r="OGL100" s="158"/>
      <c r="OGM100" s="158"/>
      <c r="OGN100" s="158"/>
      <c r="OGO100" s="158"/>
      <c r="OGP100" s="158"/>
      <c r="OGQ100" s="158"/>
      <c r="OGR100" s="158"/>
      <c r="OGS100" s="158"/>
      <c r="OGT100" s="158"/>
      <c r="OGU100" s="158"/>
      <c r="OGV100" s="158"/>
      <c r="OGW100" s="158"/>
      <c r="OGX100" s="158"/>
      <c r="OGY100" s="158"/>
      <c r="OGZ100" s="158"/>
      <c r="OHA100" s="158"/>
      <c r="OHB100" s="158"/>
      <c r="OHC100" s="158"/>
      <c r="OHD100" s="158"/>
      <c r="OHE100" s="158"/>
      <c r="OHF100" s="158"/>
      <c r="OHG100" s="158"/>
      <c r="OHH100" s="158"/>
      <c r="OHI100" s="158"/>
      <c r="OHJ100" s="158"/>
      <c r="OHK100" s="158"/>
      <c r="OHL100" s="158"/>
      <c r="OHM100" s="158"/>
      <c r="OHN100" s="158"/>
      <c r="OHO100" s="158"/>
      <c r="OHP100" s="158"/>
      <c r="OHQ100" s="158"/>
      <c r="OHR100" s="158"/>
      <c r="OHS100" s="158"/>
      <c r="OHT100" s="158"/>
      <c r="OHU100" s="158"/>
      <c r="OHV100" s="158"/>
      <c r="OHW100" s="158"/>
      <c r="OHX100" s="158"/>
      <c r="OHY100" s="158"/>
      <c r="OHZ100" s="158"/>
      <c r="OIA100" s="158"/>
      <c r="OIB100" s="158"/>
      <c r="OIC100" s="158"/>
      <c r="OID100" s="158"/>
      <c r="OIE100" s="158"/>
      <c r="OIF100" s="158"/>
      <c r="OIG100" s="158"/>
      <c r="OIH100" s="158"/>
      <c r="OII100" s="158"/>
      <c r="OIJ100" s="158"/>
      <c r="OIK100" s="158"/>
      <c r="OIL100" s="158"/>
      <c r="OIM100" s="158"/>
      <c r="OIN100" s="158"/>
      <c r="OIO100" s="158"/>
      <c r="OIP100" s="158"/>
      <c r="OIQ100" s="158"/>
      <c r="OIR100" s="158"/>
      <c r="OIS100" s="158"/>
      <c r="OIT100" s="158"/>
      <c r="OIU100" s="158"/>
      <c r="OIV100" s="158"/>
      <c r="OIW100" s="158"/>
      <c r="OIX100" s="158"/>
      <c r="OIY100" s="158"/>
      <c r="OIZ100" s="158"/>
      <c r="OJA100" s="158"/>
      <c r="OJB100" s="158"/>
      <c r="OJC100" s="158"/>
      <c r="OJD100" s="158"/>
      <c r="OJE100" s="158"/>
      <c r="OJF100" s="158"/>
      <c r="OJG100" s="158"/>
      <c r="OJH100" s="158"/>
      <c r="OJI100" s="158"/>
      <c r="OJJ100" s="158"/>
      <c r="OJK100" s="158"/>
      <c r="OJL100" s="158"/>
      <c r="OJM100" s="158"/>
      <c r="OJN100" s="158"/>
      <c r="OJO100" s="158"/>
      <c r="OJP100" s="158"/>
      <c r="OJQ100" s="158"/>
      <c r="OJR100" s="158"/>
      <c r="OJS100" s="158"/>
      <c r="OJT100" s="158"/>
      <c r="OJU100" s="158"/>
      <c r="OJV100" s="158"/>
      <c r="OJW100" s="158"/>
      <c r="OJX100" s="158"/>
      <c r="OJY100" s="158"/>
      <c r="OJZ100" s="158"/>
      <c r="OKA100" s="158"/>
      <c r="OKB100" s="158"/>
      <c r="OKC100" s="158"/>
      <c r="OKD100" s="158"/>
      <c r="OKE100" s="158"/>
      <c r="OKF100" s="158"/>
      <c r="OKG100" s="158"/>
      <c r="OKH100" s="158"/>
      <c r="OKI100" s="158"/>
      <c r="OKJ100" s="158"/>
      <c r="OKK100" s="158"/>
      <c r="OKL100" s="158"/>
      <c r="OKM100" s="158"/>
      <c r="OKN100" s="158"/>
      <c r="OKO100" s="158"/>
      <c r="OKP100" s="158"/>
      <c r="OKQ100" s="158"/>
      <c r="OKR100" s="158"/>
      <c r="OKS100" s="158"/>
      <c r="OKT100" s="158"/>
      <c r="OKU100" s="158"/>
      <c r="OKV100" s="158"/>
      <c r="OKW100" s="158"/>
      <c r="OKX100" s="158"/>
      <c r="OKY100" s="158"/>
      <c r="OKZ100" s="158"/>
      <c r="OLA100" s="158"/>
      <c r="OLB100" s="158"/>
      <c r="OLC100" s="158"/>
      <c r="OLD100" s="158"/>
      <c r="OLE100" s="158"/>
      <c r="OLF100" s="158"/>
      <c r="OLG100" s="158"/>
      <c r="OLH100" s="158"/>
      <c r="OLI100" s="158"/>
      <c r="OLJ100" s="158"/>
      <c r="OLK100" s="158"/>
      <c r="OLL100" s="158"/>
      <c r="OLM100" s="158"/>
      <c r="OLN100" s="158"/>
      <c r="OLO100" s="158"/>
      <c r="OLP100" s="158"/>
      <c r="OLQ100" s="158"/>
      <c r="OLR100" s="158"/>
      <c r="OLS100" s="158"/>
      <c r="OLT100" s="158"/>
      <c r="OLU100" s="158"/>
      <c r="OLV100" s="158"/>
      <c r="OLW100" s="158"/>
      <c r="OLX100" s="158"/>
      <c r="OLY100" s="158"/>
      <c r="OLZ100" s="158"/>
      <c r="OMA100" s="158"/>
      <c r="OMB100" s="158"/>
      <c r="OMC100" s="158"/>
      <c r="OMD100" s="158"/>
      <c r="OME100" s="158"/>
      <c r="OMF100" s="158"/>
      <c r="OMG100" s="158"/>
      <c r="OMH100" s="158"/>
      <c r="OMI100" s="158"/>
      <c r="OMJ100" s="158"/>
      <c r="OMK100" s="158"/>
      <c r="OML100" s="158"/>
      <c r="OMM100" s="158"/>
      <c r="OMN100" s="158"/>
      <c r="OMO100" s="158"/>
      <c r="OMP100" s="158"/>
      <c r="OMQ100" s="158"/>
      <c r="OMR100" s="158"/>
      <c r="OMS100" s="158"/>
      <c r="OMT100" s="158"/>
      <c r="OMU100" s="158"/>
      <c r="OMV100" s="158"/>
      <c r="OMW100" s="158"/>
      <c r="OMX100" s="158"/>
      <c r="OMY100" s="158"/>
      <c r="OMZ100" s="158"/>
      <c r="ONA100" s="158"/>
      <c r="ONB100" s="158"/>
      <c r="ONC100" s="158"/>
      <c r="OND100" s="158"/>
      <c r="ONE100" s="158"/>
      <c r="ONF100" s="158"/>
      <c r="ONG100" s="158"/>
      <c r="ONH100" s="158"/>
      <c r="ONI100" s="158"/>
      <c r="ONJ100" s="158"/>
      <c r="ONK100" s="158"/>
      <c r="ONL100" s="158"/>
      <c r="ONM100" s="158"/>
      <c r="ONN100" s="158"/>
      <c r="ONO100" s="158"/>
      <c r="ONP100" s="158"/>
      <c r="ONQ100" s="158"/>
      <c r="ONR100" s="158"/>
      <c r="ONS100" s="158"/>
      <c r="ONT100" s="158"/>
      <c r="ONU100" s="158"/>
      <c r="ONV100" s="158"/>
      <c r="ONW100" s="158"/>
      <c r="ONX100" s="158"/>
      <c r="ONY100" s="158"/>
      <c r="ONZ100" s="158"/>
      <c r="OOA100" s="158"/>
      <c r="OOB100" s="158"/>
      <c r="OOC100" s="158"/>
      <c r="OOD100" s="158"/>
      <c r="OOE100" s="158"/>
      <c r="OOF100" s="158"/>
      <c r="OOG100" s="158"/>
      <c r="OOH100" s="158"/>
      <c r="OOI100" s="158"/>
      <c r="OOJ100" s="158"/>
      <c r="OOK100" s="158"/>
      <c r="OOL100" s="158"/>
      <c r="OOM100" s="158"/>
      <c r="OON100" s="158"/>
      <c r="OOO100" s="158"/>
      <c r="OOP100" s="158"/>
      <c r="OOQ100" s="158"/>
      <c r="OOR100" s="158"/>
      <c r="OOS100" s="158"/>
      <c r="OOT100" s="158"/>
      <c r="OOU100" s="158"/>
      <c r="OOV100" s="158"/>
      <c r="OOW100" s="158"/>
      <c r="OOX100" s="158"/>
      <c r="OOY100" s="158"/>
      <c r="OOZ100" s="158"/>
      <c r="OPA100" s="158"/>
      <c r="OPB100" s="158"/>
      <c r="OPC100" s="158"/>
      <c r="OPD100" s="158"/>
      <c r="OPE100" s="158"/>
      <c r="OPF100" s="158"/>
      <c r="OPG100" s="158"/>
      <c r="OPH100" s="158"/>
      <c r="OPI100" s="158"/>
      <c r="OPJ100" s="158"/>
      <c r="OPK100" s="158"/>
      <c r="OPL100" s="158"/>
      <c r="OPM100" s="158"/>
      <c r="OPN100" s="158"/>
      <c r="OPO100" s="158"/>
      <c r="OPP100" s="158"/>
      <c r="OPQ100" s="158"/>
      <c r="OPR100" s="158"/>
      <c r="OPS100" s="158"/>
      <c r="OPT100" s="158"/>
      <c r="OPU100" s="158"/>
      <c r="OPV100" s="158"/>
      <c r="OPW100" s="158"/>
      <c r="OPX100" s="158"/>
      <c r="OPY100" s="158"/>
      <c r="OPZ100" s="158"/>
      <c r="OQA100" s="158"/>
      <c r="OQB100" s="158"/>
      <c r="OQC100" s="158"/>
      <c r="OQD100" s="158"/>
      <c r="OQE100" s="158"/>
      <c r="OQF100" s="158"/>
      <c r="OQG100" s="158"/>
      <c r="OQH100" s="158"/>
      <c r="OQI100" s="158"/>
      <c r="OQJ100" s="158"/>
      <c r="OQK100" s="158"/>
      <c r="OQL100" s="158"/>
      <c r="OQM100" s="158"/>
      <c r="OQN100" s="158"/>
      <c r="OQO100" s="158"/>
      <c r="OQP100" s="158"/>
      <c r="OQQ100" s="158"/>
      <c r="OQR100" s="158"/>
      <c r="OQS100" s="158"/>
      <c r="OQT100" s="158"/>
      <c r="OQU100" s="158"/>
      <c r="OQV100" s="158"/>
      <c r="OQW100" s="158"/>
      <c r="OQX100" s="158"/>
      <c r="OQY100" s="158"/>
      <c r="OQZ100" s="158"/>
      <c r="ORA100" s="158"/>
      <c r="ORB100" s="158"/>
      <c r="ORC100" s="158"/>
      <c r="ORD100" s="158"/>
      <c r="ORE100" s="158"/>
      <c r="ORF100" s="158"/>
      <c r="ORG100" s="158"/>
      <c r="ORH100" s="158"/>
      <c r="ORI100" s="158"/>
      <c r="ORJ100" s="158"/>
      <c r="ORK100" s="158"/>
      <c r="ORL100" s="158"/>
      <c r="ORM100" s="158"/>
      <c r="ORN100" s="158"/>
      <c r="ORO100" s="158"/>
      <c r="ORP100" s="158"/>
      <c r="ORQ100" s="158"/>
      <c r="ORR100" s="158"/>
      <c r="ORS100" s="158"/>
      <c r="ORT100" s="158"/>
      <c r="ORU100" s="158"/>
      <c r="ORV100" s="158"/>
      <c r="ORW100" s="158"/>
      <c r="ORX100" s="158"/>
      <c r="ORY100" s="158"/>
      <c r="ORZ100" s="158"/>
      <c r="OSA100" s="158"/>
      <c r="OSB100" s="158"/>
      <c r="OSC100" s="158"/>
      <c r="OSD100" s="158"/>
      <c r="OSE100" s="158"/>
      <c r="OSF100" s="158"/>
      <c r="OSG100" s="158"/>
      <c r="OSH100" s="158"/>
      <c r="OSI100" s="158"/>
      <c r="OSJ100" s="158"/>
      <c r="OSK100" s="158"/>
      <c r="OSL100" s="158"/>
      <c r="OSM100" s="158"/>
      <c r="OSN100" s="158"/>
      <c r="OSO100" s="158"/>
      <c r="OSP100" s="158"/>
      <c r="OSQ100" s="158"/>
      <c r="OSR100" s="158"/>
      <c r="OSS100" s="158"/>
      <c r="OST100" s="158"/>
      <c r="OSU100" s="158"/>
      <c r="OSV100" s="158"/>
      <c r="OSW100" s="158"/>
      <c r="OSX100" s="158"/>
      <c r="OSY100" s="158"/>
      <c r="OSZ100" s="158"/>
      <c r="OTA100" s="158"/>
      <c r="OTB100" s="158"/>
      <c r="OTC100" s="158"/>
      <c r="OTD100" s="158"/>
      <c r="OTE100" s="158"/>
      <c r="OTF100" s="158"/>
      <c r="OTG100" s="158"/>
      <c r="OTH100" s="158"/>
      <c r="OTI100" s="158"/>
      <c r="OTJ100" s="158"/>
      <c r="OTK100" s="158"/>
      <c r="OTL100" s="158"/>
      <c r="OTM100" s="158"/>
      <c r="OTN100" s="158"/>
      <c r="OTO100" s="158"/>
      <c r="OTP100" s="158"/>
      <c r="OTQ100" s="158"/>
      <c r="OTR100" s="158"/>
      <c r="OTS100" s="158"/>
      <c r="OTT100" s="158"/>
      <c r="OTU100" s="158"/>
      <c r="OTV100" s="158"/>
      <c r="OTW100" s="158"/>
      <c r="OTX100" s="158"/>
      <c r="OTY100" s="158"/>
      <c r="OTZ100" s="158"/>
      <c r="OUA100" s="158"/>
      <c r="OUB100" s="158"/>
      <c r="OUC100" s="158"/>
      <c r="OUD100" s="158"/>
      <c r="OUE100" s="158"/>
      <c r="OUF100" s="158"/>
      <c r="OUG100" s="158"/>
      <c r="OUH100" s="158"/>
      <c r="OUI100" s="158"/>
      <c r="OUJ100" s="158"/>
      <c r="OUK100" s="158"/>
      <c r="OUL100" s="158"/>
      <c r="OUM100" s="158"/>
      <c r="OUN100" s="158"/>
      <c r="OUO100" s="158"/>
      <c r="OUP100" s="158"/>
      <c r="OUQ100" s="158"/>
      <c r="OUR100" s="158"/>
      <c r="OUS100" s="158"/>
      <c r="OUT100" s="158"/>
      <c r="OUU100" s="158"/>
      <c r="OUV100" s="158"/>
      <c r="OUW100" s="158"/>
      <c r="OUX100" s="158"/>
      <c r="OUY100" s="158"/>
      <c r="OUZ100" s="158"/>
      <c r="OVA100" s="158"/>
      <c r="OVB100" s="158"/>
      <c r="OVC100" s="158"/>
      <c r="OVD100" s="158"/>
      <c r="OVE100" s="158"/>
      <c r="OVF100" s="158"/>
      <c r="OVG100" s="158"/>
      <c r="OVH100" s="158"/>
      <c r="OVI100" s="158"/>
      <c r="OVJ100" s="158"/>
      <c r="OVK100" s="158"/>
      <c r="OVL100" s="158"/>
      <c r="OVM100" s="158"/>
      <c r="OVN100" s="158"/>
      <c r="OVO100" s="158"/>
      <c r="OVP100" s="158"/>
      <c r="OVQ100" s="158"/>
      <c r="OVR100" s="158"/>
      <c r="OVS100" s="158"/>
      <c r="OVT100" s="158"/>
      <c r="OVU100" s="158"/>
      <c r="OVV100" s="158"/>
      <c r="OVW100" s="158"/>
      <c r="OVX100" s="158"/>
      <c r="OVY100" s="158"/>
      <c r="OVZ100" s="158"/>
      <c r="OWA100" s="158"/>
      <c r="OWB100" s="158"/>
      <c r="OWC100" s="158"/>
      <c r="OWD100" s="158"/>
      <c r="OWE100" s="158"/>
      <c r="OWF100" s="158"/>
      <c r="OWG100" s="158"/>
      <c r="OWH100" s="158"/>
      <c r="OWI100" s="158"/>
      <c r="OWJ100" s="158"/>
      <c r="OWK100" s="158"/>
      <c r="OWL100" s="158"/>
      <c r="OWM100" s="158"/>
      <c r="OWN100" s="158"/>
      <c r="OWO100" s="158"/>
      <c r="OWP100" s="158"/>
      <c r="OWQ100" s="158"/>
      <c r="OWR100" s="158"/>
      <c r="OWS100" s="158"/>
      <c r="OWT100" s="158"/>
      <c r="OWU100" s="158"/>
      <c r="OWV100" s="158"/>
      <c r="OWW100" s="158"/>
      <c r="OWX100" s="158"/>
      <c r="OWY100" s="158"/>
      <c r="OWZ100" s="158"/>
      <c r="OXA100" s="158"/>
      <c r="OXB100" s="158"/>
      <c r="OXC100" s="158"/>
      <c r="OXD100" s="158"/>
      <c r="OXE100" s="158"/>
      <c r="OXF100" s="158"/>
      <c r="OXG100" s="158"/>
      <c r="OXH100" s="158"/>
      <c r="OXI100" s="158"/>
      <c r="OXJ100" s="158"/>
      <c r="OXK100" s="158"/>
      <c r="OXL100" s="158"/>
      <c r="OXM100" s="158"/>
      <c r="OXN100" s="158"/>
      <c r="OXO100" s="158"/>
      <c r="OXP100" s="158"/>
      <c r="OXQ100" s="158"/>
      <c r="OXR100" s="158"/>
      <c r="OXS100" s="158"/>
      <c r="OXT100" s="158"/>
      <c r="OXU100" s="158"/>
      <c r="OXV100" s="158"/>
      <c r="OXW100" s="158"/>
      <c r="OXX100" s="158"/>
      <c r="OXY100" s="158"/>
      <c r="OXZ100" s="158"/>
      <c r="OYA100" s="158"/>
      <c r="OYB100" s="158"/>
      <c r="OYC100" s="158"/>
      <c r="OYD100" s="158"/>
      <c r="OYE100" s="158"/>
      <c r="OYF100" s="158"/>
      <c r="OYG100" s="158"/>
      <c r="OYH100" s="158"/>
      <c r="OYI100" s="158"/>
      <c r="OYJ100" s="158"/>
      <c r="OYK100" s="158"/>
      <c r="OYL100" s="158"/>
      <c r="OYM100" s="158"/>
      <c r="OYN100" s="158"/>
      <c r="OYO100" s="158"/>
      <c r="OYP100" s="158"/>
      <c r="OYQ100" s="158"/>
      <c r="OYR100" s="158"/>
      <c r="OYS100" s="158"/>
      <c r="OYT100" s="158"/>
      <c r="OYU100" s="158"/>
      <c r="OYV100" s="158"/>
      <c r="OYW100" s="158"/>
      <c r="OYX100" s="158"/>
      <c r="OYY100" s="158"/>
      <c r="OYZ100" s="158"/>
      <c r="OZA100" s="158"/>
      <c r="OZB100" s="158"/>
      <c r="OZC100" s="158"/>
      <c r="OZD100" s="158"/>
      <c r="OZE100" s="158"/>
      <c r="OZF100" s="158"/>
      <c r="OZG100" s="158"/>
      <c r="OZH100" s="158"/>
      <c r="OZI100" s="158"/>
      <c r="OZJ100" s="158"/>
      <c r="OZK100" s="158"/>
      <c r="OZL100" s="158"/>
      <c r="OZM100" s="158"/>
      <c r="OZN100" s="158"/>
      <c r="OZO100" s="158"/>
      <c r="OZP100" s="158"/>
      <c r="OZQ100" s="158"/>
      <c r="OZR100" s="158"/>
      <c r="OZS100" s="158"/>
      <c r="OZT100" s="158"/>
      <c r="OZU100" s="158"/>
      <c r="OZV100" s="158"/>
      <c r="OZW100" s="158"/>
      <c r="OZX100" s="158"/>
      <c r="OZY100" s="158"/>
      <c r="OZZ100" s="158"/>
      <c r="PAA100" s="158"/>
      <c r="PAB100" s="158"/>
      <c r="PAC100" s="158"/>
      <c r="PAD100" s="158"/>
      <c r="PAE100" s="158"/>
      <c r="PAF100" s="158"/>
      <c r="PAG100" s="158"/>
      <c r="PAH100" s="158"/>
      <c r="PAI100" s="158"/>
      <c r="PAJ100" s="158"/>
      <c r="PAK100" s="158"/>
      <c r="PAL100" s="158"/>
      <c r="PAM100" s="158"/>
      <c r="PAN100" s="158"/>
      <c r="PAO100" s="158"/>
      <c r="PAP100" s="158"/>
      <c r="PAQ100" s="158"/>
      <c r="PAR100" s="158"/>
      <c r="PAS100" s="158"/>
      <c r="PAT100" s="158"/>
      <c r="PAU100" s="158"/>
      <c r="PAV100" s="158"/>
      <c r="PAW100" s="158"/>
      <c r="PAX100" s="158"/>
      <c r="PAY100" s="158"/>
      <c r="PAZ100" s="158"/>
      <c r="PBA100" s="158"/>
      <c r="PBB100" s="158"/>
      <c r="PBC100" s="158"/>
      <c r="PBD100" s="158"/>
      <c r="PBE100" s="158"/>
      <c r="PBF100" s="158"/>
      <c r="PBG100" s="158"/>
      <c r="PBH100" s="158"/>
      <c r="PBI100" s="158"/>
      <c r="PBJ100" s="158"/>
      <c r="PBK100" s="158"/>
      <c r="PBL100" s="158"/>
      <c r="PBM100" s="158"/>
      <c r="PBN100" s="158"/>
      <c r="PBO100" s="158"/>
      <c r="PBP100" s="158"/>
      <c r="PBQ100" s="158"/>
      <c r="PBR100" s="158"/>
      <c r="PBS100" s="158"/>
      <c r="PBT100" s="158"/>
      <c r="PBU100" s="158"/>
      <c r="PBV100" s="158"/>
      <c r="PBW100" s="158"/>
      <c r="PBX100" s="158"/>
      <c r="PBY100" s="158"/>
      <c r="PBZ100" s="158"/>
      <c r="PCA100" s="158"/>
      <c r="PCB100" s="158"/>
      <c r="PCC100" s="158"/>
      <c r="PCD100" s="158"/>
      <c r="PCE100" s="158"/>
      <c r="PCF100" s="158"/>
      <c r="PCG100" s="158"/>
      <c r="PCH100" s="158"/>
      <c r="PCI100" s="158"/>
      <c r="PCJ100" s="158"/>
      <c r="PCK100" s="158"/>
      <c r="PCL100" s="158"/>
      <c r="PCM100" s="158"/>
      <c r="PCN100" s="158"/>
      <c r="PCO100" s="158"/>
      <c r="PCP100" s="158"/>
      <c r="PCQ100" s="158"/>
      <c r="PCR100" s="158"/>
      <c r="PCS100" s="158"/>
      <c r="PCT100" s="158"/>
      <c r="PCU100" s="158"/>
      <c r="PCV100" s="158"/>
      <c r="PCW100" s="158"/>
      <c r="PCX100" s="158"/>
      <c r="PCY100" s="158"/>
      <c r="PCZ100" s="158"/>
      <c r="PDA100" s="158"/>
      <c r="PDB100" s="158"/>
      <c r="PDC100" s="158"/>
      <c r="PDD100" s="158"/>
      <c r="PDE100" s="158"/>
      <c r="PDF100" s="158"/>
      <c r="PDG100" s="158"/>
      <c r="PDH100" s="158"/>
      <c r="PDI100" s="158"/>
      <c r="PDJ100" s="158"/>
      <c r="PDK100" s="158"/>
      <c r="PDL100" s="158"/>
      <c r="PDM100" s="158"/>
      <c r="PDN100" s="158"/>
      <c r="PDO100" s="158"/>
      <c r="PDP100" s="158"/>
      <c r="PDQ100" s="158"/>
      <c r="PDR100" s="158"/>
      <c r="PDS100" s="158"/>
      <c r="PDT100" s="158"/>
      <c r="PDU100" s="158"/>
      <c r="PDV100" s="158"/>
      <c r="PDW100" s="158"/>
      <c r="PDX100" s="158"/>
      <c r="PDY100" s="158"/>
      <c r="PDZ100" s="158"/>
      <c r="PEA100" s="158"/>
      <c r="PEB100" s="158"/>
      <c r="PEC100" s="158"/>
      <c r="PED100" s="158"/>
      <c r="PEE100" s="158"/>
      <c r="PEF100" s="158"/>
      <c r="PEG100" s="158"/>
      <c r="PEH100" s="158"/>
      <c r="PEI100" s="158"/>
      <c r="PEJ100" s="158"/>
      <c r="PEK100" s="158"/>
      <c r="PEL100" s="158"/>
      <c r="PEM100" s="158"/>
      <c r="PEN100" s="158"/>
      <c r="PEO100" s="158"/>
      <c r="PEP100" s="158"/>
      <c r="PEQ100" s="158"/>
      <c r="PER100" s="158"/>
      <c r="PES100" s="158"/>
      <c r="PET100" s="158"/>
      <c r="PEU100" s="158"/>
      <c r="PEV100" s="158"/>
      <c r="PEW100" s="158"/>
      <c r="PEX100" s="158"/>
      <c r="PEY100" s="158"/>
      <c r="PEZ100" s="158"/>
      <c r="PFA100" s="158"/>
      <c r="PFB100" s="158"/>
      <c r="PFC100" s="158"/>
      <c r="PFD100" s="158"/>
      <c r="PFE100" s="158"/>
      <c r="PFF100" s="158"/>
      <c r="PFG100" s="158"/>
      <c r="PFH100" s="158"/>
      <c r="PFI100" s="158"/>
      <c r="PFJ100" s="158"/>
      <c r="PFK100" s="158"/>
      <c r="PFL100" s="158"/>
      <c r="PFM100" s="158"/>
      <c r="PFN100" s="158"/>
      <c r="PFO100" s="158"/>
      <c r="PFP100" s="158"/>
      <c r="PFQ100" s="158"/>
      <c r="PFR100" s="158"/>
      <c r="PFS100" s="158"/>
      <c r="PFT100" s="158"/>
      <c r="PFU100" s="158"/>
      <c r="PFV100" s="158"/>
      <c r="PFW100" s="158"/>
      <c r="PFX100" s="158"/>
      <c r="PFY100" s="158"/>
      <c r="PFZ100" s="158"/>
      <c r="PGA100" s="158"/>
      <c r="PGB100" s="158"/>
      <c r="PGC100" s="158"/>
      <c r="PGD100" s="158"/>
      <c r="PGE100" s="158"/>
      <c r="PGF100" s="158"/>
      <c r="PGG100" s="158"/>
      <c r="PGH100" s="158"/>
      <c r="PGI100" s="158"/>
      <c r="PGJ100" s="158"/>
      <c r="PGK100" s="158"/>
      <c r="PGL100" s="158"/>
      <c r="PGM100" s="158"/>
      <c r="PGN100" s="158"/>
      <c r="PGO100" s="158"/>
      <c r="PGP100" s="158"/>
      <c r="PGQ100" s="158"/>
      <c r="PGR100" s="158"/>
      <c r="PGS100" s="158"/>
      <c r="PGT100" s="158"/>
      <c r="PGU100" s="158"/>
      <c r="PGV100" s="158"/>
      <c r="PGW100" s="158"/>
      <c r="PGX100" s="158"/>
      <c r="PGY100" s="158"/>
      <c r="PGZ100" s="158"/>
      <c r="PHA100" s="158"/>
      <c r="PHB100" s="158"/>
      <c r="PHC100" s="158"/>
      <c r="PHD100" s="158"/>
      <c r="PHE100" s="158"/>
      <c r="PHF100" s="158"/>
      <c r="PHG100" s="158"/>
      <c r="PHH100" s="158"/>
      <c r="PHI100" s="158"/>
      <c r="PHJ100" s="158"/>
      <c r="PHK100" s="158"/>
      <c r="PHL100" s="158"/>
      <c r="PHM100" s="158"/>
      <c r="PHN100" s="158"/>
      <c r="PHO100" s="158"/>
      <c r="PHP100" s="158"/>
      <c r="PHQ100" s="158"/>
      <c r="PHR100" s="158"/>
      <c r="PHS100" s="158"/>
      <c r="PHT100" s="158"/>
      <c r="PHU100" s="158"/>
      <c r="PHV100" s="158"/>
      <c r="PHW100" s="158"/>
      <c r="PHX100" s="158"/>
      <c r="PHY100" s="158"/>
      <c r="PHZ100" s="158"/>
      <c r="PIA100" s="158"/>
      <c r="PIB100" s="158"/>
      <c r="PIC100" s="158"/>
      <c r="PID100" s="158"/>
      <c r="PIE100" s="158"/>
      <c r="PIF100" s="158"/>
      <c r="PIG100" s="158"/>
      <c r="PIH100" s="158"/>
      <c r="PII100" s="158"/>
      <c r="PIJ100" s="158"/>
      <c r="PIK100" s="158"/>
      <c r="PIL100" s="158"/>
      <c r="PIM100" s="158"/>
      <c r="PIN100" s="158"/>
      <c r="PIO100" s="158"/>
      <c r="PIP100" s="158"/>
      <c r="PIQ100" s="158"/>
      <c r="PIR100" s="158"/>
      <c r="PIS100" s="158"/>
      <c r="PIT100" s="158"/>
      <c r="PIU100" s="158"/>
      <c r="PIV100" s="158"/>
      <c r="PIW100" s="158"/>
      <c r="PIX100" s="158"/>
      <c r="PIY100" s="158"/>
      <c r="PIZ100" s="158"/>
      <c r="PJA100" s="158"/>
      <c r="PJB100" s="158"/>
      <c r="PJC100" s="158"/>
      <c r="PJD100" s="158"/>
      <c r="PJE100" s="158"/>
      <c r="PJF100" s="158"/>
      <c r="PJG100" s="158"/>
      <c r="PJH100" s="158"/>
      <c r="PJI100" s="158"/>
      <c r="PJJ100" s="158"/>
      <c r="PJK100" s="158"/>
      <c r="PJL100" s="158"/>
      <c r="PJM100" s="158"/>
      <c r="PJN100" s="158"/>
      <c r="PJO100" s="158"/>
      <c r="PJP100" s="158"/>
      <c r="PJQ100" s="158"/>
      <c r="PJR100" s="158"/>
      <c r="PJS100" s="158"/>
      <c r="PJT100" s="158"/>
      <c r="PJU100" s="158"/>
      <c r="PJV100" s="158"/>
      <c r="PJW100" s="158"/>
      <c r="PJX100" s="158"/>
      <c r="PJY100" s="158"/>
      <c r="PJZ100" s="158"/>
      <c r="PKA100" s="158"/>
      <c r="PKB100" s="158"/>
      <c r="PKC100" s="158"/>
      <c r="PKD100" s="158"/>
      <c r="PKE100" s="158"/>
      <c r="PKF100" s="158"/>
      <c r="PKG100" s="158"/>
      <c r="PKH100" s="158"/>
      <c r="PKI100" s="158"/>
      <c r="PKJ100" s="158"/>
      <c r="PKK100" s="158"/>
      <c r="PKL100" s="158"/>
      <c r="PKM100" s="158"/>
      <c r="PKN100" s="158"/>
      <c r="PKO100" s="158"/>
      <c r="PKP100" s="158"/>
      <c r="PKQ100" s="158"/>
      <c r="PKR100" s="158"/>
      <c r="PKS100" s="158"/>
      <c r="PKT100" s="158"/>
      <c r="PKU100" s="158"/>
      <c r="PKV100" s="158"/>
      <c r="PKW100" s="158"/>
      <c r="PKX100" s="158"/>
      <c r="PKY100" s="158"/>
      <c r="PKZ100" s="158"/>
      <c r="PLA100" s="158"/>
      <c r="PLB100" s="158"/>
      <c r="PLC100" s="158"/>
      <c r="PLD100" s="158"/>
      <c r="PLE100" s="158"/>
      <c r="PLF100" s="158"/>
      <c r="PLG100" s="158"/>
      <c r="PLH100" s="158"/>
      <c r="PLI100" s="158"/>
      <c r="PLJ100" s="158"/>
      <c r="PLK100" s="158"/>
      <c r="PLL100" s="158"/>
      <c r="PLM100" s="158"/>
      <c r="PLN100" s="158"/>
      <c r="PLO100" s="158"/>
      <c r="PLP100" s="158"/>
      <c r="PLQ100" s="158"/>
      <c r="PLR100" s="158"/>
      <c r="PLS100" s="158"/>
      <c r="PLT100" s="158"/>
      <c r="PLU100" s="158"/>
      <c r="PLV100" s="158"/>
      <c r="PLW100" s="158"/>
      <c r="PLX100" s="158"/>
      <c r="PLY100" s="158"/>
      <c r="PLZ100" s="158"/>
      <c r="PMA100" s="158"/>
      <c r="PMB100" s="158"/>
      <c r="PMC100" s="158"/>
      <c r="PMD100" s="158"/>
      <c r="PME100" s="158"/>
      <c r="PMF100" s="158"/>
      <c r="PMG100" s="158"/>
      <c r="PMH100" s="158"/>
      <c r="PMI100" s="158"/>
      <c r="PMJ100" s="158"/>
      <c r="PMK100" s="158"/>
      <c r="PML100" s="158"/>
      <c r="PMM100" s="158"/>
      <c r="PMN100" s="158"/>
      <c r="PMO100" s="158"/>
      <c r="PMP100" s="158"/>
      <c r="PMQ100" s="158"/>
      <c r="PMR100" s="158"/>
      <c r="PMS100" s="158"/>
      <c r="PMT100" s="158"/>
      <c r="PMU100" s="158"/>
      <c r="PMV100" s="158"/>
      <c r="PMW100" s="158"/>
      <c r="PMX100" s="158"/>
      <c r="PMY100" s="158"/>
      <c r="PMZ100" s="158"/>
      <c r="PNA100" s="158"/>
      <c r="PNB100" s="158"/>
      <c r="PNC100" s="158"/>
      <c r="PND100" s="158"/>
      <c r="PNE100" s="158"/>
      <c r="PNF100" s="158"/>
      <c r="PNG100" s="158"/>
      <c r="PNH100" s="158"/>
      <c r="PNI100" s="158"/>
      <c r="PNJ100" s="158"/>
      <c r="PNK100" s="158"/>
      <c r="PNL100" s="158"/>
      <c r="PNM100" s="158"/>
      <c r="PNN100" s="158"/>
      <c r="PNO100" s="158"/>
      <c r="PNP100" s="158"/>
      <c r="PNQ100" s="158"/>
      <c r="PNR100" s="158"/>
      <c r="PNS100" s="158"/>
      <c r="PNT100" s="158"/>
      <c r="PNU100" s="158"/>
      <c r="PNV100" s="158"/>
      <c r="PNW100" s="158"/>
      <c r="PNX100" s="158"/>
      <c r="PNY100" s="158"/>
      <c r="PNZ100" s="158"/>
      <c r="POA100" s="158"/>
      <c r="POB100" s="158"/>
      <c r="POC100" s="158"/>
      <c r="POD100" s="158"/>
      <c r="POE100" s="158"/>
      <c r="POF100" s="158"/>
      <c r="POG100" s="158"/>
      <c r="POH100" s="158"/>
      <c r="POI100" s="158"/>
      <c r="POJ100" s="158"/>
      <c r="POK100" s="158"/>
      <c r="POL100" s="158"/>
      <c r="POM100" s="158"/>
      <c r="PON100" s="158"/>
      <c r="POO100" s="158"/>
      <c r="POP100" s="158"/>
      <c r="POQ100" s="158"/>
      <c r="POR100" s="158"/>
      <c r="POS100" s="158"/>
      <c r="POT100" s="158"/>
      <c r="POU100" s="158"/>
      <c r="POV100" s="158"/>
      <c r="POW100" s="158"/>
      <c r="POX100" s="158"/>
      <c r="POY100" s="158"/>
      <c r="POZ100" s="158"/>
      <c r="PPA100" s="158"/>
      <c r="PPB100" s="158"/>
      <c r="PPC100" s="158"/>
      <c r="PPD100" s="158"/>
      <c r="PPE100" s="158"/>
      <c r="PPF100" s="158"/>
      <c r="PPG100" s="158"/>
      <c r="PPH100" s="158"/>
      <c r="PPI100" s="158"/>
      <c r="PPJ100" s="158"/>
      <c r="PPK100" s="158"/>
      <c r="PPL100" s="158"/>
      <c r="PPM100" s="158"/>
      <c r="PPN100" s="158"/>
      <c r="PPO100" s="158"/>
      <c r="PPP100" s="158"/>
      <c r="PPQ100" s="158"/>
      <c r="PPR100" s="158"/>
      <c r="PPS100" s="158"/>
      <c r="PPT100" s="158"/>
      <c r="PPU100" s="158"/>
      <c r="PPV100" s="158"/>
      <c r="PPW100" s="158"/>
      <c r="PPX100" s="158"/>
      <c r="PPY100" s="158"/>
      <c r="PPZ100" s="158"/>
      <c r="PQA100" s="158"/>
      <c r="PQB100" s="158"/>
      <c r="PQC100" s="158"/>
      <c r="PQD100" s="158"/>
      <c r="PQE100" s="158"/>
      <c r="PQF100" s="158"/>
      <c r="PQG100" s="158"/>
      <c r="PQH100" s="158"/>
      <c r="PQI100" s="158"/>
      <c r="PQJ100" s="158"/>
      <c r="PQK100" s="158"/>
      <c r="PQL100" s="158"/>
      <c r="PQM100" s="158"/>
      <c r="PQN100" s="158"/>
      <c r="PQO100" s="158"/>
      <c r="PQP100" s="158"/>
      <c r="PQQ100" s="158"/>
      <c r="PQR100" s="158"/>
      <c r="PQS100" s="158"/>
      <c r="PQT100" s="158"/>
      <c r="PQU100" s="158"/>
      <c r="PQV100" s="158"/>
      <c r="PQW100" s="158"/>
      <c r="PQX100" s="158"/>
      <c r="PQY100" s="158"/>
      <c r="PQZ100" s="158"/>
      <c r="PRA100" s="158"/>
      <c r="PRB100" s="158"/>
      <c r="PRC100" s="158"/>
      <c r="PRD100" s="158"/>
      <c r="PRE100" s="158"/>
      <c r="PRF100" s="158"/>
      <c r="PRG100" s="158"/>
      <c r="PRH100" s="158"/>
      <c r="PRI100" s="158"/>
      <c r="PRJ100" s="158"/>
      <c r="PRK100" s="158"/>
      <c r="PRL100" s="158"/>
      <c r="PRM100" s="158"/>
      <c r="PRN100" s="158"/>
      <c r="PRO100" s="158"/>
      <c r="PRP100" s="158"/>
      <c r="PRQ100" s="158"/>
      <c r="PRR100" s="158"/>
      <c r="PRS100" s="158"/>
      <c r="PRT100" s="158"/>
      <c r="PRU100" s="158"/>
      <c r="PRV100" s="158"/>
      <c r="PRW100" s="158"/>
      <c r="PRX100" s="158"/>
      <c r="PRY100" s="158"/>
      <c r="PRZ100" s="158"/>
      <c r="PSA100" s="158"/>
      <c r="PSB100" s="158"/>
      <c r="PSC100" s="158"/>
      <c r="PSD100" s="158"/>
      <c r="PSE100" s="158"/>
      <c r="PSF100" s="158"/>
      <c r="PSG100" s="158"/>
      <c r="PSH100" s="158"/>
      <c r="PSI100" s="158"/>
      <c r="PSJ100" s="158"/>
      <c r="PSK100" s="158"/>
      <c r="PSL100" s="158"/>
      <c r="PSM100" s="158"/>
      <c r="PSN100" s="158"/>
      <c r="PSO100" s="158"/>
      <c r="PSP100" s="158"/>
      <c r="PSQ100" s="158"/>
      <c r="PSR100" s="158"/>
      <c r="PSS100" s="158"/>
      <c r="PST100" s="158"/>
      <c r="PSU100" s="158"/>
      <c r="PSV100" s="158"/>
      <c r="PSW100" s="158"/>
      <c r="PSX100" s="158"/>
      <c r="PSY100" s="158"/>
      <c r="PSZ100" s="158"/>
      <c r="PTA100" s="158"/>
      <c r="PTB100" s="158"/>
      <c r="PTC100" s="158"/>
      <c r="PTD100" s="158"/>
      <c r="PTE100" s="158"/>
      <c r="PTF100" s="158"/>
      <c r="PTG100" s="158"/>
      <c r="PTH100" s="158"/>
      <c r="PTI100" s="158"/>
      <c r="PTJ100" s="158"/>
      <c r="PTK100" s="158"/>
      <c r="PTL100" s="158"/>
      <c r="PTM100" s="158"/>
      <c r="PTN100" s="158"/>
      <c r="PTO100" s="158"/>
      <c r="PTP100" s="158"/>
      <c r="PTQ100" s="158"/>
      <c r="PTR100" s="158"/>
      <c r="PTS100" s="158"/>
      <c r="PTT100" s="158"/>
      <c r="PTU100" s="158"/>
      <c r="PTV100" s="158"/>
      <c r="PTW100" s="158"/>
      <c r="PTX100" s="158"/>
      <c r="PTY100" s="158"/>
      <c r="PTZ100" s="158"/>
      <c r="PUA100" s="158"/>
      <c r="PUB100" s="158"/>
      <c r="PUC100" s="158"/>
      <c r="PUD100" s="158"/>
      <c r="PUE100" s="158"/>
      <c r="PUF100" s="158"/>
      <c r="PUG100" s="158"/>
      <c r="PUH100" s="158"/>
      <c r="PUI100" s="158"/>
      <c r="PUJ100" s="158"/>
      <c r="PUK100" s="158"/>
      <c r="PUL100" s="158"/>
      <c r="PUM100" s="158"/>
      <c r="PUN100" s="158"/>
      <c r="PUO100" s="158"/>
      <c r="PUP100" s="158"/>
      <c r="PUQ100" s="158"/>
      <c r="PUR100" s="158"/>
      <c r="PUS100" s="158"/>
      <c r="PUT100" s="158"/>
      <c r="PUU100" s="158"/>
      <c r="PUV100" s="158"/>
      <c r="PUW100" s="158"/>
      <c r="PUX100" s="158"/>
      <c r="PUY100" s="158"/>
      <c r="PUZ100" s="158"/>
      <c r="PVA100" s="158"/>
      <c r="PVB100" s="158"/>
      <c r="PVC100" s="158"/>
      <c r="PVD100" s="158"/>
      <c r="PVE100" s="158"/>
      <c r="PVF100" s="158"/>
      <c r="PVG100" s="158"/>
      <c r="PVH100" s="158"/>
      <c r="PVI100" s="158"/>
      <c r="PVJ100" s="158"/>
      <c r="PVK100" s="158"/>
      <c r="PVL100" s="158"/>
      <c r="PVM100" s="158"/>
      <c r="PVN100" s="158"/>
      <c r="PVO100" s="158"/>
      <c r="PVP100" s="158"/>
      <c r="PVQ100" s="158"/>
      <c r="PVR100" s="158"/>
      <c r="PVS100" s="158"/>
      <c r="PVT100" s="158"/>
      <c r="PVU100" s="158"/>
      <c r="PVV100" s="158"/>
      <c r="PVW100" s="158"/>
      <c r="PVX100" s="158"/>
      <c r="PVY100" s="158"/>
      <c r="PVZ100" s="158"/>
      <c r="PWA100" s="158"/>
      <c r="PWB100" s="158"/>
      <c r="PWC100" s="158"/>
      <c r="PWD100" s="158"/>
      <c r="PWE100" s="158"/>
      <c r="PWF100" s="158"/>
      <c r="PWG100" s="158"/>
      <c r="PWH100" s="158"/>
      <c r="PWI100" s="158"/>
      <c r="PWJ100" s="158"/>
      <c r="PWK100" s="158"/>
      <c r="PWL100" s="158"/>
      <c r="PWM100" s="158"/>
      <c r="PWN100" s="158"/>
      <c r="PWO100" s="158"/>
      <c r="PWP100" s="158"/>
      <c r="PWQ100" s="158"/>
      <c r="PWR100" s="158"/>
      <c r="PWS100" s="158"/>
      <c r="PWT100" s="158"/>
      <c r="PWU100" s="158"/>
      <c r="PWV100" s="158"/>
      <c r="PWW100" s="158"/>
      <c r="PWX100" s="158"/>
      <c r="PWY100" s="158"/>
      <c r="PWZ100" s="158"/>
      <c r="PXA100" s="158"/>
      <c r="PXB100" s="158"/>
      <c r="PXC100" s="158"/>
      <c r="PXD100" s="158"/>
      <c r="PXE100" s="158"/>
      <c r="PXF100" s="158"/>
      <c r="PXG100" s="158"/>
      <c r="PXH100" s="158"/>
      <c r="PXI100" s="158"/>
      <c r="PXJ100" s="158"/>
      <c r="PXK100" s="158"/>
      <c r="PXL100" s="158"/>
      <c r="PXM100" s="158"/>
      <c r="PXN100" s="158"/>
      <c r="PXO100" s="158"/>
      <c r="PXP100" s="158"/>
      <c r="PXQ100" s="158"/>
      <c r="PXR100" s="158"/>
      <c r="PXS100" s="158"/>
      <c r="PXT100" s="158"/>
      <c r="PXU100" s="158"/>
      <c r="PXV100" s="158"/>
      <c r="PXW100" s="158"/>
      <c r="PXX100" s="158"/>
      <c r="PXY100" s="158"/>
      <c r="PXZ100" s="158"/>
      <c r="PYA100" s="158"/>
      <c r="PYB100" s="158"/>
      <c r="PYC100" s="158"/>
      <c r="PYD100" s="158"/>
      <c r="PYE100" s="158"/>
      <c r="PYF100" s="158"/>
      <c r="PYG100" s="158"/>
      <c r="PYH100" s="158"/>
      <c r="PYI100" s="158"/>
      <c r="PYJ100" s="158"/>
      <c r="PYK100" s="158"/>
      <c r="PYL100" s="158"/>
      <c r="PYM100" s="158"/>
      <c r="PYN100" s="158"/>
      <c r="PYO100" s="158"/>
      <c r="PYP100" s="158"/>
      <c r="PYQ100" s="158"/>
      <c r="PYR100" s="158"/>
      <c r="PYS100" s="158"/>
      <c r="PYT100" s="158"/>
      <c r="PYU100" s="158"/>
      <c r="PYV100" s="158"/>
      <c r="PYW100" s="158"/>
      <c r="PYX100" s="158"/>
      <c r="PYY100" s="158"/>
      <c r="PYZ100" s="158"/>
      <c r="PZA100" s="158"/>
      <c r="PZB100" s="158"/>
      <c r="PZC100" s="158"/>
      <c r="PZD100" s="158"/>
      <c r="PZE100" s="158"/>
      <c r="PZF100" s="158"/>
      <c r="PZG100" s="158"/>
      <c r="PZH100" s="158"/>
      <c r="PZI100" s="158"/>
      <c r="PZJ100" s="158"/>
      <c r="PZK100" s="158"/>
      <c r="PZL100" s="158"/>
      <c r="PZM100" s="158"/>
      <c r="PZN100" s="158"/>
      <c r="PZO100" s="158"/>
      <c r="PZP100" s="158"/>
      <c r="PZQ100" s="158"/>
      <c r="PZR100" s="158"/>
      <c r="PZS100" s="158"/>
      <c r="PZT100" s="158"/>
      <c r="PZU100" s="158"/>
      <c r="PZV100" s="158"/>
      <c r="PZW100" s="158"/>
      <c r="PZX100" s="158"/>
      <c r="PZY100" s="158"/>
      <c r="PZZ100" s="158"/>
      <c r="QAA100" s="158"/>
      <c r="QAB100" s="158"/>
      <c r="QAC100" s="158"/>
      <c r="QAD100" s="158"/>
      <c r="QAE100" s="158"/>
      <c r="QAF100" s="158"/>
      <c r="QAG100" s="158"/>
      <c r="QAH100" s="158"/>
      <c r="QAI100" s="158"/>
      <c r="QAJ100" s="158"/>
      <c r="QAK100" s="158"/>
      <c r="QAL100" s="158"/>
      <c r="QAM100" s="158"/>
      <c r="QAN100" s="158"/>
      <c r="QAO100" s="158"/>
      <c r="QAP100" s="158"/>
      <c r="QAQ100" s="158"/>
      <c r="QAR100" s="158"/>
      <c r="QAS100" s="158"/>
      <c r="QAT100" s="158"/>
      <c r="QAU100" s="158"/>
      <c r="QAV100" s="158"/>
      <c r="QAW100" s="158"/>
      <c r="QAX100" s="158"/>
      <c r="QAY100" s="158"/>
      <c r="QAZ100" s="158"/>
      <c r="QBA100" s="158"/>
      <c r="QBB100" s="158"/>
      <c r="QBC100" s="158"/>
      <c r="QBD100" s="158"/>
      <c r="QBE100" s="158"/>
      <c r="QBF100" s="158"/>
      <c r="QBG100" s="158"/>
      <c r="QBH100" s="158"/>
      <c r="QBI100" s="158"/>
      <c r="QBJ100" s="158"/>
      <c r="QBK100" s="158"/>
      <c r="QBL100" s="158"/>
      <c r="QBM100" s="158"/>
      <c r="QBN100" s="158"/>
      <c r="QBO100" s="158"/>
      <c r="QBP100" s="158"/>
      <c r="QBQ100" s="158"/>
      <c r="QBR100" s="158"/>
      <c r="QBS100" s="158"/>
      <c r="QBT100" s="158"/>
      <c r="QBU100" s="158"/>
      <c r="QBV100" s="158"/>
      <c r="QBW100" s="158"/>
      <c r="QBX100" s="158"/>
      <c r="QBY100" s="158"/>
      <c r="QBZ100" s="158"/>
      <c r="QCA100" s="158"/>
      <c r="QCB100" s="158"/>
      <c r="QCC100" s="158"/>
      <c r="QCD100" s="158"/>
      <c r="QCE100" s="158"/>
      <c r="QCF100" s="158"/>
      <c r="QCG100" s="158"/>
      <c r="QCH100" s="158"/>
      <c r="QCI100" s="158"/>
      <c r="QCJ100" s="158"/>
      <c r="QCK100" s="158"/>
      <c r="QCL100" s="158"/>
      <c r="QCM100" s="158"/>
      <c r="QCN100" s="158"/>
      <c r="QCO100" s="158"/>
      <c r="QCP100" s="158"/>
      <c r="QCQ100" s="158"/>
      <c r="QCR100" s="158"/>
      <c r="QCS100" s="158"/>
      <c r="QCT100" s="158"/>
      <c r="QCU100" s="158"/>
      <c r="QCV100" s="158"/>
      <c r="QCW100" s="158"/>
      <c r="QCX100" s="158"/>
      <c r="QCY100" s="158"/>
      <c r="QCZ100" s="158"/>
      <c r="QDA100" s="158"/>
      <c r="QDB100" s="158"/>
      <c r="QDC100" s="158"/>
      <c r="QDD100" s="158"/>
      <c r="QDE100" s="158"/>
      <c r="QDF100" s="158"/>
      <c r="QDG100" s="158"/>
      <c r="QDH100" s="158"/>
      <c r="QDI100" s="158"/>
      <c r="QDJ100" s="158"/>
      <c r="QDK100" s="158"/>
      <c r="QDL100" s="158"/>
      <c r="QDM100" s="158"/>
      <c r="QDN100" s="158"/>
      <c r="QDO100" s="158"/>
      <c r="QDP100" s="158"/>
      <c r="QDQ100" s="158"/>
      <c r="QDR100" s="158"/>
      <c r="QDS100" s="158"/>
      <c r="QDT100" s="158"/>
      <c r="QDU100" s="158"/>
      <c r="QDV100" s="158"/>
      <c r="QDW100" s="158"/>
      <c r="QDX100" s="158"/>
      <c r="QDY100" s="158"/>
      <c r="QDZ100" s="158"/>
      <c r="QEA100" s="158"/>
      <c r="QEB100" s="158"/>
      <c r="QEC100" s="158"/>
      <c r="QED100" s="158"/>
      <c r="QEE100" s="158"/>
      <c r="QEF100" s="158"/>
      <c r="QEG100" s="158"/>
      <c r="QEH100" s="158"/>
      <c r="QEI100" s="158"/>
      <c r="QEJ100" s="158"/>
      <c r="QEK100" s="158"/>
      <c r="QEL100" s="158"/>
      <c r="QEM100" s="158"/>
      <c r="QEN100" s="158"/>
      <c r="QEO100" s="158"/>
      <c r="QEP100" s="158"/>
      <c r="QEQ100" s="158"/>
      <c r="QER100" s="158"/>
      <c r="QES100" s="158"/>
      <c r="QET100" s="158"/>
      <c r="QEU100" s="158"/>
      <c r="QEV100" s="158"/>
      <c r="QEW100" s="158"/>
      <c r="QEX100" s="158"/>
      <c r="QEY100" s="158"/>
      <c r="QEZ100" s="158"/>
      <c r="QFA100" s="158"/>
      <c r="QFB100" s="158"/>
      <c r="QFC100" s="158"/>
      <c r="QFD100" s="158"/>
      <c r="QFE100" s="158"/>
      <c r="QFF100" s="158"/>
      <c r="QFG100" s="158"/>
      <c r="QFH100" s="158"/>
      <c r="QFI100" s="158"/>
      <c r="QFJ100" s="158"/>
      <c r="QFK100" s="158"/>
      <c r="QFL100" s="158"/>
      <c r="QFM100" s="158"/>
      <c r="QFN100" s="158"/>
      <c r="QFO100" s="158"/>
      <c r="QFP100" s="158"/>
      <c r="QFQ100" s="158"/>
      <c r="QFR100" s="158"/>
      <c r="QFS100" s="158"/>
      <c r="QFT100" s="158"/>
      <c r="QFU100" s="158"/>
      <c r="QFV100" s="158"/>
      <c r="QFW100" s="158"/>
      <c r="QFX100" s="158"/>
      <c r="QFY100" s="158"/>
      <c r="QFZ100" s="158"/>
      <c r="QGA100" s="158"/>
      <c r="QGB100" s="158"/>
      <c r="QGC100" s="158"/>
      <c r="QGD100" s="158"/>
      <c r="QGE100" s="158"/>
      <c r="QGF100" s="158"/>
      <c r="QGG100" s="158"/>
      <c r="QGH100" s="158"/>
      <c r="QGI100" s="158"/>
      <c r="QGJ100" s="158"/>
      <c r="QGK100" s="158"/>
      <c r="QGL100" s="158"/>
      <c r="QGM100" s="158"/>
      <c r="QGN100" s="158"/>
      <c r="QGO100" s="158"/>
      <c r="QGP100" s="158"/>
      <c r="QGQ100" s="158"/>
      <c r="QGR100" s="158"/>
      <c r="QGS100" s="158"/>
      <c r="QGT100" s="158"/>
      <c r="QGU100" s="158"/>
      <c r="QGV100" s="158"/>
      <c r="QGW100" s="158"/>
      <c r="QGX100" s="158"/>
      <c r="QGY100" s="158"/>
      <c r="QGZ100" s="158"/>
      <c r="QHA100" s="158"/>
      <c r="QHB100" s="158"/>
      <c r="QHC100" s="158"/>
      <c r="QHD100" s="158"/>
      <c r="QHE100" s="158"/>
      <c r="QHF100" s="158"/>
      <c r="QHG100" s="158"/>
      <c r="QHH100" s="158"/>
      <c r="QHI100" s="158"/>
      <c r="QHJ100" s="158"/>
      <c r="QHK100" s="158"/>
      <c r="QHL100" s="158"/>
      <c r="QHM100" s="158"/>
      <c r="QHN100" s="158"/>
      <c r="QHO100" s="158"/>
      <c r="QHP100" s="158"/>
      <c r="QHQ100" s="158"/>
      <c r="QHR100" s="158"/>
      <c r="QHS100" s="158"/>
      <c r="QHT100" s="158"/>
      <c r="QHU100" s="158"/>
      <c r="QHV100" s="158"/>
      <c r="QHW100" s="158"/>
      <c r="QHX100" s="158"/>
      <c r="QHY100" s="158"/>
      <c r="QHZ100" s="158"/>
      <c r="QIA100" s="158"/>
      <c r="QIB100" s="158"/>
      <c r="QIC100" s="158"/>
      <c r="QID100" s="158"/>
      <c r="QIE100" s="158"/>
      <c r="QIF100" s="158"/>
      <c r="QIG100" s="158"/>
      <c r="QIH100" s="158"/>
      <c r="QII100" s="158"/>
      <c r="QIJ100" s="158"/>
      <c r="QIK100" s="158"/>
      <c r="QIL100" s="158"/>
      <c r="QIM100" s="158"/>
      <c r="QIN100" s="158"/>
      <c r="QIO100" s="158"/>
      <c r="QIP100" s="158"/>
      <c r="QIQ100" s="158"/>
      <c r="QIR100" s="158"/>
      <c r="QIS100" s="158"/>
      <c r="QIT100" s="158"/>
      <c r="QIU100" s="158"/>
      <c r="QIV100" s="158"/>
      <c r="QIW100" s="158"/>
      <c r="QIX100" s="158"/>
      <c r="QIY100" s="158"/>
      <c r="QIZ100" s="158"/>
      <c r="QJA100" s="158"/>
      <c r="QJB100" s="158"/>
      <c r="QJC100" s="158"/>
      <c r="QJD100" s="158"/>
      <c r="QJE100" s="158"/>
      <c r="QJF100" s="158"/>
      <c r="QJG100" s="158"/>
      <c r="QJH100" s="158"/>
      <c r="QJI100" s="158"/>
      <c r="QJJ100" s="158"/>
      <c r="QJK100" s="158"/>
      <c r="QJL100" s="158"/>
      <c r="QJM100" s="158"/>
      <c r="QJN100" s="158"/>
      <c r="QJO100" s="158"/>
      <c r="QJP100" s="158"/>
      <c r="QJQ100" s="158"/>
      <c r="QJR100" s="158"/>
      <c r="QJS100" s="158"/>
      <c r="QJT100" s="158"/>
      <c r="QJU100" s="158"/>
      <c r="QJV100" s="158"/>
      <c r="QJW100" s="158"/>
      <c r="QJX100" s="158"/>
      <c r="QJY100" s="158"/>
      <c r="QJZ100" s="158"/>
      <c r="QKA100" s="158"/>
      <c r="QKB100" s="158"/>
      <c r="QKC100" s="158"/>
      <c r="QKD100" s="158"/>
      <c r="QKE100" s="158"/>
      <c r="QKF100" s="158"/>
      <c r="QKG100" s="158"/>
      <c r="QKH100" s="158"/>
      <c r="QKI100" s="158"/>
      <c r="QKJ100" s="158"/>
      <c r="QKK100" s="158"/>
      <c r="QKL100" s="158"/>
      <c r="QKM100" s="158"/>
      <c r="QKN100" s="158"/>
      <c r="QKO100" s="158"/>
      <c r="QKP100" s="158"/>
      <c r="QKQ100" s="158"/>
      <c r="QKR100" s="158"/>
      <c r="QKS100" s="158"/>
      <c r="QKT100" s="158"/>
      <c r="QKU100" s="158"/>
      <c r="QKV100" s="158"/>
      <c r="QKW100" s="158"/>
      <c r="QKX100" s="158"/>
      <c r="QKY100" s="158"/>
      <c r="QKZ100" s="158"/>
      <c r="QLA100" s="158"/>
      <c r="QLB100" s="158"/>
      <c r="QLC100" s="158"/>
      <c r="QLD100" s="158"/>
      <c r="QLE100" s="158"/>
      <c r="QLF100" s="158"/>
      <c r="QLG100" s="158"/>
      <c r="QLH100" s="158"/>
      <c r="QLI100" s="158"/>
      <c r="QLJ100" s="158"/>
      <c r="QLK100" s="158"/>
      <c r="QLL100" s="158"/>
      <c r="QLM100" s="158"/>
      <c r="QLN100" s="158"/>
      <c r="QLO100" s="158"/>
      <c r="QLP100" s="158"/>
      <c r="QLQ100" s="158"/>
      <c r="QLR100" s="158"/>
      <c r="QLS100" s="158"/>
      <c r="QLT100" s="158"/>
      <c r="QLU100" s="158"/>
      <c r="QLV100" s="158"/>
      <c r="QLW100" s="158"/>
      <c r="QLX100" s="158"/>
      <c r="QLY100" s="158"/>
      <c r="QLZ100" s="158"/>
      <c r="QMA100" s="158"/>
      <c r="QMB100" s="158"/>
      <c r="QMC100" s="158"/>
      <c r="QMD100" s="158"/>
      <c r="QME100" s="158"/>
      <c r="QMF100" s="158"/>
      <c r="QMG100" s="158"/>
      <c r="QMH100" s="158"/>
      <c r="QMI100" s="158"/>
      <c r="QMJ100" s="158"/>
      <c r="QMK100" s="158"/>
      <c r="QML100" s="158"/>
      <c r="QMM100" s="158"/>
      <c r="QMN100" s="158"/>
      <c r="QMO100" s="158"/>
      <c r="QMP100" s="158"/>
      <c r="QMQ100" s="158"/>
      <c r="QMR100" s="158"/>
      <c r="QMS100" s="158"/>
      <c r="QMT100" s="158"/>
      <c r="QMU100" s="158"/>
      <c r="QMV100" s="158"/>
      <c r="QMW100" s="158"/>
      <c r="QMX100" s="158"/>
      <c r="QMY100" s="158"/>
      <c r="QMZ100" s="158"/>
      <c r="QNA100" s="158"/>
      <c r="QNB100" s="158"/>
      <c r="QNC100" s="158"/>
      <c r="QND100" s="158"/>
      <c r="QNE100" s="158"/>
      <c r="QNF100" s="158"/>
      <c r="QNG100" s="158"/>
      <c r="QNH100" s="158"/>
      <c r="QNI100" s="158"/>
      <c r="QNJ100" s="158"/>
      <c r="QNK100" s="158"/>
      <c r="QNL100" s="158"/>
      <c r="QNM100" s="158"/>
      <c r="QNN100" s="158"/>
      <c r="QNO100" s="158"/>
      <c r="QNP100" s="158"/>
      <c r="QNQ100" s="158"/>
      <c r="QNR100" s="158"/>
      <c r="QNS100" s="158"/>
      <c r="QNT100" s="158"/>
      <c r="QNU100" s="158"/>
      <c r="QNV100" s="158"/>
      <c r="QNW100" s="158"/>
      <c r="QNX100" s="158"/>
      <c r="QNY100" s="158"/>
      <c r="QNZ100" s="158"/>
      <c r="QOA100" s="158"/>
      <c r="QOB100" s="158"/>
      <c r="QOC100" s="158"/>
      <c r="QOD100" s="158"/>
      <c r="QOE100" s="158"/>
      <c r="QOF100" s="158"/>
      <c r="QOG100" s="158"/>
      <c r="QOH100" s="158"/>
      <c r="QOI100" s="158"/>
      <c r="QOJ100" s="158"/>
      <c r="QOK100" s="158"/>
      <c r="QOL100" s="158"/>
      <c r="QOM100" s="158"/>
      <c r="QON100" s="158"/>
      <c r="QOO100" s="158"/>
      <c r="QOP100" s="158"/>
      <c r="QOQ100" s="158"/>
      <c r="QOR100" s="158"/>
      <c r="QOS100" s="158"/>
      <c r="QOT100" s="158"/>
      <c r="QOU100" s="158"/>
      <c r="QOV100" s="158"/>
      <c r="QOW100" s="158"/>
      <c r="QOX100" s="158"/>
      <c r="QOY100" s="158"/>
      <c r="QOZ100" s="158"/>
      <c r="QPA100" s="158"/>
      <c r="QPB100" s="158"/>
      <c r="QPC100" s="158"/>
      <c r="QPD100" s="158"/>
      <c r="QPE100" s="158"/>
      <c r="QPF100" s="158"/>
      <c r="QPG100" s="158"/>
      <c r="QPH100" s="158"/>
      <c r="QPI100" s="158"/>
      <c r="QPJ100" s="158"/>
      <c r="QPK100" s="158"/>
      <c r="QPL100" s="158"/>
      <c r="QPM100" s="158"/>
      <c r="QPN100" s="158"/>
      <c r="QPO100" s="158"/>
      <c r="QPP100" s="158"/>
      <c r="QPQ100" s="158"/>
      <c r="QPR100" s="158"/>
      <c r="QPS100" s="158"/>
      <c r="QPT100" s="158"/>
      <c r="QPU100" s="158"/>
      <c r="QPV100" s="158"/>
      <c r="QPW100" s="158"/>
      <c r="QPX100" s="158"/>
      <c r="QPY100" s="158"/>
      <c r="QPZ100" s="158"/>
      <c r="QQA100" s="158"/>
      <c r="QQB100" s="158"/>
      <c r="QQC100" s="158"/>
      <c r="QQD100" s="158"/>
      <c r="QQE100" s="158"/>
      <c r="QQF100" s="158"/>
      <c r="QQG100" s="158"/>
      <c r="QQH100" s="158"/>
      <c r="QQI100" s="158"/>
      <c r="QQJ100" s="158"/>
      <c r="QQK100" s="158"/>
      <c r="QQL100" s="158"/>
      <c r="QQM100" s="158"/>
      <c r="QQN100" s="158"/>
      <c r="QQO100" s="158"/>
      <c r="QQP100" s="158"/>
      <c r="QQQ100" s="158"/>
      <c r="QQR100" s="158"/>
      <c r="QQS100" s="158"/>
      <c r="QQT100" s="158"/>
      <c r="QQU100" s="158"/>
      <c r="QQV100" s="158"/>
      <c r="QQW100" s="158"/>
      <c r="QQX100" s="158"/>
      <c r="QQY100" s="158"/>
      <c r="QQZ100" s="158"/>
      <c r="QRA100" s="158"/>
      <c r="QRB100" s="158"/>
      <c r="QRC100" s="158"/>
      <c r="QRD100" s="158"/>
      <c r="QRE100" s="158"/>
      <c r="QRF100" s="158"/>
      <c r="QRG100" s="158"/>
      <c r="QRH100" s="158"/>
      <c r="QRI100" s="158"/>
      <c r="QRJ100" s="158"/>
      <c r="QRK100" s="158"/>
      <c r="QRL100" s="158"/>
      <c r="QRM100" s="158"/>
      <c r="QRN100" s="158"/>
      <c r="QRO100" s="158"/>
      <c r="QRP100" s="158"/>
      <c r="QRQ100" s="158"/>
      <c r="QRR100" s="158"/>
      <c r="QRS100" s="158"/>
      <c r="QRT100" s="158"/>
      <c r="QRU100" s="158"/>
      <c r="QRV100" s="158"/>
      <c r="QRW100" s="158"/>
      <c r="QRX100" s="158"/>
      <c r="QRY100" s="158"/>
      <c r="QRZ100" s="158"/>
      <c r="QSA100" s="158"/>
      <c r="QSB100" s="158"/>
      <c r="QSC100" s="158"/>
      <c r="QSD100" s="158"/>
      <c r="QSE100" s="158"/>
      <c r="QSF100" s="158"/>
      <c r="QSG100" s="158"/>
      <c r="QSH100" s="158"/>
      <c r="QSI100" s="158"/>
      <c r="QSJ100" s="158"/>
      <c r="QSK100" s="158"/>
      <c r="QSL100" s="158"/>
      <c r="QSM100" s="158"/>
      <c r="QSN100" s="158"/>
      <c r="QSO100" s="158"/>
      <c r="QSP100" s="158"/>
      <c r="QSQ100" s="158"/>
      <c r="QSR100" s="158"/>
      <c r="QSS100" s="158"/>
      <c r="QST100" s="158"/>
      <c r="QSU100" s="158"/>
      <c r="QSV100" s="158"/>
      <c r="QSW100" s="158"/>
      <c r="QSX100" s="158"/>
      <c r="QSY100" s="158"/>
      <c r="QSZ100" s="158"/>
      <c r="QTA100" s="158"/>
      <c r="QTB100" s="158"/>
      <c r="QTC100" s="158"/>
      <c r="QTD100" s="158"/>
      <c r="QTE100" s="158"/>
      <c r="QTF100" s="158"/>
      <c r="QTG100" s="158"/>
      <c r="QTH100" s="158"/>
      <c r="QTI100" s="158"/>
      <c r="QTJ100" s="158"/>
      <c r="QTK100" s="158"/>
      <c r="QTL100" s="158"/>
      <c r="QTM100" s="158"/>
      <c r="QTN100" s="158"/>
      <c r="QTO100" s="158"/>
      <c r="QTP100" s="158"/>
      <c r="QTQ100" s="158"/>
      <c r="QTR100" s="158"/>
      <c r="QTS100" s="158"/>
      <c r="QTT100" s="158"/>
      <c r="QTU100" s="158"/>
      <c r="QTV100" s="158"/>
      <c r="QTW100" s="158"/>
      <c r="QTX100" s="158"/>
      <c r="QTY100" s="158"/>
      <c r="QTZ100" s="158"/>
      <c r="QUA100" s="158"/>
      <c r="QUB100" s="158"/>
      <c r="QUC100" s="158"/>
      <c r="QUD100" s="158"/>
      <c r="QUE100" s="158"/>
      <c r="QUF100" s="158"/>
      <c r="QUG100" s="158"/>
      <c r="QUH100" s="158"/>
      <c r="QUI100" s="158"/>
      <c r="QUJ100" s="158"/>
      <c r="QUK100" s="158"/>
      <c r="QUL100" s="158"/>
      <c r="QUM100" s="158"/>
      <c r="QUN100" s="158"/>
      <c r="QUO100" s="158"/>
      <c r="QUP100" s="158"/>
      <c r="QUQ100" s="158"/>
      <c r="QUR100" s="158"/>
      <c r="QUS100" s="158"/>
      <c r="QUT100" s="158"/>
      <c r="QUU100" s="158"/>
      <c r="QUV100" s="158"/>
      <c r="QUW100" s="158"/>
      <c r="QUX100" s="158"/>
      <c r="QUY100" s="158"/>
      <c r="QUZ100" s="158"/>
      <c r="QVA100" s="158"/>
      <c r="QVB100" s="158"/>
      <c r="QVC100" s="158"/>
      <c r="QVD100" s="158"/>
      <c r="QVE100" s="158"/>
      <c r="QVF100" s="158"/>
      <c r="QVG100" s="158"/>
      <c r="QVH100" s="158"/>
      <c r="QVI100" s="158"/>
      <c r="QVJ100" s="158"/>
      <c r="QVK100" s="158"/>
      <c r="QVL100" s="158"/>
      <c r="QVM100" s="158"/>
      <c r="QVN100" s="158"/>
      <c r="QVO100" s="158"/>
      <c r="QVP100" s="158"/>
      <c r="QVQ100" s="158"/>
      <c r="QVR100" s="158"/>
      <c r="QVS100" s="158"/>
      <c r="QVT100" s="158"/>
      <c r="QVU100" s="158"/>
      <c r="QVV100" s="158"/>
      <c r="QVW100" s="158"/>
      <c r="QVX100" s="158"/>
      <c r="QVY100" s="158"/>
      <c r="QVZ100" s="158"/>
      <c r="QWA100" s="158"/>
      <c r="QWB100" s="158"/>
      <c r="QWC100" s="158"/>
      <c r="QWD100" s="158"/>
      <c r="QWE100" s="158"/>
      <c r="QWF100" s="158"/>
      <c r="QWG100" s="158"/>
      <c r="QWH100" s="158"/>
      <c r="QWI100" s="158"/>
      <c r="QWJ100" s="158"/>
      <c r="QWK100" s="158"/>
      <c r="QWL100" s="158"/>
      <c r="QWM100" s="158"/>
      <c r="QWN100" s="158"/>
      <c r="QWO100" s="158"/>
      <c r="QWP100" s="158"/>
      <c r="QWQ100" s="158"/>
      <c r="QWR100" s="158"/>
      <c r="QWS100" s="158"/>
      <c r="QWT100" s="158"/>
      <c r="QWU100" s="158"/>
      <c r="QWV100" s="158"/>
      <c r="QWW100" s="158"/>
      <c r="QWX100" s="158"/>
      <c r="QWY100" s="158"/>
      <c r="QWZ100" s="158"/>
      <c r="QXA100" s="158"/>
      <c r="QXB100" s="158"/>
      <c r="QXC100" s="158"/>
      <c r="QXD100" s="158"/>
      <c r="QXE100" s="158"/>
      <c r="QXF100" s="158"/>
      <c r="QXG100" s="158"/>
      <c r="QXH100" s="158"/>
      <c r="QXI100" s="158"/>
      <c r="QXJ100" s="158"/>
      <c r="QXK100" s="158"/>
      <c r="QXL100" s="158"/>
      <c r="QXM100" s="158"/>
      <c r="QXN100" s="158"/>
      <c r="QXO100" s="158"/>
      <c r="QXP100" s="158"/>
      <c r="QXQ100" s="158"/>
      <c r="QXR100" s="158"/>
      <c r="QXS100" s="158"/>
      <c r="QXT100" s="158"/>
      <c r="QXU100" s="158"/>
      <c r="QXV100" s="158"/>
      <c r="QXW100" s="158"/>
      <c r="QXX100" s="158"/>
      <c r="QXY100" s="158"/>
      <c r="QXZ100" s="158"/>
      <c r="QYA100" s="158"/>
      <c r="QYB100" s="158"/>
      <c r="QYC100" s="158"/>
      <c r="QYD100" s="158"/>
      <c r="QYE100" s="158"/>
      <c r="QYF100" s="158"/>
      <c r="QYG100" s="158"/>
      <c r="QYH100" s="158"/>
      <c r="QYI100" s="158"/>
      <c r="QYJ100" s="158"/>
      <c r="QYK100" s="158"/>
      <c r="QYL100" s="158"/>
      <c r="QYM100" s="158"/>
      <c r="QYN100" s="158"/>
      <c r="QYO100" s="158"/>
      <c r="QYP100" s="158"/>
      <c r="QYQ100" s="158"/>
      <c r="QYR100" s="158"/>
      <c r="QYS100" s="158"/>
      <c r="QYT100" s="158"/>
      <c r="QYU100" s="158"/>
      <c r="QYV100" s="158"/>
      <c r="QYW100" s="158"/>
      <c r="QYX100" s="158"/>
      <c r="QYY100" s="158"/>
      <c r="QYZ100" s="158"/>
      <c r="QZA100" s="158"/>
      <c r="QZB100" s="158"/>
      <c r="QZC100" s="158"/>
      <c r="QZD100" s="158"/>
      <c r="QZE100" s="158"/>
      <c r="QZF100" s="158"/>
      <c r="QZG100" s="158"/>
      <c r="QZH100" s="158"/>
      <c r="QZI100" s="158"/>
      <c r="QZJ100" s="158"/>
      <c r="QZK100" s="158"/>
      <c r="QZL100" s="158"/>
      <c r="QZM100" s="158"/>
      <c r="QZN100" s="158"/>
      <c r="QZO100" s="158"/>
      <c r="QZP100" s="158"/>
      <c r="QZQ100" s="158"/>
      <c r="QZR100" s="158"/>
      <c r="QZS100" s="158"/>
      <c r="QZT100" s="158"/>
      <c r="QZU100" s="158"/>
      <c r="QZV100" s="158"/>
      <c r="QZW100" s="158"/>
      <c r="QZX100" s="158"/>
      <c r="QZY100" s="158"/>
      <c r="QZZ100" s="158"/>
      <c r="RAA100" s="158"/>
      <c r="RAB100" s="158"/>
      <c r="RAC100" s="158"/>
      <c r="RAD100" s="158"/>
      <c r="RAE100" s="158"/>
      <c r="RAF100" s="158"/>
      <c r="RAG100" s="158"/>
      <c r="RAH100" s="158"/>
      <c r="RAI100" s="158"/>
      <c r="RAJ100" s="158"/>
      <c r="RAK100" s="158"/>
      <c r="RAL100" s="158"/>
      <c r="RAM100" s="158"/>
      <c r="RAN100" s="158"/>
      <c r="RAO100" s="158"/>
      <c r="RAP100" s="158"/>
      <c r="RAQ100" s="158"/>
      <c r="RAR100" s="158"/>
      <c r="RAS100" s="158"/>
      <c r="RAT100" s="158"/>
      <c r="RAU100" s="158"/>
      <c r="RAV100" s="158"/>
      <c r="RAW100" s="158"/>
      <c r="RAX100" s="158"/>
      <c r="RAY100" s="158"/>
      <c r="RAZ100" s="158"/>
      <c r="RBA100" s="158"/>
      <c r="RBB100" s="158"/>
      <c r="RBC100" s="158"/>
      <c r="RBD100" s="158"/>
      <c r="RBE100" s="158"/>
      <c r="RBF100" s="158"/>
      <c r="RBG100" s="158"/>
      <c r="RBH100" s="158"/>
      <c r="RBI100" s="158"/>
      <c r="RBJ100" s="158"/>
      <c r="RBK100" s="158"/>
      <c r="RBL100" s="158"/>
      <c r="RBM100" s="158"/>
      <c r="RBN100" s="158"/>
      <c r="RBO100" s="158"/>
      <c r="RBP100" s="158"/>
      <c r="RBQ100" s="158"/>
      <c r="RBR100" s="158"/>
      <c r="RBS100" s="158"/>
      <c r="RBT100" s="158"/>
      <c r="RBU100" s="158"/>
      <c r="RBV100" s="158"/>
      <c r="RBW100" s="158"/>
      <c r="RBX100" s="158"/>
      <c r="RBY100" s="158"/>
      <c r="RBZ100" s="158"/>
      <c r="RCA100" s="158"/>
      <c r="RCB100" s="158"/>
      <c r="RCC100" s="158"/>
      <c r="RCD100" s="158"/>
      <c r="RCE100" s="158"/>
      <c r="RCF100" s="158"/>
      <c r="RCG100" s="158"/>
      <c r="RCH100" s="158"/>
      <c r="RCI100" s="158"/>
      <c r="RCJ100" s="158"/>
      <c r="RCK100" s="158"/>
      <c r="RCL100" s="158"/>
      <c r="RCM100" s="158"/>
      <c r="RCN100" s="158"/>
      <c r="RCO100" s="158"/>
      <c r="RCP100" s="158"/>
      <c r="RCQ100" s="158"/>
      <c r="RCR100" s="158"/>
      <c r="RCS100" s="158"/>
      <c r="RCT100" s="158"/>
      <c r="RCU100" s="158"/>
      <c r="RCV100" s="158"/>
      <c r="RCW100" s="158"/>
      <c r="RCX100" s="158"/>
      <c r="RCY100" s="158"/>
      <c r="RCZ100" s="158"/>
      <c r="RDA100" s="158"/>
      <c r="RDB100" s="158"/>
      <c r="RDC100" s="158"/>
      <c r="RDD100" s="158"/>
      <c r="RDE100" s="158"/>
      <c r="RDF100" s="158"/>
      <c r="RDG100" s="158"/>
      <c r="RDH100" s="158"/>
      <c r="RDI100" s="158"/>
      <c r="RDJ100" s="158"/>
      <c r="RDK100" s="158"/>
      <c r="RDL100" s="158"/>
      <c r="RDM100" s="158"/>
      <c r="RDN100" s="158"/>
      <c r="RDO100" s="158"/>
      <c r="RDP100" s="158"/>
      <c r="RDQ100" s="158"/>
      <c r="RDR100" s="158"/>
      <c r="RDS100" s="158"/>
      <c r="RDT100" s="158"/>
      <c r="RDU100" s="158"/>
      <c r="RDV100" s="158"/>
      <c r="RDW100" s="158"/>
      <c r="RDX100" s="158"/>
      <c r="RDY100" s="158"/>
      <c r="RDZ100" s="158"/>
      <c r="REA100" s="158"/>
      <c r="REB100" s="158"/>
      <c r="REC100" s="158"/>
      <c r="RED100" s="158"/>
      <c r="REE100" s="158"/>
      <c r="REF100" s="158"/>
      <c r="REG100" s="158"/>
      <c r="REH100" s="158"/>
      <c r="REI100" s="158"/>
      <c r="REJ100" s="158"/>
      <c r="REK100" s="158"/>
      <c r="REL100" s="158"/>
      <c r="REM100" s="158"/>
      <c r="REN100" s="158"/>
      <c r="REO100" s="158"/>
      <c r="REP100" s="158"/>
      <c r="REQ100" s="158"/>
      <c r="RER100" s="158"/>
      <c r="RES100" s="158"/>
      <c r="RET100" s="158"/>
      <c r="REU100" s="158"/>
      <c r="REV100" s="158"/>
      <c r="REW100" s="158"/>
      <c r="REX100" s="158"/>
      <c r="REY100" s="158"/>
      <c r="REZ100" s="158"/>
      <c r="RFA100" s="158"/>
      <c r="RFB100" s="158"/>
      <c r="RFC100" s="158"/>
      <c r="RFD100" s="158"/>
      <c r="RFE100" s="158"/>
      <c r="RFF100" s="158"/>
      <c r="RFG100" s="158"/>
      <c r="RFH100" s="158"/>
      <c r="RFI100" s="158"/>
      <c r="RFJ100" s="158"/>
      <c r="RFK100" s="158"/>
      <c r="RFL100" s="158"/>
      <c r="RFM100" s="158"/>
      <c r="RFN100" s="158"/>
      <c r="RFO100" s="158"/>
      <c r="RFP100" s="158"/>
      <c r="RFQ100" s="158"/>
      <c r="RFR100" s="158"/>
      <c r="RFS100" s="158"/>
      <c r="RFT100" s="158"/>
      <c r="RFU100" s="158"/>
      <c r="RFV100" s="158"/>
      <c r="RFW100" s="158"/>
      <c r="RFX100" s="158"/>
      <c r="RFY100" s="158"/>
      <c r="RFZ100" s="158"/>
      <c r="RGA100" s="158"/>
      <c r="RGB100" s="158"/>
      <c r="RGC100" s="158"/>
      <c r="RGD100" s="158"/>
      <c r="RGE100" s="158"/>
      <c r="RGF100" s="158"/>
      <c r="RGG100" s="158"/>
      <c r="RGH100" s="158"/>
      <c r="RGI100" s="158"/>
      <c r="RGJ100" s="158"/>
      <c r="RGK100" s="158"/>
      <c r="RGL100" s="158"/>
      <c r="RGM100" s="158"/>
      <c r="RGN100" s="158"/>
      <c r="RGO100" s="158"/>
      <c r="RGP100" s="158"/>
      <c r="RGQ100" s="158"/>
      <c r="RGR100" s="158"/>
      <c r="RGS100" s="158"/>
      <c r="RGT100" s="158"/>
      <c r="RGU100" s="158"/>
      <c r="RGV100" s="158"/>
      <c r="RGW100" s="158"/>
      <c r="RGX100" s="158"/>
      <c r="RGY100" s="158"/>
      <c r="RGZ100" s="158"/>
      <c r="RHA100" s="158"/>
      <c r="RHB100" s="158"/>
      <c r="RHC100" s="158"/>
      <c r="RHD100" s="158"/>
      <c r="RHE100" s="158"/>
      <c r="RHF100" s="158"/>
      <c r="RHG100" s="158"/>
      <c r="RHH100" s="158"/>
      <c r="RHI100" s="158"/>
      <c r="RHJ100" s="158"/>
      <c r="RHK100" s="158"/>
      <c r="RHL100" s="158"/>
      <c r="RHM100" s="158"/>
      <c r="RHN100" s="158"/>
      <c r="RHO100" s="158"/>
      <c r="RHP100" s="158"/>
      <c r="RHQ100" s="158"/>
      <c r="RHR100" s="158"/>
      <c r="RHS100" s="158"/>
      <c r="RHT100" s="158"/>
      <c r="RHU100" s="158"/>
      <c r="RHV100" s="158"/>
      <c r="RHW100" s="158"/>
      <c r="RHX100" s="158"/>
      <c r="RHY100" s="158"/>
      <c r="RHZ100" s="158"/>
      <c r="RIA100" s="158"/>
      <c r="RIB100" s="158"/>
      <c r="RIC100" s="158"/>
      <c r="RID100" s="158"/>
      <c r="RIE100" s="158"/>
      <c r="RIF100" s="158"/>
      <c r="RIG100" s="158"/>
      <c r="RIH100" s="158"/>
      <c r="RII100" s="158"/>
      <c r="RIJ100" s="158"/>
      <c r="RIK100" s="158"/>
      <c r="RIL100" s="158"/>
      <c r="RIM100" s="158"/>
      <c r="RIN100" s="158"/>
      <c r="RIO100" s="158"/>
      <c r="RIP100" s="158"/>
      <c r="RIQ100" s="158"/>
      <c r="RIR100" s="158"/>
      <c r="RIS100" s="158"/>
      <c r="RIT100" s="158"/>
      <c r="RIU100" s="158"/>
      <c r="RIV100" s="158"/>
      <c r="RIW100" s="158"/>
      <c r="RIX100" s="158"/>
      <c r="RIY100" s="158"/>
      <c r="RIZ100" s="158"/>
      <c r="RJA100" s="158"/>
      <c r="RJB100" s="158"/>
      <c r="RJC100" s="158"/>
      <c r="RJD100" s="158"/>
      <c r="RJE100" s="158"/>
      <c r="RJF100" s="158"/>
      <c r="RJG100" s="158"/>
      <c r="RJH100" s="158"/>
      <c r="RJI100" s="158"/>
      <c r="RJJ100" s="158"/>
      <c r="RJK100" s="158"/>
      <c r="RJL100" s="158"/>
      <c r="RJM100" s="158"/>
      <c r="RJN100" s="158"/>
      <c r="RJO100" s="158"/>
      <c r="RJP100" s="158"/>
      <c r="RJQ100" s="158"/>
      <c r="RJR100" s="158"/>
      <c r="RJS100" s="158"/>
      <c r="RJT100" s="158"/>
      <c r="RJU100" s="158"/>
      <c r="RJV100" s="158"/>
      <c r="RJW100" s="158"/>
      <c r="RJX100" s="158"/>
      <c r="RJY100" s="158"/>
      <c r="RJZ100" s="158"/>
      <c r="RKA100" s="158"/>
      <c r="RKB100" s="158"/>
      <c r="RKC100" s="158"/>
      <c r="RKD100" s="158"/>
      <c r="RKE100" s="158"/>
      <c r="RKF100" s="158"/>
      <c r="RKG100" s="158"/>
      <c r="RKH100" s="158"/>
      <c r="RKI100" s="158"/>
      <c r="RKJ100" s="158"/>
      <c r="RKK100" s="158"/>
      <c r="RKL100" s="158"/>
      <c r="RKM100" s="158"/>
      <c r="RKN100" s="158"/>
      <c r="RKO100" s="158"/>
      <c r="RKP100" s="158"/>
      <c r="RKQ100" s="158"/>
      <c r="RKR100" s="158"/>
      <c r="RKS100" s="158"/>
      <c r="RKT100" s="158"/>
      <c r="RKU100" s="158"/>
      <c r="RKV100" s="158"/>
      <c r="RKW100" s="158"/>
      <c r="RKX100" s="158"/>
      <c r="RKY100" s="158"/>
      <c r="RKZ100" s="158"/>
      <c r="RLA100" s="158"/>
      <c r="RLB100" s="158"/>
      <c r="RLC100" s="158"/>
      <c r="RLD100" s="158"/>
      <c r="RLE100" s="158"/>
      <c r="RLF100" s="158"/>
      <c r="RLG100" s="158"/>
      <c r="RLH100" s="158"/>
      <c r="RLI100" s="158"/>
      <c r="RLJ100" s="158"/>
      <c r="RLK100" s="158"/>
      <c r="RLL100" s="158"/>
      <c r="RLM100" s="158"/>
      <c r="RLN100" s="158"/>
      <c r="RLO100" s="158"/>
      <c r="RLP100" s="158"/>
      <c r="RLQ100" s="158"/>
      <c r="RLR100" s="158"/>
      <c r="RLS100" s="158"/>
      <c r="RLT100" s="158"/>
      <c r="RLU100" s="158"/>
      <c r="RLV100" s="158"/>
      <c r="RLW100" s="158"/>
      <c r="RLX100" s="158"/>
      <c r="RLY100" s="158"/>
      <c r="RLZ100" s="158"/>
      <c r="RMA100" s="158"/>
      <c r="RMB100" s="158"/>
      <c r="RMC100" s="158"/>
      <c r="RMD100" s="158"/>
      <c r="RME100" s="158"/>
      <c r="RMF100" s="158"/>
      <c r="RMG100" s="158"/>
      <c r="RMH100" s="158"/>
      <c r="RMI100" s="158"/>
      <c r="RMJ100" s="158"/>
      <c r="RMK100" s="158"/>
      <c r="RML100" s="158"/>
      <c r="RMM100" s="158"/>
      <c r="RMN100" s="158"/>
      <c r="RMO100" s="158"/>
      <c r="RMP100" s="158"/>
      <c r="RMQ100" s="158"/>
      <c r="RMR100" s="158"/>
      <c r="RMS100" s="158"/>
      <c r="RMT100" s="158"/>
      <c r="RMU100" s="158"/>
      <c r="RMV100" s="158"/>
      <c r="RMW100" s="158"/>
      <c r="RMX100" s="158"/>
      <c r="RMY100" s="158"/>
      <c r="RMZ100" s="158"/>
      <c r="RNA100" s="158"/>
      <c r="RNB100" s="158"/>
      <c r="RNC100" s="158"/>
      <c r="RND100" s="158"/>
      <c r="RNE100" s="158"/>
      <c r="RNF100" s="158"/>
      <c r="RNG100" s="158"/>
      <c r="RNH100" s="158"/>
      <c r="RNI100" s="158"/>
      <c r="RNJ100" s="158"/>
      <c r="RNK100" s="158"/>
      <c r="RNL100" s="158"/>
      <c r="RNM100" s="158"/>
      <c r="RNN100" s="158"/>
      <c r="RNO100" s="158"/>
      <c r="RNP100" s="158"/>
      <c r="RNQ100" s="158"/>
      <c r="RNR100" s="158"/>
      <c r="RNS100" s="158"/>
      <c r="RNT100" s="158"/>
      <c r="RNU100" s="158"/>
      <c r="RNV100" s="158"/>
      <c r="RNW100" s="158"/>
      <c r="RNX100" s="158"/>
      <c r="RNY100" s="158"/>
      <c r="RNZ100" s="158"/>
      <c r="ROA100" s="158"/>
      <c r="ROB100" s="158"/>
      <c r="ROC100" s="158"/>
      <c r="ROD100" s="158"/>
      <c r="ROE100" s="158"/>
      <c r="ROF100" s="158"/>
      <c r="ROG100" s="158"/>
      <c r="ROH100" s="158"/>
      <c r="ROI100" s="158"/>
      <c r="ROJ100" s="158"/>
      <c r="ROK100" s="158"/>
      <c r="ROL100" s="158"/>
      <c r="ROM100" s="158"/>
      <c r="RON100" s="158"/>
      <c r="ROO100" s="158"/>
      <c r="ROP100" s="158"/>
      <c r="ROQ100" s="158"/>
      <c r="ROR100" s="158"/>
      <c r="ROS100" s="158"/>
      <c r="ROT100" s="158"/>
      <c r="ROU100" s="158"/>
      <c r="ROV100" s="158"/>
      <c r="ROW100" s="158"/>
      <c r="ROX100" s="158"/>
      <c r="ROY100" s="158"/>
      <c r="ROZ100" s="158"/>
      <c r="RPA100" s="158"/>
      <c r="RPB100" s="158"/>
      <c r="RPC100" s="158"/>
      <c r="RPD100" s="158"/>
      <c r="RPE100" s="158"/>
      <c r="RPF100" s="158"/>
      <c r="RPG100" s="158"/>
      <c r="RPH100" s="158"/>
      <c r="RPI100" s="158"/>
      <c r="RPJ100" s="158"/>
      <c r="RPK100" s="158"/>
      <c r="RPL100" s="158"/>
      <c r="RPM100" s="158"/>
      <c r="RPN100" s="158"/>
      <c r="RPO100" s="158"/>
      <c r="RPP100" s="158"/>
      <c r="RPQ100" s="158"/>
      <c r="RPR100" s="158"/>
      <c r="RPS100" s="158"/>
      <c r="RPT100" s="158"/>
      <c r="RPU100" s="158"/>
      <c r="RPV100" s="158"/>
      <c r="RPW100" s="158"/>
      <c r="RPX100" s="158"/>
      <c r="RPY100" s="158"/>
      <c r="RPZ100" s="158"/>
      <c r="RQA100" s="158"/>
      <c r="RQB100" s="158"/>
      <c r="RQC100" s="158"/>
      <c r="RQD100" s="158"/>
      <c r="RQE100" s="158"/>
      <c r="RQF100" s="158"/>
      <c r="RQG100" s="158"/>
      <c r="RQH100" s="158"/>
      <c r="RQI100" s="158"/>
      <c r="RQJ100" s="158"/>
      <c r="RQK100" s="158"/>
      <c r="RQL100" s="158"/>
      <c r="RQM100" s="158"/>
      <c r="RQN100" s="158"/>
      <c r="RQO100" s="158"/>
      <c r="RQP100" s="158"/>
      <c r="RQQ100" s="158"/>
      <c r="RQR100" s="158"/>
      <c r="RQS100" s="158"/>
      <c r="RQT100" s="158"/>
      <c r="RQU100" s="158"/>
      <c r="RQV100" s="158"/>
      <c r="RQW100" s="158"/>
      <c r="RQX100" s="158"/>
      <c r="RQY100" s="158"/>
      <c r="RQZ100" s="158"/>
      <c r="RRA100" s="158"/>
      <c r="RRB100" s="158"/>
      <c r="RRC100" s="158"/>
      <c r="RRD100" s="158"/>
      <c r="RRE100" s="158"/>
      <c r="RRF100" s="158"/>
      <c r="RRG100" s="158"/>
      <c r="RRH100" s="158"/>
      <c r="RRI100" s="158"/>
      <c r="RRJ100" s="158"/>
      <c r="RRK100" s="158"/>
      <c r="RRL100" s="158"/>
      <c r="RRM100" s="158"/>
      <c r="RRN100" s="158"/>
      <c r="RRO100" s="158"/>
      <c r="RRP100" s="158"/>
      <c r="RRQ100" s="158"/>
      <c r="RRR100" s="158"/>
      <c r="RRS100" s="158"/>
      <c r="RRT100" s="158"/>
      <c r="RRU100" s="158"/>
      <c r="RRV100" s="158"/>
      <c r="RRW100" s="158"/>
      <c r="RRX100" s="158"/>
      <c r="RRY100" s="158"/>
      <c r="RRZ100" s="158"/>
      <c r="RSA100" s="158"/>
      <c r="RSB100" s="158"/>
      <c r="RSC100" s="158"/>
      <c r="RSD100" s="158"/>
      <c r="RSE100" s="158"/>
      <c r="RSF100" s="158"/>
      <c r="RSG100" s="158"/>
      <c r="RSH100" s="158"/>
      <c r="RSI100" s="158"/>
      <c r="RSJ100" s="158"/>
      <c r="RSK100" s="158"/>
      <c r="RSL100" s="158"/>
      <c r="RSM100" s="158"/>
      <c r="RSN100" s="158"/>
      <c r="RSO100" s="158"/>
      <c r="RSP100" s="158"/>
      <c r="RSQ100" s="158"/>
      <c r="RSR100" s="158"/>
      <c r="RSS100" s="158"/>
      <c r="RST100" s="158"/>
      <c r="RSU100" s="158"/>
      <c r="RSV100" s="158"/>
      <c r="RSW100" s="158"/>
      <c r="RSX100" s="158"/>
      <c r="RSY100" s="158"/>
      <c r="RSZ100" s="158"/>
      <c r="RTA100" s="158"/>
      <c r="RTB100" s="158"/>
      <c r="RTC100" s="158"/>
      <c r="RTD100" s="158"/>
      <c r="RTE100" s="158"/>
      <c r="RTF100" s="158"/>
      <c r="RTG100" s="158"/>
      <c r="RTH100" s="158"/>
      <c r="RTI100" s="158"/>
      <c r="RTJ100" s="158"/>
      <c r="RTK100" s="158"/>
      <c r="RTL100" s="158"/>
      <c r="RTM100" s="158"/>
      <c r="RTN100" s="158"/>
      <c r="RTO100" s="158"/>
      <c r="RTP100" s="158"/>
      <c r="RTQ100" s="158"/>
      <c r="RTR100" s="158"/>
      <c r="RTS100" s="158"/>
      <c r="RTT100" s="158"/>
      <c r="RTU100" s="158"/>
      <c r="RTV100" s="158"/>
      <c r="RTW100" s="158"/>
      <c r="RTX100" s="158"/>
      <c r="RTY100" s="158"/>
      <c r="RTZ100" s="158"/>
      <c r="RUA100" s="158"/>
      <c r="RUB100" s="158"/>
      <c r="RUC100" s="158"/>
      <c r="RUD100" s="158"/>
      <c r="RUE100" s="158"/>
      <c r="RUF100" s="158"/>
      <c r="RUG100" s="158"/>
      <c r="RUH100" s="158"/>
      <c r="RUI100" s="158"/>
      <c r="RUJ100" s="158"/>
      <c r="RUK100" s="158"/>
      <c r="RUL100" s="158"/>
      <c r="RUM100" s="158"/>
      <c r="RUN100" s="158"/>
      <c r="RUO100" s="158"/>
      <c r="RUP100" s="158"/>
      <c r="RUQ100" s="158"/>
      <c r="RUR100" s="158"/>
      <c r="RUS100" s="158"/>
      <c r="RUT100" s="158"/>
      <c r="RUU100" s="158"/>
      <c r="RUV100" s="158"/>
      <c r="RUW100" s="158"/>
      <c r="RUX100" s="158"/>
      <c r="RUY100" s="158"/>
      <c r="RUZ100" s="158"/>
      <c r="RVA100" s="158"/>
      <c r="RVB100" s="158"/>
      <c r="RVC100" s="158"/>
      <c r="RVD100" s="158"/>
      <c r="RVE100" s="158"/>
      <c r="RVF100" s="158"/>
      <c r="RVG100" s="158"/>
      <c r="RVH100" s="158"/>
      <c r="RVI100" s="158"/>
      <c r="RVJ100" s="158"/>
      <c r="RVK100" s="158"/>
      <c r="RVL100" s="158"/>
      <c r="RVM100" s="158"/>
      <c r="RVN100" s="158"/>
      <c r="RVO100" s="158"/>
      <c r="RVP100" s="158"/>
      <c r="RVQ100" s="158"/>
      <c r="RVR100" s="158"/>
      <c r="RVS100" s="158"/>
      <c r="RVT100" s="158"/>
      <c r="RVU100" s="158"/>
      <c r="RVV100" s="158"/>
      <c r="RVW100" s="158"/>
      <c r="RVX100" s="158"/>
      <c r="RVY100" s="158"/>
      <c r="RVZ100" s="158"/>
      <c r="RWA100" s="158"/>
      <c r="RWB100" s="158"/>
      <c r="RWC100" s="158"/>
      <c r="RWD100" s="158"/>
      <c r="RWE100" s="158"/>
      <c r="RWF100" s="158"/>
      <c r="RWG100" s="158"/>
      <c r="RWH100" s="158"/>
      <c r="RWI100" s="158"/>
      <c r="RWJ100" s="158"/>
      <c r="RWK100" s="158"/>
      <c r="RWL100" s="158"/>
      <c r="RWM100" s="158"/>
      <c r="RWN100" s="158"/>
      <c r="RWO100" s="158"/>
      <c r="RWP100" s="158"/>
      <c r="RWQ100" s="158"/>
      <c r="RWR100" s="158"/>
      <c r="RWS100" s="158"/>
      <c r="RWT100" s="158"/>
      <c r="RWU100" s="158"/>
      <c r="RWV100" s="158"/>
      <c r="RWW100" s="158"/>
      <c r="RWX100" s="158"/>
      <c r="RWY100" s="158"/>
      <c r="RWZ100" s="158"/>
      <c r="RXA100" s="158"/>
      <c r="RXB100" s="158"/>
      <c r="RXC100" s="158"/>
      <c r="RXD100" s="158"/>
      <c r="RXE100" s="158"/>
      <c r="RXF100" s="158"/>
      <c r="RXG100" s="158"/>
      <c r="RXH100" s="158"/>
      <c r="RXI100" s="158"/>
      <c r="RXJ100" s="158"/>
      <c r="RXK100" s="158"/>
      <c r="RXL100" s="158"/>
      <c r="RXM100" s="158"/>
      <c r="RXN100" s="158"/>
      <c r="RXO100" s="158"/>
      <c r="RXP100" s="158"/>
      <c r="RXQ100" s="158"/>
      <c r="RXR100" s="158"/>
      <c r="RXS100" s="158"/>
      <c r="RXT100" s="158"/>
      <c r="RXU100" s="158"/>
      <c r="RXV100" s="158"/>
      <c r="RXW100" s="158"/>
      <c r="RXX100" s="158"/>
      <c r="RXY100" s="158"/>
      <c r="RXZ100" s="158"/>
      <c r="RYA100" s="158"/>
      <c r="RYB100" s="158"/>
      <c r="RYC100" s="158"/>
      <c r="RYD100" s="158"/>
      <c r="RYE100" s="158"/>
      <c r="RYF100" s="158"/>
      <c r="RYG100" s="158"/>
      <c r="RYH100" s="158"/>
      <c r="RYI100" s="158"/>
      <c r="RYJ100" s="158"/>
      <c r="RYK100" s="158"/>
      <c r="RYL100" s="158"/>
      <c r="RYM100" s="158"/>
      <c r="RYN100" s="158"/>
      <c r="RYO100" s="158"/>
      <c r="RYP100" s="158"/>
      <c r="RYQ100" s="158"/>
      <c r="RYR100" s="158"/>
      <c r="RYS100" s="158"/>
      <c r="RYT100" s="158"/>
      <c r="RYU100" s="158"/>
      <c r="RYV100" s="158"/>
      <c r="RYW100" s="158"/>
      <c r="RYX100" s="158"/>
      <c r="RYY100" s="158"/>
      <c r="RYZ100" s="158"/>
      <c r="RZA100" s="158"/>
      <c r="RZB100" s="158"/>
      <c r="RZC100" s="158"/>
      <c r="RZD100" s="158"/>
      <c r="RZE100" s="158"/>
      <c r="RZF100" s="158"/>
      <c r="RZG100" s="158"/>
      <c r="RZH100" s="158"/>
      <c r="RZI100" s="158"/>
      <c r="RZJ100" s="158"/>
      <c r="RZK100" s="158"/>
      <c r="RZL100" s="158"/>
      <c r="RZM100" s="158"/>
      <c r="RZN100" s="158"/>
      <c r="RZO100" s="158"/>
      <c r="RZP100" s="158"/>
      <c r="RZQ100" s="158"/>
      <c r="RZR100" s="158"/>
      <c r="RZS100" s="158"/>
      <c r="RZT100" s="158"/>
      <c r="RZU100" s="158"/>
      <c r="RZV100" s="158"/>
      <c r="RZW100" s="158"/>
      <c r="RZX100" s="158"/>
      <c r="RZY100" s="158"/>
      <c r="RZZ100" s="158"/>
      <c r="SAA100" s="158"/>
      <c r="SAB100" s="158"/>
      <c r="SAC100" s="158"/>
      <c r="SAD100" s="158"/>
      <c r="SAE100" s="158"/>
      <c r="SAF100" s="158"/>
      <c r="SAG100" s="158"/>
      <c r="SAH100" s="158"/>
      <c r="SAI100" s="158"/>
      <c r="SAJ100" s="158"/>
      <c r="SAK100" s="158"/>
      <c r="SAL100" s="158"/>
      <c r="SAM100" s="158"/>
      <c r="SAN100" s="158"/>
      <c r="SAO100" s="158"/>
      <c r="SAP100" s="158"/>
      <c r="SAQ100" s="158"/>
      <c r="SAR100" s="158"/>
      <c r="SAS100" s="158"/>
      <c r="SAT100" s="158"/>
      <c r="SAU100" s="158"/>
      <c r="SAV100" s="158"/>
      <c r="SAW100" s="158"/>
      <c r="SAX100" s="158"/>
      <c r="SAY100" s="158"/>
      <c r="SAZ100" s="158"/>
      <c r="SBA100" s="158"/>
      <c r="SBB100" s="158"/>
      <c r="SBC100" s="158"/>
      <c r="SBD100" s="158"/>
      <c r="SBE100" s="158"/>
      <c r="SBF100" s="158"/>
      <c r="SBG100" s="158"/>
      <c r="SBH100" s="158"/>
      <c r="SBI100" s="158"/>
      <c r="SBJ100" s="158"/>
      <c r="SBK100" s="158"/>
      <c r="SBL100" s="158"/>
      <c r="SBM100" s="158"/>
      <c r="SBN100" s="158"/>
      <c r="SBO100" s="158"/>
      <c r="SBP100" s="158"/>
      <c r="SBQ100" s="158"/>
      <c r="SBR100" s="158"/>
      <c r="SBS100" s="158"/>
      <c r="SBT100" s="158"/>
      <c r="SBU100" s="158"/>
      <c r="SBV100" s="158"/>
      <c r="SBW100" s="158"/>
      <c r="SBX100" s="158"/>
      <c r="SBY100" s="158"/>
      <c r="SBZ100" s="158"/>
      <c r="SCA100" s="158"/>
      <c r="SCB100" s="158"/>
      <c r="SCC100" s="158"/>
      <c r="SCD100" s="158"/>
      <c r="SCE100" s="158"/>
      <c r="SCF100" s="158"/>
      <c r="SCG100" s="158"/>
      <c r="SCH100" s="158"/>
      <c r="SCI100" s="158"/>
      <c r="SCJ100" s="158"/>
      <c r="SCK100" s="158"/>
      <c r="SCL100" s="158"/>
      <c r="SCM100" s="158"/>
      <c r="SCN100" s="158"/>
      <c r="SCO100" s="158"/>
      <c r="SCP100" s="158"/>
      <c r="SCQ100" s="158"/>
      <c r="SCR100" s="158"/>
      <c r="SCS100" s="158"/>
      <c r="SCT100" s="158"/>
      <c r="SCU100" s="158"/>
      <c r="SCV100" s="158"/>
      <c r="SCW100" s="158"/>
      <c r="SCX100" s="158"/>
      <c r="SCY100" s="158"/>
      <c r="SCZ100" s="158"/>
      <c r="SDA100" s="158"/>
      <c r="SDB100" s="158"/>
      <c r="SDC100" s="158"/>
      <c r="SDD100" s="158"/>
      <c r="SDE100" s="158"/>
      <c r="SDF100" s="158"/>
      <c r="SDG100" s="158"/>
      <c r="SDH100" s="158"/>
      <c r="SDI100" s="158"/>
      <c r="SDJ100" s="158"/>
      <c r="SDK100" s="158"/>
      <c r="SDL100" s="158"/>
      <c r="SDM100" s="158"/>
      <c r="SDN100" s="158"/>
      <c r="SDO100" s="158"/>
      <c r="SDP100" s="158"/>
      <c r="SDQ100" s="158"/>
      <c r="SDR100" s="158"/>
      <c r="SDS100" s="158"/>
      <c r="SDT100" s="158"/>
      <c r="SDU100" s="158"/>
      <c r="SDV100" s="158"/>
      <c r="SDW100" s="158"/>
      <c r="SDX100" s="158"/>
      <c r="SDY100" s="158"/>
      <c r="SDZ100" s="158"/>
      <c r="SEA100" s="158"/>
      <c r="SEB100" s="158"/>
      <c r="SEC100" s="158"/>
      <c r="SED100" s="158"/>
      <c r="SEE100" s="158"/>
      <c r="SEF100" s="158"/>
      <c r="SEG100" s="158"/>
      <c r="SEH100" s="158"/>
      <c r="SEI100" s="158"/>
      <c r="SEJ100" s="158"/>
      <c r="SEK100" s="158"/>
      <c r="SEL100" s="158"/>
      <c r="SEM100" s="158"/>
      <c r="SEN100" s="158"/>
      <c r="SEO100" s="158"/>
      <c r="SEP100" s="158"/>
      <c r="SEQ100" s="158"/>
      <c r="SER100" s="158"/>
      <c r="SES100" s="158"/>
      <c r="SET100" s="158"/>
      <c r="SEU100" s="158"/>
      <c r="SEV100" s="158"/>
      <c r="SEW100" s="158"/>
      <c r="SEX100" s="158"/>
      <c r="SEY100" s="158"/>
      <c r="SEZ100" s="158"/>
      <c r="SFA100" s="158"/>
      <c r="SFB100" s="158"/>
      <c r="SFC100" s="158"/>
      <c r="SFD100" s="158"/>
      <c r="SFE100" s="158"/>
      <c r="SFF100" s="158"/>
      <c r="SFG100" s="158"/>
      <c r="SFH100" s="158"/>
      <c r="SFI100" s="158"/>
      <c r="SFJ100" s="158"/>
      <c r="SFK100" s="158"/>
      <c r="SFL100" s="158"/>
      <c r="SFM100" s="158"/>
      <c r="SFN100" s="158"/>
      <c r="SFO100" s="158"/>
      <c r="SFP100" s="158"/>
      <c r="SFQ100" s="158"/>
      <c r="SFR100" s="158"/>
      <c r="SFS100" s="158"/>
      <c r="SFT100" s="158"/>
      <c r="SFU100" s="158"/>
      <c r="SFV100" s="158"/>
      <c r="SFW100" s="158"/>
      <c r="SFX100" s="158"/>
      <c r="SFY100" s="158"/>
      <c r="SFZ100" s="158"/>
      <c r="SGA100" s="158"/>
      <c r="SGB100" s="158"/>
      <c r="SGC100" s="158"/>
      <c r="SGD100" s="158"/>
      <c r="SGE100" s="158"/>
      <c r="SGF100" s="158"/>
      <c r="SGG100" s="158"/>
      <c r="SGH100" s="158"/>
      <c r="SGI100" s="158"/>
      <c r="SGJ100" s="158"/>
      <c r="SGK100" s="158"/>
      <c r="SGL100" s="158"/>
      <c r="SGM100" s="158"/>
      <c r="SGN100" s="158"/>
      <c r="SGO100" s="158"/>
      <c r="SGP100" s="158"/>
      <c r="SGQ100" s="158"/>
      <c r="SGR100" s="158"/>
      <c r="SGS100" s="158"/>
      <c r="SGT100" s="158"/>
      <c r="SGU100" s="158"/>
      <c r="SGV100" s="158"/>
      <c r="SGW100" s="158"/>
      <c r="SGX100" s="158"/>
      <c r="SGY100" s="158"/>
      <c r="SGZ100" s="158"/>
      <c r="SHA100" s="158"/>
      <c r="SHB100" s="158"/>
      <c r="SHC100" s="158"/>
      <c r="SHD100" s="158"/>
      <c r="SHE100" s="158"/>
      <c r="SHF100" s="158"/>
      <c r="SHG100" s="158"/>
      <c r="SHH100" s="158"/>
      <c r="SHI100" s="158"/>
      <c r="SHJ100" s="158"/>
      <c r="SHK100" s="158"/>
      <c r="SHL100" s="158"/>
      <c r="SHM100" s="158"/>
      <c r="SHN100" s="158"/>
      <c r="SHO100" s="158"/>
      <c r="SHP100" s="158"/>
      <c r="SHQ100" s="158"/>
      <c r="SHR100" s="158"/>
      <c r="SHS100" s="158"/>
      <c r="SHT100" s="158"/>
      <c r="SHU100" s="158"/>
      <c r="SHV100" s="158"/>
      <c r="SHW100" s="158"/>
      <c r="SHX100" s="158"/>
      <c r="SHY100" s="158"/>
      <c r="SHZ100" s="158"/>
      <c r="SIA100" s="158"/>
      <c r="SIB100" s="158"/>
      <c r="SIC100" s="158"/>
      <c r="SID100" s="158"/>
      <c r="SIE100" s="158"/>
      <c r="SIF100" s="158"/>
      <c r="SIG100" s="158"/>
      <c r="SIH100" s="158"/>
      <c r="SII100" s="158"/>
      <c r="SIJ100" s="158"/>
      <c r="SIK100" s="158"/>
      <c r="SIL100" s="158"/>
      <c r="SIM100" s="158"/>
      <c r="SIN100" s="158"/>
      <c r="SIO100" s="158"/>
      <c r="SIP100" s="158"/>
      <c r="SIQ100" s="158"/>
      <c r="SIR100" s="158"/>
      <c r="SIS100" s="158"/>
      <c r="SIT100" s="158"/>
      <c r="SIU100" s="158"/>
      <c r="SIV100" s="158"/>
      <c r="SIW100" s="158"/>
      <c r="SIX100" s="158"/>
      <c r="SIY100" s="158"/>
      <c r="SIZ100" s="158"/>
      <c r="SJA100" s="158"/>
      <c r="SJB100" s="158"/>
      <c r="SJC100" s="158"/>
      <c r="SJD100" s="158"/>
      <c r="SJE100" s="158"/>
      <c r="SJF100" s="158"/>
      <c r="SJG100" s="158"/>
      <c r="SJH100" s="158"/>
      <c r="SJI100" s="158"/>
      <c r="SJJ100" s="158"/>
      <c r="SJK100" s="158"/>
      <c r="SJL100" s="158"/>
      <c r="SJM100" s="158"/>
      <c r="SJN100" s="158"/>
      <c r="SJO100" s="158"/>
      <c r="SJP100" s="158"/>
      <c r="SJQ100" s="158"/>
      <c r="SJR100" s="158"/>
      <c r="SJS100" s="158"/>
      <c r="SJT100" s="158"/>
      <c r="SJU100" s="158"/>
      <c r="SJV100" s="158"/>
      <c r="SJW100" s="158"/>
      <c r="SJX100" s="158"/>
      <c r="SJY100" s="158"/>
      <c r="SJZ100" s="158"/>
      <c r="SKA100" s="158"/>
      <c r="SKB100" s="158"/>
      <c r="SKC100" s="158"/>
      <c r="SKD100" s="158"/>
      <c r="SKE100" s="158"/>
      <c r="SKF100" s="158"/>
      <c r="SKG100" s="158"/>
      <c r="SKH100" s="158"/>
      <c r="SKI100" s="158"/>
      <c r="SKJ100" s="158"/>
      <c r="SKK100" s="158"/>
      <c r="SKL100" s="158"/>
      <c r="SKM100" s="158"/>
      <c r="SKN100" s="158"/>
      <c r="SKO100" s="158"/>
      <c r="SKP100" s="158"/>
      <c r="SKQ100" s="158"/>
      <c r="SKR100" s="158"/>
      <c r="SKS100" s="158"/>
      <c r="SKT100" s="158"/>
      <c r="SKU100" s="158"/>
      <c r="SKV100" s="158"/>
      <c r="SKW100" s="158"/>
      <c r="SKX100" s="158"/>
      <c r="SKY100" s="158"/>
      <c r="SKZ100" s="158"/>
      <c r="SLA100" s="158"/>
      <c r="SLB100" s="158"/>
      <c r="SLC100" s="158"/>
      <c r="SLD100" s="158"/>
      <c r="SLE100" s="158"/>
      <c r="SLF100" s="158"/>
      <c r="SLG100" s="158"/>
      <c r="SLH100" s="158"/>
      <c r="SLI100" s="158"/>
      <c r="SLJ100" s="158"/>
      <c r="SLK100" s="158"/>
      <c r="SLL100" s="158"/>
      <c r="SLM100" s="158"/>
      <c r="SLN100" s="158"/>
      <c r="SLO100" s="158"/>
      <c r="SLP100" s="158"/>
      <c r="SLQ100" s="158"/>
      <c r="SLR100" s="158"/>
      <c r="SLS100" s="158"/>
      <c r="SLT100" s="158"/>
      <c r="SLU100" s="158"/>
      <c r="SLV100" s="158"/>
      <c r="SLW100" s="158"/>
      <c r="SLX100" s="158"/>
      <c r="SLY100" s="158"/>
      <c r="SLZ100" s="158"/>
      <c r="SMA100" s="158"/>
      <c r="SMB100" s="158"/>
      <c r="SMC100" s="158"/>
      <c r="SMD100" s="158"/>
      <c r="SME100" s="158"/>
      <c r="SMF100" s="158"/>
      <c r="SMG100" s="158"/>
      <c r="SMH100" s="158"/>
      <c r="SMI100" s="158"/>
      <c r="SMJ100" s="158"/>
      <c r="SMK100" s="158"/>
      <c r="SML100" s="158"/>
      <c r="SMM100" s="158"/>
      <c r="SMN100" s="158"/>
      <c r="SMO100" s="158"/>
      <c r="SMP100" s="158"/>
      <c r="SMQ100" s="158"/>
      <c r="SMR100" s="158"/>
      <c r="SMS100" s="158"/>
      <c r="SMT100" s="158"/>
      <c r="SMU100" s="158"/>
      <c r="SMV100" s="158"/>
      <c r="SMW100" s="158"/>
      <c r="SMX100" s="158"/>
      <c r="SMY100" s="158"/>
      <c r="SMZ100" s="158"/>
      <c r="SNA100" s="158"/>
      <c r="SNB100" s="158"/>
      <c r="SNC100" s="158"/>
      <c r="SND100" s="158"/>
      <c r="SNE100" s="158"/>
      <c r="SNF100" s="158"/>
      <c r="SNG100" s="158"/>
      <c r="SNH100" s="158"/>
      <c r="SNI100" s="158"/>
      <c r="SNJ100" s="158"/>
      <c r="SNK100" s="158"/>
      <c r="SNL100" s="158"/>
      <c r="SNM100" s="158"/>
      <c r="SNN100" s="158"/>
      <c r="SNO100" s="158"/>
      <c r="SNP100" s="158"/>
      <c r="SNQ100" s="158"/>
      <c r="SNR100" s="158"/>
      <c r="SNS100" s="158"/>
      <c r="SNT100" s="158"/>
      <c r="SNU100" s="158"/>
      <c r="SNV100" s="158"/>
      <c r="SNW100" s="158"/>
      <c r="SNX100" s="158"/>
      <c r="SNY100" s="158"/>
      <c r="SNZ100" s="158"/>
      <c r="SOA100" s="158"/>
      <c r="SOB100" s="158"/>
      <c r="SOC100" s="158"/>
      <c r="SOD100" s="158"/>
      <c r="SOE100" s="158"/>
      <c r="SOF100" s="158"/>
      <c r="SOG100" s="158"/>
      <c r="SOH100" s="158"/>
      <c r="SOI100" s="158"/>
      <c r="SOJ100" s="158"/>
      <c r="SOK100" s="158"/>
      <c r="SOL100" s="158"/>
      <c r="SOM100" s="158"/>
      <c r="SON100" s="158"/>
      <c r="SOO100" s="158"/>
      <c r="SOP100" s="158"/>
      <c r="SOQ100" s="158"/>
      <c r="SOR100" s="158"/>
      <c r="SOS100" s="158"/>
      <c r="SOT100" s="158"/>
      <c r="SOU100" s="158"/>
      <c r="SOV100" s="158"/>
      <c r="SOW100" s="158"/>
      <c r="SOX100" s="158"/>
      <c r="SOY100" s="158"/>
      <c r="SOZ100" s="158"/>
      <c r="SPA100" s="158"/>
      <c r="SPB100" s="158"/>
      <c r="SPC100" s="158"/>
      <c r="SPD100" s="158"/>
      <c r="SPE100" s="158"/>
      <c r="SPF100" s="158"/>
      <c r="SPG100" s="158"/>
      <c r="SPH100" s="158"/>
      <c r="SPI100" s="158"/>
      <c r="SPJ100" s="158"/>
      <c r="SPK100" s="158"/>
      <c r="SPL100" s="158"/>
      <c r="SPM100" s="158"/>
      <c r="SPN100" s="158"/>
      <c r="SPO100" s="158"/>
      <c r="SPP100" s="158"/>
      <c r="SPQ100" s="158"/>
      <c r="SPR100" s="158"/>
      <c r="SPS100" s="158"/>
      <c r="SPT100" s="158"/>
      <c r="SPU100" s="158"/>
      <c r="SPV100" s="158"/>
      <c r="SPW100" s="158"/>
      <c r="SPX100" s="158"/>
      <c r="SPY100" s="158"/>
      <c r="SPZ100" s="158"/>
      <c r="SQA100" s="158"/>
      <c r="SQB100" s="158"/>
      <c r="SQC100" s="158"/>
      <c r="SQD100" s="158"/>
      <c r="SQE100" s="158"/>
      <c r="SQF100" s="158"/>
      <c r="SQG100" s="158"/>
      <c r="SQH100" s="158"/>
      <c r="SQI100" s="158"/>
      <c r="SQJ100" s="158"/>
      <c r="SQK100" s="158"/>
      <c r="SQL100" s="158"/>
      <c r="SQM100" s="158"/>
      <c r="SQN100" s="158"/>
      <c r="SQO100" s="158"/>
      <c r="SQP100" s="158"/>
      <c r="SQQ100" s="158"/>
      <c r="SQR100" s="158"/>
      <c r="SQS100" s="158"/>
      <c r="SQT100" s="158"/>
      <c r="SQU100" s="158"/>
      <c r="SQV100" s="158"/>
      <c r="SQW100" s="158"/>
      <c r="SQX100" s="158"/>
      <c r="SQY100" s="158"/>
      <c r="SQZ100" s="158"/>
      <c r="SRA100" s="158"/>
      <c r="SRB100" s="158"/>
      <c r="SRC100" s="158"/>
      <c r="SRD100" s="158"/>
      <c r="SRE100" s="158"/>
      <c r="SRF100" s="158"/>
      <c r="SRG100" s="158"/>
      <c r="SRH100" s="158"/>
      <c r="SRI100" s="158"/>
      <c r="SRJ100" s="158"/>
      <c r="SRK100" s="158"/>
      <c r="SRL100" s="158"/>
      <c r="SRM100" s="158"/>
      <c r="SRN100" s="158"/>
      <c r="SRO100" s="158"/>
      <c r="SRP100" s="158"/>
      <c r="SRQ100" s="158"/>
      <c r="SRR100" s="158"/>
      <c r="SRS100" s="158"/>
      <c r="SRT100" s="158"/>
      <c r="SRU100" s="158"/>
      <c r="SRV100" s="158"/>
      <c r="SRW100" s="158"/>
      <c r="SRX100" s="158"/>
      <c r="SRY100" s="158"/>
      <c r="SRZ100" s="158"/>
      <c r="SSA100" s="158"/>
      <c r="SSB100" s="158"/>
      <c r="SSC100" s="158"/>
      <c r="SSD100" s="158"/>
      <c r="SSE100" s="158"/>
      <c r="SSF100" s="158"/>
      <c r="SSG100" s="158"/>
      <c r="SSH100" s="158"/>
      <c r="SSI100" s="158"/>
      <c r="SSJ100" s="158"/>
      <c r="SSK100" s="158"/>
      <c r="SSL100" s="158"/>
      <c r="SSM100" s="158"/>
      <c r="SSN100" s="158"/>
      <c r="SSO100" s="158"/>
      <c r="SSP100" s="158"/>
      <c r="SSQ100" s="158"/>
      <c r="SSR100" s="158"/>
      <c r="SSS100" s="158"/>
      <c r="SST100" s="158"/>
      <c r="SSU100" s="158"/>
      <c r="SSV100" s="158"/>
      <c r="SSW100" s="158"/>
      <c r="SSX100" s="158"/>
      <c r="SSY100" s="158"/>
      <c r="SSZ100" s="158"/>
      <c r="STA100" s="158"/>
      <c r="STB100" s="158"/>
      <c r="STC100" s="158"/>
      <c r="STD100" s="158"/>
      <c r="STE100" s="158"/>
      <c r="STF100" s="158"/>
      <c r="STG100" s="158"/>
      <c r="STH100" s="158"/>
      <c r="STI100" s="158"/>
      <c r="STJ100" s="158"/>
      <c r="STK100" s="158"/>
      <c r="STL100" s="158"/>
      <c r="STM100" s="158"/>
      <c r="STN100" s="158"/>
      <c r="STO100" s="158"/>
      <c r="STP100" s="158"/>
      <c r="STQ100" s="158"/>
      <c r="STR100" s="158"/>
      <c r="STS100" s="158"/>
      <c r="STT100" s="158"/>
      <c r="STU100" s="158"/>
      <c r="STV100" s="158"/>
      <c r="STW100" s="158"/>
      <c r="STX100" s="158"/>
      <c r="STY100" s="158"/>
      <c r="STZ100" s="158"/>
      <c r="SUA100" s="158"/>
      <c r="SUB100" s="158"/>
      <c r="SUC100" s="158"/>
      <c r="SUD100" s="158"/>
      <c r="SUE100" s="158"/>
      <c r="SUF100" s="158"/>
      <c r="SUG100" s="158"/>
      <c r="SUH100" s="158"/>
      <c r="SUI100" s="158"/>
      <c r="SUJ100" s="158"/>
      <c r="SUK100" s="158"/>
      <c r="SUL100" s="158"/>
      <c r="SUM100" s="158"/>
      <c r="SUN100" s="158"/>
      <c r="SUO100" s="158"/>
      <c r="SUP100" s="158"/>
      <c r="SUQ100" s="158"/>
      <c r="SUR100" s="158"/>
      <c r="SUS100" s="158"/>
      <c r="SUT100" s="158"/>
      <c r="SUU100" s="158"/>
      <c r="SUV100" s="158"/>
      <c r="SUW100" s="158"/>
      <c r="SUX100" s="158"/>
      <c r="SUY100" s="158"/>
      <c r="SUZ100" s="158"/>
      <c r="SVA100" s="158"/>
      <c r="SVB100" s="158"/>
      <c r="SVC100" s="158"/>
      <c r="SVD100" s="158"/>
      <c r="SVE100" s="158"/>
      <c r="SVF100" s="158"/>
      <c r="SVG100" s="158"/>
      <c r="SVH100" s="158"/>
      <c r="SVI100" s="158"/>
      <c r="SVJ100" s="158"/>
      <c r="SVK100" s="158"/>
      <c r="SVL100" s="158"/>
      <c r="SVM100" s="158"/>
      <c r="SVN100" s="158"/>
      <c r="SVO100" s="158"/>
      <c r="SVP100" s="158"/>
      <c r="SVQ100" s="158"/>
      <c r="SVR100" s="158"/>
      <c r="SVS100" s="158"/>
      <c r="SVT100" s="158"/>
      <c r="SVU100" s="158"/>
      <c r="SVV100" s="158"/>
      <c r="SVW100" s="158"/>
      <c r="SVX100" s="158"/>
      <c r="SVY100" s="158"/>
      <c r="SVZ100" s="158"/>
      <c r="SWA100" s="158"/>
      <c r="SWB100" s="158"/>
      <c r="SWC100" s="158"/>
      <c r="SWD100" s="158"/>
      <c r="SWE100" s="158"/>
      <c r="SWF100" s="158"/>
      <c r="SWG100" s="158"/>
      <c r="SWH100" s="158"/>
      <c r="SWI100" s="158"/>
      <c r="SWJ100" s="158"/>
      <c r="SWK100" s="158"/>
      <c r="SWL100" s="158"/>
      <c r="SWM100" s="158"/>
      <c r="SWN100" s="158"/>
      <c r="SWO100" s="158"/>
      <c r="SWP100" s="158"/>
      <c r="SWQ100" s="158"/>
      <c r="SWR100" s="158"/>
      <c r="SWS100" s="158"/>
      <c r="SWT100" s="158"/>
      <c r="SWU100" s="158"/>
      <c r="SWV100" s="158"/>
      <c r="SWW100" s="158"/>
      <c r="SWX100" s="158"/>
      <c r="SWY100" s="158"/>
      <c r="SWZ100" s="158"/>
      <c r="SXA100" s="158"/>
      <c r="SXB100" s="158"/>
      <c r="SXC100" s="158"/>
      <c r="SXD100" s="158"/>
      <c r="SXE100" s="158"/>
      <c r="SXF100" s="158"/>
      <c r="SXG100" s="158"/>
      <c r="SXH100" s="158"/>
      <c r="SXI100" s="158"/>
      <c r="SXJ100" s="158"/>
      <c r="SXK100" s="158"/>
      <c r="SXL100" s="158"/>
      <c r="SXM100" s="158"/>
      <c r="SXN100" s="158"/>
      <c r="SXO100" s="158"/>
      <c r="SXP100" s="158"/>
      <c r="SXQ100" s="158"/>
      <c r="SXR100" s="158"/>
      <c r="SXS100" s="158"/>
      <c r="SXT100" s="158"/>
      <c r="SXU100" s="158"/>
      <c r="SXV100" s="158"/>
      <c r="SXW100" s="158"/>
      <c r="SXX100" s="158"/>
      <c r="SXY100" s="158"/>
      <c r="SXZ100" s="158"/>
      <c r="SYA100" s="158"/>
      <c r="SYB100" s="158"/>
      <c r="SYC100" s="158"/>
      <c r="SYD100" s="158"/>
      <c r="SYE100" s="158"/>
      <c r="SYF100" s="158"/>
      <c r="SYG100" s="158"/>
      <c r="SYH100" s="158"/>
      <c r="SYI100" s="158"/>
      <c r="SYJ100" s="158"/>
      <c r="SYK100" s="158"/>
      <c r="SYL100" s="158"/>
      <c r="SYM100" s="158"/>
      <c r="SYN100" s="158"/>
      <c r="SYO100" s="158"/>
      <c r="SYP100" s="158"/>
      <c r="SYQ100" s="158"/>
      <c r="SYR100" s="158"/>
      <c r="SYS100" s="158"/>
      <c r="SYT100" s="158"/>
      <c r="SYU100" s="158"/>
      <c r="SYV100" s="158"/>
      <c r="SYW100" s="158"/>
      <c r="SYX100" s="158"/>
      <c r="SYY100" s="158"/>
      <c r="SYZ100" s="158"/>
      <c r="SZA100" s="158"/>
      <c r="SZB100" s="158"/>
      <c r="SZC100" s="158"/>
      <c r="SZD100" s="158"/>
      <c r="SZE100" s="158"/>
      <c r="SZF100" s="158"/>
      <c r="SZG100" s="158"/>
      <c r="SZH100" s="158"/>
      <c r="SZI100" s="158"/>
      <c r="SZJ100" s="158"/>
      <c r="SZK100" s="158"/>
      <c r="SZL100" s="158"/>
      <c r="SZM100" s="158"/>
      <c r="SZN100" s="158"/>
      <c r="SZO100" s="158"/>
      <c r="SZP100" s="158"/>
      <c r="SZQ100" s="158"/>
      <c r="SZR100" s="158"/>
      <c r="SZS100" s="158"/>
      <c r="SZT100" s="158"/>
      <c r="SZU100" s="158"/>
      <c r="SZV100" s="158"/>
      <c r="SZW100" s="158"/>
      <c r="SZX100" s="158"/>
      <c r="SZY100" s="158"/>
      <c r="SZZ100" s="158"/>
      <c r="TAA100" s="158"/>
      <c r="TAB100" s="158"/>
      <c r="TAC100" s="158"/>
      <c r="TAD100" s="158"/>
      <c r="TAE100" s="158"/>
      <c r="TAF100" s="158"/>
      <c r="TAG100" s="158"/>
      <c r="TAH100" s="158"/>
      <c r="TAI100" s="158"/>
      <c r="TAJ100" s="158"/>
      <c r="TAK100" s="158"/>
      <c r="TAL100" s="158"/>
      <c r="TAM100" s="158"/>
      <c r="TAN100" s="158"/>
      <c r="TAO100" s="158"/>
      <c r="TAP100" s="158"/>
      <c r="TAQ100" s="158"/>
      <c r="TAR100" s="158"/>
      <c r="TAS100" s="158"/>
      <c r="TAT100" s="158"/>
      <c r="TAU100" s="158"/>
      <c r="TAV100" s="158"/>
      <c r="TAW100" s="158"/>
      <c r="TAX100" s="158"/>
      <c r="TAY100" s="158"/>
      <c r="TAZ100" s="158"/>
      <c r="TBA100" s="158"/>
      <c r="TBB100" s="158"/>
      <c r="TBC100" s="158"/>
      <c r="TBD100" s="158"/>
      <c r="TBE100" s="158"/>
      <c r="TBF100" s="158"/>
      <c r="TBG100" s="158"/>
      <c r="TBH100" s="158"/>
      <c r="TBI100" s="158"/>
      <c r="TBJ100" s="158"/>
      <c r="TBK100" s="158"/>
      <c r="TBL100" s="158"/>
      <c r="TBM100" s="158"/>
      <c r="TBN100" s="158"/>
      <c r="TBO100" s="158"/>
      <c r="TBP100" s="158"/>
      <c r="TBQ100" s="158"/>
      <c r="TBR100" s="158"/>
      <c r="TBS100" s="158"/>
      <c r="TBT100" s="158"/>
      <c r="TBU100" s="158"/>
      <c r="TBV100" s="158"/>
      <c r="TBW100" s="158"/>
      <c r="TBX100" s="158"/>
      <c r="TBY100" s="158"/>
      <c r="TBZ100" s="158"/>
      <c r="TCA100" s="158"/>
      <c r="TCB100" s="158"/>
      <c r="TCC100" s="158"/>
      <c r="TCD100" s="158"/>
      <c r="TCE100" s="158"/>
      <c r="TCF100" s="158"/>
      <c r="TCG100" s="158"/>
      <c r="TCH100" s="158"/>
      <c r="TCI100" s="158"/>
      <c r="TCJ100" s="158"/>
      <c r="TCK100" s="158"/>
      <c r="TCL100" s="158"/>
      <c r="TCM100" s="158"/>
      <c r="TCN100" s="158"/>
      <c r="TCO100" s="158"/>
      <c r="TCP100" s="158"/>
      <c r="TCQ100" s="158"/>
      <c r="TCR100" s="158"/>
      <c r="TCS100" s="158"/>
      <c r="TCT100" s="158"/>
      <c r="TCU100" s="158"/>
      <c r="TCV100" s="158"/>
      <c r="TCW100" s="158"/>
      <c r="TCX100" s="158"/>
      <c r="TCY100" s="158"/>
      <c r="TCZ100" s="158"/>
      <c r="TDA100" s="158"/>
      <c r="TDB100" s="158"/>
      <c r="TDC100" s="158"/>
      <c r="TDD100" s="158"/>
      <c r="TDE100" s="158"/>
      <c r="TDF100" s="158"/>
      <c r="TDG100" s="158"/>
      <c r="TDH100" s="158"/>
      <c r="TDI100" s="158"/>
      <c r="TDJ100" s="158"/>
      <c r="TDK100" s="158"/>
      <c r="TDL100" s="158"/>
      <c r="TDM100" s="158"/>
      <c r="TDN100" s="158"/>
      <c r="TDO100" s="158"/>
      <c r="TDP100" s="158"/>
      <c r="TDQ100" s="158"/>
      <c r="TDR100" s="158"/>
      <c r="TDS100" s="158"/>
      <c r="TDT100" s="158"/>
      <c r="TDU100" s="158"/>
      <c r="TDV100" s="158"/>
      <c r="TDW100" s="158"/>
      <c r="TDX100" s="158"/>
      <c r="TDY100" s="158"/>
      <c r="TDZ100" s="158"/>
      <c r="TEA100" s="158"/>
      <c r="TEB100" s="158"/>
      <c r="TEC100" s="158"/>
      <c r="TED100" s="158"/>
      <c r="TEE100" s="158"/>
      <c r="TEF100" s="158"/>
      <c r="TEG100" s="158"/>
      <c r="TEH100" s="158"/>
      <c r="TEI100" s="158"/>
      <c r="TEJ100" s="158"/>
      <c r="TEK100" s="158"/>
      <c r="TEL100" s="158"/>
      <c r="TEM100" s="158"/>
      <c r="TEN100" s="158"/>
      <c r="TEO100" s="158"/>
      <c r="TEP100" s="158"/>
      <c r="TEQ100" s="158"/>
      <c r="TER100" s="158"/>
      <c r="TES100" s="158"/>
      <c r="TET100" s="158"/>
      <c r="TEU100" s="158"/>
      <c r="TEV100" s="158"/>
      <c r="TEW100" s="158"/>
      <c r="TEX100" s="158"/>
      <c r="TEY100" s="158"/>
      <c r="TEZ100" s="158"/>
      <c r="TFA100" s="158"/>
      <c r="TFB100" s="158"/>
      <c r="TFC100" s="158"/>
      <c r="TFD100" s="158"/>
      <c r="TFE100" s="158"/>
      <c r="TFF100" s="158"/>
      <c r="TFG100" s="158"/>
      <c r="TFH100" s="158"/>
      <c r="TFI100" s="158"/>
      <c r="TFJ100" s="158"/>
      <c r="TFK100" s="158"/>
      <c r="TFL100" s="158"/>
      <c r="TFM100" s="158"/>
      <c r="TFN100" s="158"/>
      <c r="TFO100" s="158"/>
      <c r="TFP100" s="158"/>
      <c r="TFQ100" s="158"/>
      <c r="TFR100" s="158"/>
      <c r="TFS100" s="158"/>
      <c r="TFT100" s="158"/>
      <c r="TFU100" s="158"/>
      <c r="TFV100" s="158"/>
      <c r="TFW100" s="158"/>
      <c r="TFX100" s="158"/>
      <c r="TFY100" s="158"/>
      <c r="TFZ100" s="158"/>
      <c r="TGA100" s="158"/>
      <c r="TGB100" s="158"/>
      <c r="TGC100" s="158"/>
      <c r="TGD100" s="158"/>
      <c r="TGE100" s="158"/>
      <c r="TGF100" s="158"/>
      <c r="TGG100" s="158"/>
      <c r="TGH100" s="158"/>
      <c r="TGI100" s="158"/>
      <c r="TGJ100" s="158"/>
      <c r="TGK100" s="158"/>
      <c r="TGL100" s="158"/>
      <c r="TGM100" s="158"/>
      <c r="TGN100" s="158"/>
      <c r="TGO100" s="158"/>
      <c r="TGP100" s="158"/>
      <c r="TGQ100" s="158"/>
      <c r="TGR100" s="158"/>
      <c r="TGS100" s="158"/>
      <c r="TGT100" s="158"/>
      <c r="TGU100" s="158"/>
      <c r="TGV100" s="158"/>
      <c r="TGW100" s="158"/>
      <c r="TGX100" s="158"/>
      <c r="TGY100" s="158"/>
      <c r="TGZ100" s="158"/>
      <c r="THA100" s="158"/>
      <c r="THB100" s="158"/>
      <c r="THC100" s="158"/>
      <c r="THD100" s="158"/>
      <c r="THE100" s="158"/>
      <c r="THF100" s="158"/>
      <c r="THG100" s="158"/>
      <c r="THH100" s="158"/>
      <c r="THI100" s="158"/>
      <c r="THJ100" s="158"/>
      <c r="THK100" s="158"/>
      <c r="THL100" s="158"/>
      <c r="THM100" s="158"/>
      <c r="THN100" s="158"/>
      <c r="THO100" s="158"/>
      <c r="THP100" s="158"/>
      <c r="THQ100" s="158"/>
      <c r="THR100" s="158"/>
      <c r="THS100" s="158"/>
      <c r="THT100" s="158"/>
      <c r="THU100" s="158"/>
      <c r="THV100" s="158"/>
      <c r="THW100" s="158"/>
      <c r="THX100" s="158"/>
      <c r="THY100" s="158"/>
      <c r="THZ100" s="158"/>
      <c r="TIA100" s="158"/>
      <c r="TIB100" s="158"/>
      <c r="TIC100" s="158"/>
      <c r="TID100" s="158"/>
      <c r="TIE100" s="158"/>
      <c r="TIF100" s="158"/>
      <c r="TIG100" s="158"/>
      <c r="TIH100" s="158"/>
      <c r="TII100" s="158"/>
      <c r="TIJ100" s="158"/>
      <c r="TIK100" s="158"/>
      <c r="TIL100" s="158"/>
      <c r="TIM100" s="158"/>
      <c r="TIN100" s="158"/>
      <c r="TIO100" s="158"/>
      <c r="TIP100" s="158"/>
      <c r="TIQ100" s="158"/>
      <c r="TIR100" s="158"/>
      <c r="TIS100" s="158"/>
      <c r="TIT100" s="158"/>
      <c r="TIU100" s="158"/>
      <c r="TIV100" s="158"/>
      <c r="TIW100" s="158"/>
      <c r="TIX100" s="158"/>
      <c r="TIY100" s="158"/>
      <c r="TIZ100" s="158"/>
      <c r="TJA100" s="158"/>
      <c r="TJB100" s="158"/>
      <c r="TJC100" s="158"/>
      <c r="TJD100" s="158"/>
      <c r="TJE100" s="158"/>
      <c r="TJF100" s="158"/>
      <c r="TJG100" s="158"/>
      <c r="TJH100" s="158"/>
      <c r="TJI100" s="158"/>
      <c r="TJJ100" s="158"/>
      <c r="TJK100" s="158"/>
      <c r="TJL100" s="158"/>
      <c r="TJM100" s="158"/>
      <c r="TJN100" s="158"/>
      <c r="TJO100" s="158"/>
      <c r="TJP100" s="158"/>
      <c r="TJQ100" s="158"/>
      <c r="TJR100" s="158"/>
      <c r="TJS100" s="158"/>
      <c r="TJT100" s="158"/>
      <c r="TJU100" s="158"/>
      <c r="TJV100" s="158"/>
      <c r="TJW100" s="158"/>
      <c r="TJX100" s="158"/>
      <c r="TJY100" s="158"/>
      <c r="TJZ100" s="158"/>
      <c r="TKA100" s="158"/>
      <c r="TKB100" s="158"/>
      <c r="TKC100" s="158"/>
      <c r="TKD100" s="158"/>
      <c r="TKE100" s="158"/>
      <c r="TKF100" s="158"/>
      <c r="TKG100" s="158"/>
      <c r="TKH100" s="158"/>
      <c r="TKI100" s="158"/>
      <c r="TKJ100" s="158"/>
      <c r="TKK100" s="158"/>
      <c r="TKL100" s="158"/>
      <c r="TKM100" s="158"/>
      <c r="TKN100" s="158"/>
      <c r="TKO100" s="158"/>
      <c r="TKP100" s="158"/>
      <c r="TKQ100" s="158"/>
      <c r="TKR100" s="158"/>
      <c r="TKS100" s="158"/>
      <c r="TKT100" s="158"/>
      <c r="TKU100" s="158"/>
      <c r="TKV100" s="158"/>
      <c r="TKW100" s="158"/>
      <c r="TKX100" s="158"/>
      <c r="TKY100" s="158"/>
      <c r="TKZ100" s="158"/>
      <c r="TLA100" s="158"/>
      <c r="TLB100" s="158"/>
      <c r="TLC100" s="158"/>
      <c r="TLD100" s="158"/>
      <c r="TLE100" s="158"/>
      <c r="TLF100" s="158"/>
      <c r="TLG100" s="158"/>
      <c r="TLH100" s="158"/>
      <c r="TLI100" s="158"/>
      <c r="TLJ100" s="158"/>
      <c r="TLK100" s="158"/>
      <c r="TLL100" s="158"/>
      <c r="TLM100" s="158"/>
      <c r="TLN100" s="158"/>
      <c r="TLO100" s="158"/>
      <c r="TLP100" s="158"/>
      <c r="TLQ100" s="158"/>
      <c r="TLR100" s="158"/>
      <c r="TLS100" s="158"/>
      <c r="TLT100" s="158"/>
      <c r="TLU100" s="158"/>
      <c r="TLV100" s="158"/>
      <c r="TLW100" s="158"/>
      <c r="TLX100" s="158"/>
      <c r="TLY100" s="158"/>
      <c r="TLZ100" s="158"/>
      <c r="TMA100" s="158"/>
      <c r="TMB100" s="158"/>
      <c r="TMC100" s="158"/>
      <c r="TMD100" s="158"/>
      <c r="TME100" s="158"/>
      <c r="TMF100" s="158"/>
      <c r="TMG100" s="158"/>
      <c r="TMH100" s="158"/>
      <c r="TMI100" s="158"/>
      <c r="TMJ100" s="158"/>
      <c r="TMK100" s="158"/>
      <c r="TML100" s="158"/>
      <c r="TMM100" s="158"/>
      <c r="TMN100" s="158"/>
      <c r="TMO100" s="158"/>
      <c r="TMP100" s="158"/>
      <c r="TMQ100" s="158"/>
      <c r="TMR100" s="158"/>
      <c r="TMS100" s="158"/>
      <c r="TMT100" s="158"/>
      <c r="TMU100" s="158"/>
      <c r="TMV100" s="158"/>
      <c r="TMW100" s="158"/>
      <c r="TMX100" s="158"/>
      <c r="TMY100" s="158"/>
      <c r="TMZ100" s="158"/>
      <c r="TNA100" s="158"/>
      <c r="TNB100" s="158"/>
      <c r="TNC100" s="158"/>
      <c r="TND100" s="158"/>
      <c r="TNE100" s="158"/>
      <c r="TNF100" s="158"/>
      <c r="TNG100" s="158"/>
      <c r="TNH100" s="158"/>
      <c r="TNI100" s="158"/>
      <c r="TNJ100" s="158"/>
      <c r="TNK100" s="158"/>
      <c r="TNL100" s="158"/>
      <c r="TNM100" s="158"/>
      <c r="TNN100" s="158"/>
      <c r="TNO100" s="158"/>
      <c r="TNP100" s="158"/>
      <c r="TNQ100" s="158"/>
      <c r="TNR100" s="158"/>
      <c r="TNS100" s="158"/>
      <c r="TNT100" s="158"/>
      <c r="TNU100" s="158"/>
      <c r="TNV100" s="158"/>
      <c r="TNW100" s="158"/>
      <c r="TNX100" s="158"/>
      <c r="TNY100" s="158"/>
      <c r="TNZ100" s="158"/>
      <c r="TOA100" s="158"/>
      <c r="TOB100" s="158"/>
      <c r="TOC100" s="158"/>
      <c r="TOD100" s="158"/>
      <c r="TOE100" s="158"/>
      <c r="TOF100" s="158"/>
      <c r="TOG100" s="158"/>
      <c r="TOH100" s="158"/>
      <c r="TOI100" s="158"/>
      <c r="TOJ100" s="158"/>
      <c r="TOK100" s="158"/>
      <c r="TOL100" s="158"/>
      <c r="TOM100" s="158"/>
      <c r="TON100" s="158"/>
      <c r="TOO100" s="158"/>
      <c r="TOP100" s="158"/>
      <c r="TOQ100" s="158"/>
      <c r="TOR100" s="158"/>
      <c r="TOS100" s="158"/>
      <c r="TOT100" s="158"/>
      <c r="TOU100" s="158"/>
      <c r="TOV100" s="158"/>
      <c r="TOW100" s="158"/>
      <c r="TOX100" s="158"/>
      <c r="TOY100" s="158"/>
      <c r="TOZ100" s="158"/>
      <c r="TPA100" s="158"/>
      <c r="TPB100" s="158"/>
      <c r="TPC100" s="158"/>
      <c r="TPD100" s="158"/>
      <c r="TPE100" s="158"/>
      <c r="TPF100" s="158"/>
      <c r="TPG100" s="158"/>
      <c r="TPH100" s="158"/>
      <c r="TPI100" s="158"/>
      <c r="TPJ100" s="158"/>
      <c r="TPK100" s="158"/>
      <c r="TPL100" s="158"/>
      <c r="TPM100" s="158"/>
      <c r="TPN100" s="158"/>
      <c r="TPO100" s="158"/>
      <c r="TPP100" s="158"/>
      <c r="TPQ100" s="158"/>
      <c r="TPR100" s="158"/>
      <c r="TPS100" s="158"/>
      <c r="TPT100" s="158"/>
      <c r="TPU100" s="158"/>
      <c r="TPV100" s="158"/>
      <c r="TPW100" s="158"/>
      <c r="TPX100" s="158"/>
      <c r="TPY100" s="158"/>
      <c r="TPZ100" s="158"/>
      <c r="TQA100" s="158"/>
      <c r="TQB100" s="158"/>
      <c r="TQC100" s="158"/>
      <c r="TQD100" s="158"/>
      <c r="TQE100" s="158"/>
      <c r="TQF100" s="158"/>
      <c r="TQG100" s="158"/>
      <c r="TQH100" s="158"/>
      <c r="TQI100" s="158"/>
      <c r="TQJ100" s="158"/>
      <c r="TQK100" s="158"/>
      <c r="TQL100" s="158"/>
      <c r="TQM100" s="158"/>
      <c r="TQN100" s="158"/>
      <c r="TQO100" s="158"/>
      <c r="TQP100" s="158"/>
      <c r="TQQ100" s="158"/>
      <c r="TQR100" s="158"/>
      <c r="TQS100" s="158"/>
      <c r="TQT100" s="158"/>
      <c r="TQU100" s="158"/>
      <c r="TQV100" s="158"/>
      <c r="TQW100" s="158"/>
      <c r="TQX100" s="158"/>
      <c r="TQY100" s="158"/>
      <c r="TQZ100" s="158"/>
      <c r="TRA100" s="158"/>
      <c r="TRB100" s="158"/>
      <c r="TRC100" s="158"/>
      <c r="TRD100" s="158"/>
      <c r="TRE100" s="158"/>
      <c r="TRF100" s="158"/>
      <c r="TRG100" s="158"/>
      <c r="TRH100" s="158"/>
      <c r="TRI100" s="158"/>
      <c r="TRJ100" s="158"/>
      <c r="TRK100" s="158"/>
      <c r="TRL100" s="158"/>
      <c r="TRM100" s="158"/>
      <c r="TRN100" s="158"/>
      <c r="TRO100" s="158"/>
      <c r="TRP100" s="158"/>
      <c r="TRQ100" s="158"/>
      <c r="TRR100" s="158"/>
      <c r="TRS100" s="158"/>
      <c r="TRT100" s="158"/>
      <c r="TRU100" s="158"/>
      <c r="TRV100" s="158"/>
      <c r="TRW100" s="158"/>
      <c r="TRX100" s="158"/>
      <c r="TRY100" s="158"/>
      <c r="TRZ100" s="158"/>
      <c r="TSA100" s="158"/>
      <c r="TSB100" s="158"/>
      <c r="TSC100" s="158"/>
      <c r="TSD100" s="158"/>
      <c r="TSE100" s="158"/>
      <c r="TSF100" s="158"/>
      <c r="TSG100" s="158"/>
      <c r="TSH100" s="158"/>
      <c r="TSI100" s="158"/>
      <c r="TSJ100" s="158"/>
      <c r="TSK100" s="158"/>
      <c r="TSL100" s="158"/>
      <c r="TSM100" s="158"/>
      <c r="TSN100" s="158"/>
      <c r="TSO100" s="158"/>
      <c r="TSP100" s="158"/>
      <c r="TSQ100" s="158"/>
      <c r="TSR100" s="158"/>
      <c r="TSS100" s="158"/>
      <c r="TST100" s="158"/>
      <c r="TSU100" s="158"/>
      <c r="TSV100" s="158"/>
      <c r="TSW100" s="158"/>
      <c r="TSX100" s="158"/>
      <c r="TSY100" s="158"/>
      <c r="TSZ100" s="158"/>
      <c r="TTA100" s="158"/>
      <c r="TTB100" s="158"/>
      <c r="TTC100" s="158"/>
      <c r="TTD100" s="158"/>
      <c r="TTE100" s="158"/>
      <c r="TTF100" s="158"/>
      <c r="TTG100" s="158"/>
      <c r="TTH100" s="158"/>
      <c r="TTI100" s="158"/>
      <c r="TTJ100" s="158"/>
      <c r="TTK100" s="158"/>
      <c r="TTL100" s="158"/>
      <c r="TTM100" s="158"/>
      <c r="TTN100" s="158"/>
      <c r="TTO100" s="158"/>
      <c r="TTP100" s="158"/>
      <c r="TTQ100" s="158"/>
      <c r="TTR100" s="158"/>
      <c r="TTS100" s="158"/>
      <c r="TTT100" s="158"/>
      <c r="TTU100" s="158"/>
      <c r="TTV100" s="158"/>
      <c r="TTW100" s="158"/>
      <c r="TTX100" s="158"/>
      <c r="TTY100" s="158"/>
      <c r="TTZ100" s="158"/>
      <c r="TUA100" s="158"/>
      <c r="TUB100" s="158"/>
      <c r="TUC100" s="158"/>
      <c r="TUD100" s="158"/>
      <c r="TUE100" s="158"/>
      <c r="TUF100" s="158"/>
      <c r="TUG100" s="158"/>
      <c r="TUH100" s="158"/>
      <c r="TUI100" s="158"/>
      <c r="TUJ100" s="158"/>
      <c r="TUK100" s="158"/>
      <c r="TUL100" s="158"/>
      <c r="TUM100" s="158"/>
      <c r="TUN100" s="158"/>
      <c r="TUO100" s="158"/>
      <c r="TUP100" s="158"/>
      <c r="TUQ100" s="158"/>
      <c r="TUR100" s="158"/>
      <c r="TUS100" s="158"/>
      <c r="TUT100" s="158"/>
      <c r="TUU100" s="158"/>
      <c r="TUV100" s="158"/>
      <c r="TUW100" s="158"/>
      <c r="TUX100" s="158"/>
      <c r="TUY100" s="158"/>
      <c r="TUZ100" s="158"/>
      <c r="TVA100" s="158"/>
      <c r="TVB100" s="158"/>
      <c r="TVC100" s="158"/>
      <c r="TVD100" s="158"/>
      <c r="TVE100" s="158"/>
      <c r="TVF100" s="158"/>
      <c r="TVG100" s="158"/>
      <c r="TVH100" s="158"/>
      <c r="TVI100" s="158"/>
      <c r="TVJ100" s="158"/>
      <c r="TVK100" s="158"/>
      <c r="TVL100" s="158"/>
      <c r="TVM100" s="158"/>
      <c r="TVN100" s="158"/>
      <c r="TVO100" s="158"/>
      <c r="TVP100" s="158"/>
      <c r="TVQ100" s="158"/>
      <c r="TVR100" s="158"/>
      <c r="TVS100" s="158"/>
      <c r="TVT100" s="158"/>
      <c r="TVU100" s="158"/>
      <c r="TVV100" s="158"/>
      <c r="TVW100" s="158"/>
      <c r="TVX100" s="158"/>
      <c r="TVY100" s="158"/>
      <c r="TVZ100" s="158"/>
      <c r="TWA100" s="158"/>
      <c r="TWB100" s="158"/>
      <c r="TWC100" s="158"/>
      <c r="TWD100" s="158"/>
      <c r="TWE100" s="158"/>
      <c r="TWF100" s="158"/>
      <c r="TWG100" s="158"/>
      <c r="TWH100" s="158"/>
      <c r="TWI100" s="158"/>
      <c r="TWJ100" s="158"/>
      <c r="TWK100" s="158"/>
      <c r="TWL100" s="158"/>
      <c r="TWM100" s="158"/>
      <c r="TWN100" s="158"/>
      <c r="TWO100" s="158"/>
      <c r="TWP100" s="158"/>
      <c r="TWQ100" s="158"/>
      <c r="TWR100" s="158"/>
      <c r="TWS100" s="158"/>
      <c r="TWT100" s="158"/>
      <c r="TWU100" s="158"/>
      <c r="TWV100" s="158"/>
      <c r="TWW100" s="158"/>
      <c r="TWX100" s="158"/>
      <c r="TWY100" s="158"/>
      <c r="TWZ100" s="158"/>
      <c r="TXA100" s="158"/>
      <c r="TXB100" s="158"/>
      <c r="TXC100" s="158"/>
      <c r="TXD100" s="158"/>
      <c r="TXE100" s="158"/>
      <c r="TXF100" s="158"/>
      <c r="TXG100" s="158"/>
      <c r="TXH100" s="158"/>
      <c r="TXI100" s="158"/>
      <c r="TXJ100" s="158"/>
      <c r="TXK100" s="158"/>
      <c r="TXL100" s="158"/>
      <c r="TXM100" s="158"/>
      <c r="TXN100" s="158"/>
      <c r="TXO100" s="158"/>
      <c r="TXP100" s="158"/>
      <c r="TXQ100" s="158"/>
      <c r="TXR100" s="158"/>
      <c r="TXS100" s="158"/>
      <c r="TXT100" s="158"/>
      <c r="TXU100" s="158"/>
      <c r="TXV100" s="158"/>
      <c r="TXW100" s="158"/>
      <c r="TXX100" s="158"/>
      <c r="TXY100" s="158"/>
      <c r="TXZ100" s="158"/>
      <c r="TYA100" s="158"/>
      <c r="TYB100" s="158"/>
      <c r="TYC100" s="158"/>
      <c r="TYD100" s="158"/>
      <c r="TYE100" s="158"/>
      <c r="TYF100" s="158"/>
      <c r="TYG100" s="158"/>
      <c r="TYH100" s="158"/>
      <c r="TYI100" s="158"/>
      <c r="TYJ100" s="158"/>
      <c r="TYK100" s="158"/>
      <c r="TYL100" s="158"/>
      <c r="TYM100" s="158"/>
      <c r="TYN100" s="158"/>
      <c r="TYO100" s="158"/>
      <c r="TYP100" s="158"/>
      <c r="TYQ100" s="158"/>
      <c r="TYR100" s="158"/>
      <c r="TYS100" s="158"/>
      <c r="TYT100" s="158"/>
      <c r="TYU100" s="158"/>
      <c r="TYV100" s="158"/>
      <c r="TYW100" s="158"/>
      <c r="TYX100" s="158"/>
      <c r="TYY100" s="158"/>
      <c r="TYZ100" s="158"/>
      <c r="TZA100" s="158"/>
      <c r="TZB100" s="158"/>
      <c r="TZC100" s="158"/>
      <c r="TZD100" s="158"/>
      <c r="TZE100" s="158"/>
      <c r="TZF100" s="158"/>
      <c r="TZG100" s="158"/>
      <c r="TZH100" s="158"/>
      <c r="TZI100" s="158"/>
      <c r="TZJ100" s="158"/>
      <c r="TZK100" s="158"/>
      <c r="TZL100" s="158"/>
      <c r="TZM100" s="158"/>
      <c r="TZN100" s="158"/>
      <c r="TZO100" s="158"/>
      <c r="TZP100" s="158"/>
      <c r="TZQ100" s="158"/>
      <c r="TZR100" s="158"/>
      <c r="TZS100" s="158"/>
      <c r="TZT100" s="158"/>
      <c r="TZU100" s="158"/>
      <c r="TZV100" s="158"/>
      <c r="TZW100" s="158"/>
      <c r="TZX100" s="158"/>
      <c r="TZY100" s="158"/>
      <c r="TZZ100" s="158"/>
      <c r="UAA100" s="158"/>
      <c r="UAB100" s="158"/>
      <c r="UAC100" s="158"/>
      <c r="UAD100" s="158"/>
      <c r="UAE100" s="158"/>
      <c r="UAF100" s="158"/>
      <c r="UAG100" s="158"/>
      <c r="UAH100" s="158"/>
      <c r="UAI100" s="158"/>
      <c r="UAJ100" s="158"/>
      <c r="UAK100" s="158"/>
      <c r="UAL100" s="158"/>
      <c r="UAM100" s="158"/>
      <c r="UAN100" s="158"/>
      <c r="UAO100" s="158"/>
      <c r="UAP100" s="158"/>
      <c r="UAQ100" s="158"/>
      <c r="UAR100" s="158"/>
      <c r="UAS100" s="158"/>
      <c r="UAT100" s="158"/>
      <c r="UAU100" s="158"/>
      <c r="UAV100" s="158"/>
      <c r="UAW100" s="158"/>
      <c r="UAX100" s="158"/>
      <c r="UAY100" s="158"/>
      <c r="UAZ100" s="158"/>
      <c r="UBA100" s="158"/>
      <c r="UBB100" s="158"/>
      <c r="UBC100" s="158"/>
      <c r="UBD100" s="158"/>
      <c r="UBE100" s="158"/>
      <c r="UBF100" s="158"/>
      <c r="UBG100" s="158"/>
      <c r="UBH100" s="158"/>
      <c r="UBI100" s="158"/>
      <c r="UBJ100" s="158"/>
      <c r="UBK100" s="158"/>
      <c r="UBL100" s="158"/>
      <c r="UBM100" s="158"/>
      <c r="UBN100" s="158"/>
      <c r="UBO100" s="158"/>
      <c r="UBP100" s="158"/>
      <c r="UBQ100" s="158"/>
      <c r="UBR100" s="158"/>
      <c r="UBS100" s="158"/>
      <c r="UBT100" s="158"/>
      <c r="UBU100" s="158"/>
      <c r="UBV100" s="158"/>
      <c r="UBW100" s="158"/>
      <c r="UBX100" s="158"/>
      <c r="UBY100" s="158"/>
      <c r="UBZ100" s="158"/>
      <c r="UCA100" s="158"/>
      <c r="UCB100" s="158"/>
      <c r="UCC100" s="158"/>
      <c r="UCD100" s="158"/>
      <c r="UCE100" s="158"/>
      <c r="UCF100" s="158"/>
      <c r="UCG100" s="158"/>
      <c r="UCH100" s="158"/>
      <c r="UCI100" s="158"/>
      <c r="UCJ100" s="158"/>
      <c r="UCK100" s="158"/>
      <c r="UCL100" s="158"/>
      <c r="UCM100" s="158"/>
      <c r="UCN100" s="158"/>
      <c r="UCO100" s="158"/>
      <c r="UCP100" s="158"/>
      <c r="UCQ100" s="158"/>
      <c r="UCR100" s="158"/>
      <c r="UCS100" s="158"/>
      <c r="UCT100" s="158"/>
      <c r="UCU100" s="158"/>
      <c r="UCV100" s="158"/>
      <c r="UCW100" s="158"/>
      <c r="UCX100" s="158"/>
      <c r="UCY100" s="158"/>
      <c r="UCZ100" s="158"/>
      <c r="UDA100" s="158"/>
      <c r="UDB100" s="158"/>
      <c r="UDC100" s="158"/>
      <c r="UDD100" s="158"/>
      <c r="UDE100" s="158"/>
      <c r="UDF100" s="158"/>
      <c r="UDG100" s="158"/>
      <c r="UDH100" s="158"/>
      <c r="UDI100" s="158"/>
      <c r="UDJ100" s="158"/>
      <c r="UDK100" s="158"/>
      <c r="UDL100" s="158"/>
      <c r="UDM100" s="158"/>
      <c r="UDN100" s="158"/>
      <c r="UDO100" s="158"/>
      <c r="UDP100" s="158"/>
      <c r="UDQ100" s="158"/>
      <c r="UDR100" s="158"/>
      <c r="UDS100" s="158"/>
      <c r="UDT100" s="158"/>
      <c r="UDU100" s="158"/>
      <c r="UDV100" s="158"/>
      <c r="UDW100" s="158"/>
      <c r="UDX100" s="158"/>
      <c r="UDY100" s="158"/>
      <c r="UDZ100" s="158"/>
      <c r="UEA100" s="158"/>
      <c r="UEB100" s="158"/>
      <c r="UEC100" s="158"/>
      <c r="UED100" s="158"/>
      <c r="UEE100" s="158"/>
      <c r="UEF100" s="158"/>
      <c r="UEG100" s="158"/>
      <c r="UEH100" s="158"/>
      <c r="UEI100" s="158"/>
      <c r="UEJ100" s="158"/>
      <c r="UEK100" s="158"/>
      <c r="UEL100" s="158"/>
      <c r="UEM100" s="158"/>
      <c r="UEN100" s="158"/>
      <c r="UEO100" s="158"/>
      <c r="UEP100" s="158"/>
      <c r="UEQ100" s="158"/>
      <c r="UER100" s="158"/>
      <c r="UES100" s="158"/>
      <c r="UET100" s="158"/>
      <c r="UEU100" s="158"/>
      <c r="UEV100" s="158"/>
      <c r="UEW100" s="158"/>
      <c r="UEX100" s="158"/>
      <c r="UEY100" s="158"/>
      <c r="UEZ100" s="158"/>
      <c r="UFA100" s="158"/>
      <c r="UFB100" s="158"/>
      <c r="UFC100" s="158"/>
      <c r="UFD100" s="158"/>
      <c r="UFE100" s="158"/>
      <c r="UFF100" s="158"/>
      <c r="UFG100" s="158"/>
      <c r="UFH100" s="158"/>
      <c r="UFI100" s="158"/>
      <c r="UFJ100" s="158"/>
      <c r="UFK100" s="158"/>
      <c r="UFL100" s="158"/>
      <c r="UFM100" s="158"/>
      <c r="UFN100" s="158"/>
      <c r="UFO100" s="158"/>
      <c r="UFP100" s="158"/>
      <c r="UFQ100" s="158"/>
      <c r="UFR100" s="158"/>
      <c r="UFS100" s="158"/>
      <c r="UFT100" s="158"/>
      <c r="UFU100" s="158"/>
      <c r="UFV100" s="158"/>
      <c r="UFW100" s="158"/>
      <c r="UFX100" s="158"/>
      <c r="UFY100" s="158"/>
      <c r="UFZ100" s="158"/>
      <c r="UGA100" s="158"/>
      <c r="UGB100" s="158"/>
      <c r="UGC100" s="158"/>
      <c r="UGD100" s="158"/>
      <c r="UGE100" s="158"/>
      <c r="UGF100" s="158"/>
      <c r="UGG100" s="158"/>
      <c r="UGH100" s="158"/>
      <c r="UGI100" s="158"/>
      <c r="UGJ100" s="158"/>
      <c r="UGK100" s="158"/>
      <c r="UGL100" s="158"/>
      <c r="UGM100" s="158"/>
      <c r="UGN100" s="158"/>
      <c r="UGO100" s="158"/>
      <c r="UGP100" s="158"/>
      <c r="UGQ100" s="158"/>
      <c r="UGR100" s="158"/>
      <c r="UGS100" s="158"/>
      <c r="UGT100" s="158"/>
      <c r="UGU100" s="158"/>
      <c r="UGV100" s="158"/>
      <c r="UGW100" s="158"/>
      <c r="UGX100" s="158"/>
      <c r="UGY100" s="158"/>
      <c r="UGZ100" s="158"/>
      <c r="UHA100" s="158"/>
      <c r="UHB100" s="158"/>
      <c r="UHC100" s="158"/>
      <c r="UHD100" s="158"/>
      <c r="UHE100" s="158"/>
      <c r="UHF100" s="158"/>
      <c r="UHG100" s="158"/>
      <c r="UHH100" s="158"/>
      <c r="UHI100" s="158"/>
      <c r="UHJ100" s="158"/>
      <c r="UHK100" s="158"/>
      <c r="UHL100" s="158"/>
      <c r="UHM100" s="158"/>
      <c r="UHN100" s="158"/>
      <c r="UHO100" s="158"/>
      <c r="UHP100" s="158"/>
      <c r="UHQ100" s="158"/>
      <c r="UHR100" s="158"/>
      <c r="UHS100" s="158"/>
      <c r="UHT100" s="158"/>
      <c r="UHU100" s="158"/>
      <c r="UHV100" s="158"/>
      <c r="UHW100" s="158"/>
      <c r="UHX100" s="158"/>
      <c r="UHY100" s="158"/>
      <c r="UHZ100" s="158"/>
      <c r="UIA100" s="158"/>
      <c r="UIB100" s="158"/>
      <c r="UIC100" s="158"/>
      <c r="UID100" s="158"/>
      <c r="UIE100" s="158"/>
      <c r="UIF100" s="158"/>
      <c r="UIG100" s="158"/>
      <c r="UIH100" s="158"/>
      <c r="UII100" s="158"/>
      <c r="UIJ100" s="158"/>
      <c r="UIK100" s="158"/>
      <c r="UIL100" s="158"/>
      <c r="UIM100" s="158"/>
      <c r="UIN100" s="158"/>
      <c r="UIO100" s="158"/>
      <c r="UIP100" s="158"/>
      <c r="UIQ100" s="158"/>
      <c r="UIR100" s="158"/>
      <c r="UIS100" s="158"/>
      <c r="UIT100" s="158"/>
      <c r="UIU100" s="158"/>
      <c r="UIV100" s="158"/>
      <c r="UIW100" s="158"/>
      <c r="UIX100" s="158"/>
      <c r="UIY100" s="158"/>
      <c r="UIZ100" s="158"/>
      <c r="UJA100" s="158"/>
      <c r="UJB100" s="158"/>
      <c r="UJC100" s="158"/>
      <c r="UJD100" s="158"/>
      <c r="UJE100" s="158"/>
      <c r="UJF100" s="158"/>
      <c r="UJG100" s="158"/>
      <c r="UJH100" s="158"/>
      <c r="UJI100" s="158"/>
      <c r="UJJ100" s="158"/>
      <c r="UJK100" s="158"/>
      <c r="UJL100" s="158"/>
      <c r="UJM100" s="158"/>
      <c r="UJN100" s="158"/>
      <c r="UJO100" s="158"/>
      <c r="UJP100" s="158"/>
      <c r="UJQ100" s="158"/>
      <c r="UJR100" s="158"/>
      <c r="UJS100" s="158"/>
      <c r="UJT100" s="158"/>
      <c r="UJU100" s="158"/>
      <c r="UJV100" s="158"/>
      <c r="UJW100" s="158"/>
      <c r="UJX100" s="158"/>
      <c r="UJY100" s="158"/>
      <c r="UJZ100" s="158"/>
      <c r="UKA100" s="158"/>
      <c r="UKB100" s="158"/>
      <c r="UKC100" s="158"/>
      <c r="UKD100" s="158"/>
      <c r="UKE100" s="158"/>
      <c r="UKF100" s="158"/>
      <c r="UKG100" s="158"/>
      <c r="UKH100" s="158"/>
      <c r="UKI100" s="158"/>
      <c r="UKJ100" s="158"/>
      <c r="UKK100" s="158"/>
      <c r="UKL100" s="158"/>
      <c r="UKM100" s="158"/>
      <c r="UKN100" s="158"/>
      <c r="UKO100" s="158"/>
      <c r="UKP100" s="158"/>
      <c r="UKQ100" s="158"/>
      <c r="UKR100" s="158"/>
      <c r="UKS100" s="158"/>
      <c r="UKT100" s="158"/>
      <c r="UKU100" s="158"/>
      <c r="UKV100" s="158"/>
      <c r="UKW100" s="158"/>
      <c r="UKX100" s="158"/>
      <c r="UKY100" s="158"/>
      <c r="UKZ100" s="158"/>
      <c r="ULA100" s="158"/>
      <c r="ULB100" s="158"/>
      <c r="ULC100" s="158"/>
      <c r="ULD100" s="158"/>
      <c r="ULE100" s="158"/>
      <c r="ULF100" s="158"/>
      <c r="ULG100" s="158"/>
      <c r="ULH100" s="158"/>
      <c r="ULI100" s="158"/>
      <c r="ULJ100" s="158"/>
      <c r="ULK100" s="158"/>
      <c r="ULL100" s="158"/>
      <c r="ULM100" s="158"/>
      <c r="ULN100" s="158"/>
      <c r="ULO100" s="158"/>
      <c r="ULP100" s="158"/>
      <c r="ULQ100" s="158"/>
      <c r="ULR100" s="158"/>
      <c r="ULS100" s="158"/>
      <c r="ULT100" s="158"/>
      <c r="ULU100" s="158"/>
      <c r="ULV100" s="158"/>
      <c r="ULW100" s="158"/>
      <c r="ULX100" s="158"/>
      <c r="ULY100" s="158"/>
      <c r="ULZ100" s="158"/>
      <c r="UMA100" s="158"/>
      <c r="UMB100" s="158"/>
      <c r="UMC100" s="158"/>
      <c r="UMD100" s="158"/>
      <c r="UME100" s="158"/>
      <c r="UMF100" s="158"/>
      <c r="UMG100" s="158"/>
      <c r="UMH100" s="158"/>
      <c r="UMI100" s="158"/>
      <c r="UMJ100" s="158"/>
      <c r="UMK100" s="158"/>
      <c r="UML100" s="158"/>
      <c r="UMM100" s="158"/>
      <c r="UMN100" s="158"/>
      <c r="UMO100" s="158"/>
      <c r="UMP100" s="158"/>
      <c r="UMQ100" s="158"/>
      <c r="UMR100" s="158"/>
      <c r="UMS100" s="158"/>
      <c r="UMT100" s="158"/>
      <c r="UMU100" s="158"/>
      <c r="UMV100" s="158"/>
      <c r="UMW100" s="158"/>
      <c r="UMX100" s="158"/>
      <c r="UMY100" s="158"/>
      <c r="UMZ100" s="158"/>
      <c r="UNA100" s="158"/>
      <c r="UNB100" s="158"/>
      <c r="UNC100" s="158"/>
      <c r="UND100" s="158"/>
      <c r="UNE100" s="158"/>
      <c r="UNF100" s="158"/>
      <c r="UNG100" s="158"/>
      <c r="UNH100" s="158"/>
      <c r="UNI100" s="158"/>
      <c r="UNJ100" s="158"/>
      <c r="UNK100" s="158"/>
      <c r="UNL100" s="158"/>
      <c r="UNM100" s="158"/>
      <c r="UNN100" s="158"/>
      <c r="UNO100" s="158"/>
      <c r="UNP100" s="158"/>
      <c r="UNQ100" s="158"/>
      <c r="UNR100" s="158"/>
      <c r="UNS100" s="158"/>
      <c r="UNT100" s="158"/>
      <c r="UNU100" s="158"/>
      <c r="UNV100" s="158"/>
      <c r="UNW100" s="158"/>
      <c r="UNX100" s="158"/>
      <c r="UNY100" s="158"/>
      <c r="UNZ100" s="158"/>
      <c r="UOA100" s="158"/>
      <c r="UOB100" s="158"/>
      <c r="UOC100" s="158"/>
      <c r="UOD100" s="158"/>
      <c r="UOE100" s="158"/>
      <c r="UOF100" s="158"/>
      <c r="UOG100" s="158"/>
      <c r="UOH100" s="158"/>
      <c r="UOI100" s="158"/>
      <c r="UOJ100" s="158"/>
      <c r="UOK100" s="158"/>
      <c r="UOL100" s="158"/>
      <c r="UOM100" s="158"/>
      <c r="UON100" s="158"/>
      <c r="UOO100" s="158"/>
      <c r="UOP100" s="158"/>
      <c r="UOQ100" s="158"/>
      <c r="UOR100" s="158"/>
      <c r="UOS100" s="158"/>
      <c r="UOT100" s="158"/>
      <c r="UOU100" s="158"/>
      <c r="UOV100" s="158"/>
      <c r="UOW100" s="158"/>
      <c r="UOX100" s="158"/>
      <c r="UOY100" s="158"/>
      <c r="UOZ100" s="158"/>
      <c r="UPA100" s="158"/>
      <c r="UPB100" s="158"/>
      <c r="UPC100" s="158"/>
      <c r="UPD100" s="158"/>
      <c r="UPE100" s="158"/>
      <c r="UPF100" s="158"/>
      <c r="UPG100" s="158"/>
      <c r="UPH100" s="158"/>
      <c r="UPI100" s="158"/>
      <c r="UPJ100" s="158"/>
      <c r="UPK100" s="158"/>
      <c r="UPL100" s="158"/>
      <c r="UPM100" s="158"/>
      <c r="UPN100" s="158"/>
      <c r="UPO100" s="158"/>
      <c r="UPP100" s="158"/>
      <c r="UPQ100" s="158"/>
      <c r="UPR100" s="158"/>
      <c r="UPS100" s="158"/>
      <c r="UPT100" s="158"/>
      <c r="UPU100" s="158"/>
      <c r="UPV100" s="158"/>
      <c r="UPW100" s="158"/>
      <c r="UPX100" s="158"/>
      <c r="UPY100" s="158"/>
      <c r="UPZ100" s="158"/>
      <c r="UQA100" s="158"/>
      <c r="UQB100" s="158"/>
      <c r="UQC100" s="158"/>
      <c r="UQD100" s="158"/>
      <c r="UQE100" s="158"/>
      <c r="UQF100" s="158"/>
      <c r="UQG100" s="158"/>
      <c r="UQH100" s="158"/>
      <c r="UQI100" s="158"/>
      <c r="UQJ100" s="158"/>
      <c r="UQK100" s="158"/>
      <c r="UQL100" s="158"/>
      <c r="UQM100" s="158"/>
      <c r="UQN100" s="158"/>
      <c r="UQO100" s="158"/>
      <c r="UQP100" s="158"/>
      <c r="UQQ100" s="158"/>
      <c r="UQR100" s="158"/>
      <c r="UQS100" s="158"/>
      <c r="UQT100" s="158"/>
      <c r="UQU100" s="158"/>
      <c r="UQV100" s="158"/>
      <c r="UQW100" s="158"/>
      <c r="UQX100" s="158"/>
      <c r="UQY100" s="158"/>
      <c r="UQZ100" s="158"/>
      <c r="URA100" s="158"/>
      <c r="URB100" s="158"/>
      <c r="URC100" s="158"/>
      <c r="URD100" s="158"/>
      <c r="URE100" s="158"/>
      <c r="URF100" s="158"/>
      <c r="URG100" s="158"/>
      <c r="URH100" s="158"/>
      <c r="URI100" s="158"/>
      <c r="URJ100" s="158"/>
      <c r="URK100" s="158"/>
      <c r="URL100" s="158"/>
      <c r="URM100" s="158"/>
      <c r="URN100" s="158"/>
      <c r="URO100" s="158"/>
      <c r="URP100" s="158"/>
      <c r="URQ100" s="158"/>
      <c r="URR100" s="158"/>
      <c r="URS100" s="158"/>
      <c r="URT100" s="158"/>
      <c r="URU100" s="158"/>
      <c r="URV100" s="158"/>
      <c r="URW100" s="158"/>
      <c r="URX100" s="158"/>
      <c r="URY100" s="158"/>
      <c r="URZ100" s="158"/>
      <c r="USA100" s="158"/>
      <c r="USB100" s="158"/>
      <c r="USC100" s="158"/>
      <c r="USD100" s="158"/>
      <c r="USE100" s="158"/>
      <c r="USF100" s="158"/>
      <c r="USG100" s="158"/>
      <c r="USH100" s="158"/>
      <c r="USI100" s="158"/>
      <c r="USJ100" s="158"/>
      <c r="USK100" s="158"/>
      <c r="USL100" s="158"/>
      <c r="USM100" s="158"/>
      <c r="USN100" s="158"/>
      <c r="USO100" s="158"/>
      <c r="USP100" s="158"/>
      <c r="USQ100" s="158"/>
      <c r="USR100" s="158"/>
      <c r="USS100" s="158"/>
      <c r="UST100" s="158"/>
      <c r="USU100" s="158"/>
      <c r="USV100" s="158"/>
      <c r="USW100" s="158"/>
      <c r="USX100" s="158"/>
      <c r="USY100" s="158"/>
      <c r="USZ100" s="158"/>
      <c r="UTA100" s="158"/>
      <c r="UTB100" s="158"/>
      <c r="UTC100" s="158"/>
      <c r="UTD100" s="158"/>
      <c r="UTE100" s="158"/>
      <c r="UTF100" s="158"/>
      <c r="UTG100" s="158"/>
      <c r="UTH100" s="158"/>
      <c r="UTI100" s="158"/>
      <c r="UTJ100" s="158"/>
      <c r="UTK100" s="158"/>
      <c r="UTL100" s="158"/>
      <c r="UTM100" s="158"/>
      <c r="UTN100" s="158"/>
      <c r="UTO100" s="158"/>
      <c r="UTP100" s="158"/>
      <c r="UTQ100" s="158"/>
      <c r="UTR100" s="158"/>
      <c r="UTS100" s="158"/>
      <c r="UTT100" s="158"/>
      <c r="UTU100" s="158"/>
      <c r="UTV100" s="158"/>
      <c r="UTW100" s="158"/>
      <c r="UTX100" s="158"/>
      <c r="UTY100" s="158"/>
      <c r="UTZ100" s="158"/>
      <c r="UUA100" s="158"/>
      <c r="UUB100" s="158"/>
      <c r="UUC100" s="158"/>
      <c r="UUD100" s="158"/>
      <c r="UUE100" s="158"/>
      <c r="UUF100" s="158"/>
      <c r="UUG100" s="158"/>
      <c r="UUH100" s="158"/>
      <c r="UUI100" s="158"/>
      <c r="UUJ100" s="158"/>
      <c r="UUK100" s="158"/>
      <c r="UUL100" s="158"/>
      <c r="UUM100" s="158"/>
      <c r="UUN100" s="158"/>
      <c r="UUO100" s="158"/>
      <c r="UUP100" s="158"/>
      <c r="UUQ100" s="158"/>
      <c r="UUR100" s="158"/>
      <c r="UUS100" s="158"/>
      <c r="UUT100" s="158"/>
      <c r="UUU100" s="158"/>
      <c r="UUV100" s="158"/>
      <c r="UUW100" s="158"/>
      <c r="UUX100" s="158"/>
      <c r="UUY100" s="158"/>
      <c r="UUZ100" s="158"/>
      <c r="UVA100" s="158"/>
      <c r="UVB100" s="158"/>
      <c r="UVC100" s="158"/>
      <c r="UVD100" s="158"/>
      <c r="UVE100" s="158"/>
      <c r="UVF100" s="158"/>
      <c r="UVG100" s="158"/>
      <c r="UVH100" s="158"/>
      <c r="UVI100" s="158"/>
      <c r="UVJ100" s="158"/>
      <c r="UVK100" s="158"/>
      <c r="UVL100" s="158"/>
      <c r="UVM100" s="158"/>
      <c r="UVN100" s="158"/>
      <c r="UVO100" s="158"/>
      <c r="UVP100" s="158"/>
      <c r="UVQ100" s="158"/>
      <c r="UVR100" s="158"/>
      <c r="UVS100" s="158"/>
      <c r="UVT100" s="158"/>
      <c r="UVU100" s="158"/>
      <c r="UVV100" s="158"/>
      <c r="UVW100" s="158"/>
      <c r="UVX100" s="158"/>
      <c r="UVY100" s="158"/>
      <c r="UVZ100" s="158"/>
      <c r="UWA100" s="158"/>
      <c r="UWB100" s="158"/>
      <c r="UWC100" s="158"/>
      <c r="UWD100" s="158"/>
      <c r="UWE100" s="158"/>
      <c r="UWF100" s="158"/>
      <c r="UWG100" s="158"/>
      <c r="UWH100" s="158"/>
      <c r="UWI100" s="158"/>
      <c r="UWJ100" s="158"/>
      <c r="UWK100" s="158"/>
      <c r="UWL100" s="158"/>
      <c r="UWM100" s="158"/>
      <c r="UWN100" s="158"/>
      <c r="UWO100" s="158"/>
      <c r="UWP100" s="158"/>
      <c r="UWQ100" s="158"/>
      <c r="UWR100" s="158"/>
      <c r="UWS100" s="158"/>
      <c r="UWT100" s="158"/>
      <c r="UWU100" s="158"/>
      <c r="UWV100" s="158"/>
      <c r="UWW100" s="158"/>
      <c r="UWX100" s="158"/>
      <c r="UWY100" s="158"/>
      <c r="UWZ100" s="158"/>
      <c r="UXA100" s="158"/>
      <c r="UXB100" s="158"/>
      <c r="UXC100" s="158"/>
      <c r="UXD100" s="158"/>
      <c r="UXE100" s="158"/>
      <c r="UXF100" s="158"/>
      <c r="UXG100" s="158"/>
      <c r="UXH100" s="158"/>
      <c r="UXI100" s="158"/>
      <c r="UXJ100" s="158"/>
      <c r="UXK100" s="158"/>
      <c r="UXL100" s="158"/>
      <c r="UXM100" s="158"/>
      <c r="UXN100" s="158"/>
      <c r="UXO100" s="158"/>
      <c r="UXP100" s="158"/>
      <c r="UXQ100" s="158"/>
      <c r="UXR100" s="158"/>
      <c r="UXS100" s="158"/>
      <c r="UXT100" s="158"/>
      <c r="UXU100" s="158"/>
      <c r="UXV100" s="158"/>
      <c r="UXW100" s="158"/>
      <c r="UXX100" s="158"/>
      <c r="UXY100" s="158"/>
      <c r="UXZ100" s="158"/>
      <c r="UYA100" s="158"/>
      <c r="UYB100" s="158"/>
      <c r="UYC100" s="158"/>
      <c r="UYD100" s="158"/>
      <c r="UYE100" s="158"/>
      <c r="UYF100" s="158"/>
      <c r="UYG100" s="158"/>
      <c r="UYH100" s="158"/>
      <c r="UYI100" s="158"/>
      <c r="UYJ100" s="158"/>
      <c r="UYK100" s="158"/>
      <c r="UYL100" s="158"/>
      <c r="UYM100" s="158"/>
      <c r="UYN100" s="158"/>
      <c r="UYO100" s="158"/>
      <c r="UYP100" s="158"/>
      <c r="UYQ100" s="158"/>
      <c r="UYR100" s="158"/>
      <c r="UYS100" s="158"/>
      <c r="UYT100" s="158"/>
      <c r="UYU100" s="158"/>
      <c r="UYV100" s="158"/>
      <c r="UYW100" s="158"/>
      <c r="UYX100" s="158"/>
      <c r="UYY100" s="158"/>
      <c r="UYZ100" s="158"/>
      <c r="UZA100" s="158"/>
      <c r="UZB100" s="158"/>
      <c r="UZC100" s="158"/>
      <c r="UZD100" s="158"/>
      <c r="UZE100" s="158"/>
      <c r="UZF100" s="158"/>
      <c r="UZG100" s="158"/>
      <c r="UZH100" s="158"/>
      <c r="UZI100" s="158"/>
      <c r="UZJ100" s="158"/>
      <c r="UZK100" s="158"/>
      <c r="UZL100" s="158"/>
      <c r="UZM100" s="158"/>
      <c r="UZN100" s="158"/>
      <c r="UZO100" s="158"/>
      <c r="UZP100" s="158"/>
      <c r="UZQ100" s="158"/>
      <c r="UZR100" s="158"/>
      <c r="UZS100" s="158"/>
      <c r="UZT100" s="158"/>
      <c r="UZU100" s="158"/>
      <c r="UZV100" s="158"/>
      <c r="UZW100" s="158"/>
      <c r="UZX100" s="158"/>
      <c r="UZY100" s="158"/>
      <c r="UZZ100" s="158"/>
      <c r="VAA100" s="158"/>
      <c r="VAB100" s="158"/>
      <c r="VAC100" s="158"/>
      <c r="VAD100" s="158"/>
      <c r="VAE100" s="158"/>
      <c r="VAF100" s="158"/>
      <c r="VAG100" s="158"/>
      <c r="VAH100" s="158"/>
      <c r="VAI100" s="158"/>
      <c r="VAJ100" s="158"/>
      <c r="VAK100" s="158"/>
      <c r="VAL100" s="158"/>
      <c r="VAM100" s="158"/>
      <c r="VAN100" s="158"/>
      <c r="VAO100" s="158"/>
      <c r="VAP100" s="158"/>
      <c r="VAQ100" s="158"/>
      <c r="VAR100" s="158"/>
      <c r="VAS100" s="158"/>
      <c r="VAT100" s="158"/>
      <c r="VAU100" s="158"/>
      <c r="VAV100" s="158"/>
      <c r="VAW100" s="158"/>
      <c r="VAX100" s="158"/>
      <c r="VAY100" s="158"/>
      <c r="VAZ100" s="158"/>
      <c r="VBA100" s="158"/>
      <c r="VBB100" s="158"/>
      <c r="VBC100" s="158"/>
      <c r="VBD100" s="158"/>
      <c r="VBE100" s="158"/>
      <c r="VBF100" s="158"/>
      <c r="VBG100" s="158"/>
      <c r="VBH100" s="158"/>
      <c r="VBI100" s="158"/>
      <c r="VBJ100" s="158"/>
      <c r="VBK100" s="158"/>
      <c r="VBL100" s="158"/>
      <c r="VBM100" s="158"/>
      <c r="VBN100" s="158"/>
      <c r="VBO100" s="158"/>
      <c r="VBP100" s="158"/>
      <c r="VBQ100" s="158"/>
      <c r="VBR100" s="158"/>
      <c r="VBS100" s="158"/>
      <c r="VBT100" s="158"/>
      <c r="VBU100" s="158"/>
      <c r="VBV100" s="158"/>
      <c r="VBW100" s="158"/>
      <c r="VBX100" s="158"/>
      <c r="VBY100" s="158"/>
      <c r="VBZ100" s="158"/>
      <c r="VCA100" s="158"/>
      <c r="VCB100" s="158"/>
      <c r="VCC100" s="158"/>
      <c r="VCD100" s="158"/>
      <c r="VCE100" s="158"/>
      <c r="VCF100" s="158"/>
      <c r="VCG100" s="158"/>
      <c r="VCH100" s="158"/>
      <c r="VCI100" s="158"/>
      <c r="VCJ100" s="158"/>
      <c r="VCK100" s="158"/>
      <c r="VCL100" s="158"/>
      <c r="VCM100" s="158"/>
      <c r="VCN100" s="158"/>
      <c r="VCO100" s="158"/>
      <c r="VCP100" s="158"/>
      <c r="VCQ100" s="158"/>
      <c r="VCR100" s="158"/>
      <c r="VCS100" s="158"/>
      <c r="VCT100" s="158"/>
      <c r="VCU100" s="158"/>
      <c r="VCV100" s="158"/>
      <c r="VCW100" s="158"/>
      <c r="VCX100" s="158"/>
      <c r="VCY100" s="158"/>
      <c r="VCZ100" s="158"/>
      <c r="VDA100" s="158"/>
      <c r="VDB100" s="158"/>
      <c r="VDC100" s="158"/>
      <c r="VDD100" s="158"/>
      <c r="VDE100" s="158"/>
      <c r="VDF100" s="158"/>
      <c r="VDG100" s="158"/>
      <c r="VDH100" s="158"/>
      <c r="VDI100" s="158"/>
      <c r="VDJ100" s="158"/>
      <c r="VDK100" s="158"/>
      <c r="VDL100" s="158"/>
      <c r="VDM100" s="158"/>
      <c r="VDN100" s="158"/>
      <c r="VDO100" s="158"/>
      <c r="VDP100" s="158"/>
      <c r="VDQ100" s="158"/>
      <c r="VDR100" s="158"/>
      <c r="VDS100" s="158"/>
      <c r="VDT100" s="158"/>
      <c r="VDU100" s="158"/>
      <c r="VDV100" s="158"/>
      <c r="VDW100" s="158"/>
      <c r="VDX100" s="158"/>
      <c r="VDY100" s="158"/>
      <c r="VDZ100" s="158"/>
      <c r="VEA100" s="158"/>
      <c r="VEB100" s="158"/>
      <c r="VEC100" s="158"/>
      <c r="VED100" s="158"/>
      <c r="VEE100" s="158"/>
      <c r="VEF100" s="158"/>
      <c r="VEG100" s="158"/>
      <c r="VEH100" s="158"/>
      <c r="VEI100" s="158"/>
      <c r="VEJ100" s="158"/>
      <c r="VEK100" s="158"/>
      <c r="VEL100" s="158"/>
      <c r="VEM100" s="158"/>
      <c r="VEN100" s="158"/>
      <c r="VEO100" s="158"/>
      <c r="VEP100" s="158"/>
      <c r="VEQ100" s="158"/>
      <c r="VER100" s="158"/>
      <c r="VES100" s="158"/>
      <c r="VET100" s="158"/>
      <c r="VEU100" s="158"/>
      <c r="VEV100" s="158"/>
      <c r="VEW100" s="158"/>
      <c r="VEX100" s="158"/>
      <c r="VEY100" s="158"/>
      <c r="VEZ100" s="158"/>
      <c r="VFA100" s="158"/>
      <c r="VFB100" s="158"/>
      <c r="VFC100" s="158"/>
      <c r="VFD100" s="158"/>
      <c r="VFE100" s="158"/>
      <c r="VFF100" s="158"/>
      <c r="VFG100" s="158"/>
      <c r="VFH100" s="158"/>
      <c r="VFI100" s="158"/>
      <c r="VFJ100" s="158"/>
      <c r="VFK100" s="158"/>
      <c r="VFL100" s="158"/>
      <c r="VFM100" s="158"/>
      <c r="VFN100" s="158"/>
      <c r="VFO100" s="158"/>
      <c r="VFP100" s="158"/>
      <c r="VFQ100" s="158"/>
      <c r="VFR100" s="158"/>
      <c r="VFS100" s="158"/>
      <c r="VFT100" s="158"/>
      <c r="VFU100" s="158"/>
      <c r="VFV100" s="158"/>
      <c r="VFW100" s="158"/>
      <c r="VFX100" s="158"/>
      <c r="VFY100" s="158"/>
      <c r="VFZ100" s="158"/>
      <c r="VGA100" s="158"/>
      <c r="VGB100" s="158"/>
      <c r="VGC100" s="158"/>
      <c r="VGD100" s="158"/>
      <c r="VGE100" s="158"/>
      <c r="VGF100" s="158"/>
      <c r="VGG100" s="158"/>
      <c r="VGH100" s="158"/>
      <c r="VGI100" s="158"/>
      <c r="VGJ100" s="158"/>
      <c r="VGK100" s="158"/>
      <c r="VGL100" s="158"/>
      <c r="VGM100" s="158"/>
      <c r="VGN100" s="158"/>
      <c r="VGO100" s="158"/>
      <c r="VGP100" s="158"/>
      <c r="VGQ100" s="158"/>
      <c r="VGR100" s="158"/>
      <c r="VGS100" s="158"/>
      <c r="VGT100" s="158"/>
      <c r="VGU100" s="158"/>
      <c r="VGV100" s="158"/>
      <c r="VGW100" s="158"/>
      <c r="VGX100" s="158"/>
      <c r="VGY100" s="158"/>
      <c r="VGZ100" s="158"/>
      <c r="VHA100" s="158"/>
      <c r="VHB100" s="158"/>
      <c r="VHC100" s="158"/>
      <c r="VHD100" s="158"/>
      <c r="VHE100" s="158"/>
      <c r="VHF100" s="158"/>
      <c r="VHG100" s="158"/>
      <c r="VHH100" s="158"/>
      <c r="VHI100" s="158"/>
      <c r="VHJ100" s="158"/>
      <c r="VHK100" s="158"/>
      <c r="VHL100" s="158"/>
      <c r="VHM100" s="158"/>
      <c r="VHN100" s="158"/>
      <c r="VHO100" s="158"/>
      <c r="VHP100" s="158"/>
      <c r="VHQ100" s="158"/>
      <c r="VHR100" s="158"/>
      <c r="VHS100" s="158"/>
      <c r="VHT100" s="158"/>
      <c r="VHU100" s="158"/>
      <c r="VHV100" s="158"/>
      <c r="VHW100" s="158"/>
      <c r="VHX100" s="158"/>
      <c r="VHY100" s="158"/>
      <c r="VHZ100" s="158"/>
      <c r="VIA100" s="158"/>
      <c r="VIB100" s="158"/>
      <c r="VIC100" s="158"/>
      <c r="VID100" s="158"/>
      <c r="VIE100" s="158"/>
      <c r="VIF100" s="158"/>
      <c r="VIG100" s="158"/>
      <c r="VIH100" s="158"/>
      <c r="VII100" s="158"/>
      <c r="VIJ100" s="158"/>
      <c r="VIK100" s="158"/>
      <c r="VIL100" s="158"/>
      <c r="VIM100" s="158"/>
      <c r="VIN100" s="158"/>
      <c r="VIO100" s="158"/>
      <c r="VIP100" s="158"/>
      <c r="VIQ100" s="158"/>
      <c r="VIR100" s="158"/>
      <c r="VIS100" s="158"/>
      <c r="VIT100" s="158"/>
      <c r="VIU100" s="158"/>
      <c r="VIV100" s="158"/>
      <c r="VIW100" s="158"/>
      <c r="VIX100" s="158"/>
      <c r="VIY100" s="158"/>
      <c r="VIZ100" s="158"/>
      <c r="VJA100" s="158"/>
      <c r="VJB100" s="158"/>
      <c r="VJC100" s="158"/>
      <c r="VJD100" s="158"/>
      <c r="VJE100" s="158"/>
      <c r="VJF100" s="158"/>
      <c r="VJG100" s="158"/>
      <c r="VJH100" s="158"/>
      <c r="VJI100" s="158"/>
      <c r="VJJ100" s="158"/>
      <c r="VJK100" s="158"/>
      <c r="VJL100" s="158"/>
      <c r="VJM100" s="158"/>
      <c r="VJN100" s="158"/>
      <c r="VJO100" s="158"/>
      <c r="VJP100" s="158"/>
      <c r="VJQ100" s="158"/>
      <c r="VJR100" s="158"/>
      <c r="VJS100" s="158"/>
      <c r="VJT100" s="158"/>
      <c r="VJU100" s="158"/>
      <c r="VJV100" s="158"/>
      <c r="VJW100" s="158"/>
      <c r="VJX100" s="158"/>
      <c r="VJY100" s="158"/>
      <c r="VJZ100" s="158"/>
      <c r="VKA100" s="158"/>
      <c r="VKB100" s="158"/>
      <c r="VKC100" s="158"/>
      <c r="VKD100" s="158"/>
      <c r="VKE100" s="158"/>
      <c r="VKF100" s="158"/>
      <c r="VKG100" s="158"/>
      <c r="VKH100" s="158"/>
      <c r="VKI100" s="158"/>
      <c r="VKJ100" s="158"/>
      <c r="VKK100" s="158"/>
      <c r="VKL100" s="158"/>
      <c r="VKM100" s="158"/>
      <c r="VKN100" s="158"/>
      <c r="VKO100" s="158"/>
      <c r="VKP100" s="158"/>
      <c r="VKQ100" s="158"/>
      <c r="VKR100" s="158"/>
      <c r="VKS100" s="158"/>
      <c r="VKT100" s="158"/>
      <c r="VKU100" s="158"/>
      <c r="VKV100" s="158"/>
      <c r="VKW100" s="158"/>
      <c r="VKX100" s="158"/>
      <c r="VKY100" s="158"/>
      <c r="VKZ100" s="158"/>
      <c r="VLA100" s="158"/>
      <c r="VLB100" s="158"/>
      <c r="VLC100" s="158"/>
      <c r="VLD100" s="158"/>
      <c r="VLE100" s="158"/>
      <c r="VLF100" s="158"/>
      <c r="VLG100" s="158"/>
      <c r="VLH100" s="158"/>
      <c r="VLI100" s="158"/>
      <c r="VLJ100" s="158"/>
      <c r="VLK100" s="158"/>
      <c r="VLL100" s="158"/>
      <c r="VLM100" s="158"/>
      <c r="VLN100" s="158"/>
      <c r="VLO100" s="158"/>
      <c r="VLP100" s="158"/>
      <c r="VLQ100" s="158"/>
      <c r="VLR100" s="158"/>
      <c r="VLS100" s="158"/>
      <c r="VLT100" s="158"/>
      <c r="VLU100" s="158"/>
      <c r="VLV100" s="158"/>
      <c r="VLW100" s="158"/>
      <c r="VLX100" s="158"/>
      <c r="VLY100" s="158"/>
      <c r="VLZ100" s="158"/>
      <c r="VMA100" s="158"/>
      <c r="VMB100" s="158"/>
      <c r="VMC100" s="158"/>
      <c r="VMD100" s="158"/>
      <c r="VME100" s="158"/>
      <c r="VMF100" s="158"/>
      <c r="VMG100" s="158"/>
      <c r="VMH100" s="158"/>
      <c r="VMI100" s="158"/>
      <c r="VMJ100" s="158"/>
      <c r="VMK100" s="158"/>
      <c r="VML100" s="158"/>
      <c r="VMM100" s="158"/>
      <c r="VMN100" s="158"/>
      <c r="VMO100" s="158"/>
      <c r="VMP100" s="158"/>
      <c r="VMQ100" s="158"/>
      <c r="VMR100" s="158"/>
      <c r="VMS100" s="158"/>
      <c r="VMT100" s="158"/>
      <c r="VMU100" s="158"/>
      <c r="VMV100" s="158"/>
      <c r="VMW100" s="158"/>
      <c r="VMX100" s="158"/>
      <c r="VMY100" s="158"/>
      <c r="VMZ100" s="158"/>
      <c r="VNA100" s="158"/>
      <c r="VNB100" s="158"/>
      <c r="VNC100" s="158"/>
      <c r="VND100" s="158"/>
      <c r="VNE100" s="158"/>
      <c r="VNF100" s="158"/>
      <c r="VNG100" s="158"/>
      <c r="VNH100" s="158"/>
      <c r="VNI100" s="158"/>
      <c r="VNJ100" s="158"/>
      <c r="VNK100" s="158"/>
      <c r="VNL100" s="158"/>
      <c r="VNM100" s="158"/>
      <c r="VNN100" s="158"/>
      <c r="VNO100" s="158"/>
      <c r="VNP100" s="158"/>
      <c r="VNQ100" s="158"/>
      <c r="VNR100" s="158"/>
      <c r="VNS100" s="158"/>
      <c r="VNT100" s="158"/>
      <c r="VNU100" s="158"/>
      <c r="VNV100" s="158"/>
      <c r="VNW100" s="158"/>
      <c r="VNX100" s="158"/>
      <c r="VNY100" s="158"/>
      <c r="VNZ100" s="158"/>
      <c r="VOA100" s="158"/>
      <c r="VOB100" s="158"/>
      <c r="VOC100" s="158"/>
      <c r="VOD100" s="158"/>
      <c r="VOE100" s="158"/>
      <c r="VOF100" s="158"/>
      <c r="VOG100" s="158"/>
      <c r="VOH100" s="158"/>
      <c r="VOI100" s="158"/>
      <c r="VOJ100" s="158"/>
      <c r="VOK100" s="158"/>
      <c r="VOL100" s="158"/>
      <c r="VOM100" s="158"/>
      <c r="VON100" s="158"/>
      <c r="VOO100" s="158"/>
      <c r="VOP100" s="158"/>
      <c r="VOQ100" s="158"/>
      <c r="VOR100" s="158"/>
      <c r="VOS100" s="158"/>
      <c r="VOT100" s="158"/>
      <c r="VOU100" s="158"/>
      <c r="VOV100" s="158"/>
      <c r="VOW100" s="158"/>
      <c r="VOX100" s="158"/>
      <c r="VOY100" s="158"/>
      <c r="VOZ100" s="158"/>
      <c r="VPA100" s="158"/>
      <c r="VPB100" s="158"/>
      <c r="VPC100" s="158"/>
      <c r="VPD100" s="158"/>
      <c r="VPE100" s="158"/>
      <c r="VPF100" s="158"/>
      <c r="VPG100" s="158"/>
      <c r="VPH100" s="158"/>
      <c r="VPI100" s="158"/>
      <c r="VPJ100" s="158"/>
      <c r="VPK100" s="158"/>
      <c r="VPL100" s="158"/>
      <c r="VPM100" s="158"/>
      <c r="VPN100" s="158"/>
      <c r="VPO100" s="158"/>
      <c r="VPP100" s="158"/>
      <c r="VPQ100" s="158"/>
      <c r="VPR100" s="158"/>
      <c r="VPS100" s="158"/>
      <c r="VPT100" s="158"/>
      <c r="VPU100" s="158"/>
      <c r="VPV100" s="158"/>
      <c r="VPW100" s="158"/>
      <c r="VPX100" s="158"/>
      <c r="VPY100" s="158"/>
      <c r="VPZ100" s="158"/>
      <c r="VQA100" s="158"/>
      <c r="VQB100" s="158"/>
      <c r="VQC100" s="158"/>
      <c r="VQD100" s="158"/>
      <c r="VQE100" s="158"/>
      <c r="VQF100" s="158"/>
      <c r="VQG100" s="158"/>
      <c r="VQH100" s="158"/>
      <c r="VQI100" s="158"/>
      <c r="VQJ100" s="158"/>
      <c r="VQK100" s="158"/>
      <c r="VQL100" s="158"/>
      <c r="VQM100" s="158"/>
      <c r="VQN100" s="158"/>
      <c r="VQO100" s="158"/>
      <c r="VQP100" s="158"/>
      <c r="VQQ100" s="158"/>
      <c r="VQR100" s="158"/>
      <c r="VQS100" s="158"/>
      <c r="VQT100" s="158"/>
      <c r="VQU100" s="158"/>
      <c r="VQV100" s="158"/>
      <c r="VQW100" s="158"/>
      <c r="VQX100" s="158"/>
      <c r="VQY100" s="158"/>
      <c r="VQZ100" s="158"/>
      <c r="VRA100" s="158"/>
      <c r="VRB100" s="158"/>
      <c r="VRC100" s="158"/>
      <c r="VRD100" s="158"/>
      <c r="VRE100" s="158"/>
      <c r="VRF100" s="158"/>
      <c r="VRG100" s="158"/>
      <c r="VRH100" s="158"/>
      <c r="VRI100" s="158"/>
      <c r="VRJ100" s="158"/>
      <c r="VRK100" s="158"/>
      <c r="VRL100" s="158"/>
      <c r="VRM100" s="158"/>
      <c r="VRN100" s="158"/>
      <c r="VRO100" s="158"/>
      <c r="VRP100" s="158"/>
      <c r="VRQ100" s="158"/>
      <c r="VRR100" s="158"/>
      <c r="VRS100" s="158"/>
      <c r="VRT100" s="158"/>
      <c r="VRU100" s="158"/>
      <c r="VRV100" s="158"/>
      <c r="VRW100" s="158"/>
      <c r="VRX100" s="158"/>
      <c r="VRY100" s="158"/>
      <c r="VRZ100" s="158"/>
      <c r="VSA100" s="158"/>
      <c r="VSB100" s="158"/>
      <c r="VSC100" s="158"/>
      <c r="VSD100" s="158"/>
      <c r="VSE100" s="158"/>
      <c r="VSF100" s="158"/>
      <c r="VSG100" s="158"/>
      <c r="VSH100" s="158"/>
      <c r="VSI100" s="158"/>
      <c r="VSJ100" s="158"/>
      <c r="VSK100" s="158"/>
      <c r="VSL100" s="158"/>
      <c r="VSM100" s="158"/>
      <c r="VSN100" s="158"/>
      <c r="VSO100" s="158"/>
      <c r="VSP100" s="158"/>
      <c r="VSQ100" s="158"/>
      <c r="VSR100" s="158"/>
      <c r="VSS100" s="158"/>
      <c r="VST100" s="158"/>
      <c r="VSU100" s="158"/>
      <c r="VSV100" s="158"/>
      <c r="VSW100" s="158"/>
      <c r="VSX100" s="158"/>
      <c r="VSY100" s="158"/>
      <c r="VSZ100" s="158"/>
      <c r="VTA100" s="158"/>
      <c r="VTB100" s="158"/>
      <c r="VTC100" s="158"/>
      <c r="VTD100" s="158"/>
      <c r="VTE100" s="158"/>
      <c r="VTF100" s="158"/>
      <c r="VTG100" s="158"/>
      <c r="VTH100" s="158"/>
      <c r="VTI100" s="158"/>
      <c r="VTJ100" s="158"/>
      <c r="VTK100" s="158"/>
      <c r="VTL100" s="158"/>
      <c r="VTM100" s="158"/>
      <c r="VTN100" s="158"/>
      <c r="VTO100" s="158"/>
      <c r="VTP100" s="158"/>
      <c r="VTQ100" s="158"/>
      <c r="VTR100" s="158"/>
      <c r="VTS100" s="158"/>
      <c r="VTT100" s="158"/>
      <c r="VTU100" s="158"/>
      <c r="VTV100" s="158"/>
      <c r="VTW100" s="158"/>
      <c r="VTX100" s="158"/>
      <c r="VTY100" s="158"/>
      <c r="VTZ100" s="158"/>
      <c r="VUA100" s="158"/>
      <c r="VUB100" s="158"/>
      <c r="VUC100" s="158"/>
      <c r="VUD100" s="158"/>
      <c r="VUE100" s="158"/>
      <c r="VUF100" s="158"/>
      <c r="VUG100" s="158"/>
      <c r="VUH100" s="158"/>
      <c r="VUI100" s="158"/>
      <c r="VUJ100" s="158"/>
      <c r="VUK100" s="158"/>
      <c r="VUL100" s="158"/>
      <c r="VUM100" s="158"/>
      <c r="VUN100" s="158"/>
      <c r="VUO100" s="158"/>
      <c r="VUP100" s="158"/>
      <c r="VUQ100" s="158"/>
      <c r="VUR100" s="158"/>
      <c r="VUS100" s="158"/>
      <c r="VUT100" s="158"/>
      <c r="VUU100" s="158"/>
      <c r="VUV100" s="158"/>
      <c r="VUW100" s="158"/>
      <c r="VUX100" s="158"/>
      <c r="VUY100" s="158"/>
      <c r="VUZ100" s="158"/>
      <c r="VVA100" s="158"/>
      <c r="VVB100" s="158"/>
      <c r="VVC100" s="158"/>
      <c r="VVD100" s="158"/>
      <c r="VVE100" s="158"/>
      <c r="VVF100" s="158"/>
      <c r="VVG100" s="158"/>
      <c r="VVH100" s="158"/>
      <c r="VVI100" s="158"/>
      <c r="VVJ100" s="158"/>
      <c r="VVK100" s="158"/>
      <c r="VVL100" s="158"/>
      <c r="VVM100" s="158"/>
      <c r="VVN100" s="158"/>
      <c r="VVO100" s="158"/>
      <c r="VVP100" s="158"/>
      <c r="VVQ100" s="158"/>
      <c r="VVR100" s="158"/>
      <c r="VVS100" s="158"/>
      <c r="VVT100" s="158"/>
      <c r="VVU100" s="158"/>
      <c r="VVV100" s="158"/>
      <c r="VVW100" s="158"/>
      <c r="VVX100" s="158"/>
      <c r="VVY100" s="158"/>
      <c r="VVZ100" s="158"/>
      <c r="VWA100" s="158"/>
      <c r="VWB100" s="158"/>
      <c r="VWC100" s="158"/>
      <c r="VWD100" s="158"/>
      <c r="VWE100" s="158"/>
      <c r="VWF100" s="158"/>
      <c r="VWG100" s="158"/>
      <c r="VWH100" s="158"/>
      <c r="VWI100" s="158"/>
      <c r="VWJ100" s="158"/>
      <c r="VWK100" s="158"/>
      <c r="VWL100" s="158"/>
      <c r="VWM100" s="158"/>
      <c r="VWN100" s="158"/>
      <c r="VWO100" s="158"/>
      <c r="VWP100" s="158"/>
      <c r="VWQ100" s="158"/>
      <c r="VWR100" s="158"/>
      <c r="VWS100" s="158"/>
      <c r="VWT100" s="158"/>
      <c r="VWU100" s="158"/>
      <c r="VWV100" s="158"/>
      <c r="VWW100" s="158"/>
      <c r="VWX100" s="158"/>
      <c r="VWY100" s="158"/>
      <c r="VWZ100" s="158"/>
      <c r="VXA100" s="158"/>
      <c r="VXB100" s="158"/>
      <c r="VXC100" s="158"/>
      <c r="VXD100" s="158"/>
      <c r="VXE100" s="158"/>
      <c r="VXF100" s="158"/>
      <c r="VXG100" s="158"/>
      <c r="VXH100" s="158"/>
      <c r="VXI100" s="158"/>
      <c r="VXJ100" s="158"/>
      <c r="VXK100" s="158"/>
      <c r="VXL100" s="158"/>
      <c r="VXM100" s="158"/>
      <c r="VXN100" s="158"/>
      <c r="VXO100" s="158"/>
      <c r="VXP100" s="158"/>
      <c r="VXQ100" s="158"/>
      <c r="VXR100" s="158"/>
      <c r="VXS100" s="158"/>
      <c r="VXT100" s="158"/>
      <c r="VXU100" s="158"/>
      <c r="VXV100" s="158"/>
      <c r="VXW100" s="158"/>
      <c r="VXX100" s="158"/>
      <c r="VXY100" s="158"/>
      <c r="VXZ100" s="158"/>
      <c r="VYA100" s="158"/>
      <c r="VYB100" s="158"/>
      <c r="VYC100" s="158"/>
      <c r="VYD100" s="158"/>
      <c r="VYE100" s="158"/>
      <c r="VYF100" s="158"/>
      <c r="VYG100" s="158"/>
      <c r="VYH100" s="158"/>
      <c r="VYI100" s="158"/>
      <c r="VYJ100" s="158"/>
      <c r="VYK100" s="158"/>
      <c r="VYL100" s="158"/>
      <c r="VYM100" s="158"/>
      <c r="VYN100" s="158"/>
      <c r="VYO100" s="158"/>
      <c r="VYP100" s="158"/>
      <c r="VYQ100" s="158"/>
      <c r="VYR100" s="158"/>
      <c r="VYS100" s="158"/>
      <c r="VYT100" s="158"/>
      <c r="VYU100" s="158"/>
      <c r="VYV100" s="158"/>
      <c r="VYW100" s="158"/>
      <c r="VYX100" s="158"/>
      <c r="VYY100" s="158"/>
      <c r="VYZ100" s="158"/>
      <c r="VZA100" s="158"/>
      <c r="VZB100" s="158"/>
      <c r="VZC100" s="158"/>
      <c r="VZD100" s="158"/>
      <c r="VZE100" s="158"/>
      <c r="VZF100" s="158"/>
      <c r="VZG100" s="158"/>
      <c r="VZH100" s="158"/>
      <c r="VZI100" s="158"/>
      <c r="VZJ100" s="158"/>
      <c r="VZK100" s="158"/>
      <c r="VZL100" s="158"/>
      <c r="VZM100" s="158"/>
      <c r="VZN100" s="158"/>
      <c r="VZO100" s="158"/>
      <c r="VZP100" s="158"/>
      <c r="VZQ100" s="158"/>
      <c r="VZR100" s="158"/>
      <c r="VZS100" s="158"/>
      <c r="VZT100" s="158"/>
      <c r="VZU100" s="158"/>
      <c r="VZV100" s="158"/>
      <c r="VZW100" s="158"/>
      <c r="VZX100" s="158"/>
      <c r="VZY100" s="158"/>
      <c r="VZZ100" s="158"/>
      <c r="WAA100" s="158"/>
      <c r="WAB100" s="158"/>
      <c r="WAC100" s="158"/>
      <c r="WAD100" s="158"/>
      <c r="WAE100" s="158"/>
      <c r="WAF100" s="158"/>
      <c r="WAG100" s="158"/>
      <c r="WAH100" s="158"/>
      <c r="WAI100" s="158"/>
      <c r="WAJ100" s="158"/>
      <c r="WAK100" s="158"/>
      <c r="WAL100" s="158"/>
      <c r="WAM100" s="158"/>
      <c r="WAN100" s="158"/>
      <c r="WAO100" s="158"/>
      <c r="WAP100" s="158"/>
      <c r="WAQ100" s="158"/>
      <c r="WAR100" s="158"/>
      <c r="WAS100" s="158"/>
      <c r="WAT100" s="158"/>
      <c r="WAU100" s="158"/>
      <c r="WAV100" s="158"/>
      <c r="WAW100" s="158"/>
      <c r="WAX100" s="158"/>
      <c r="WAY100" s="158"/>
      <c r="WAZ100" s="158"/>
      <c r="WBA100" s="158"/>
      <c r="WBB100" s="158"/>
      <c r="WBC100" s="158"/>
      <c r="WBD100" s="158"/>
      <c r="WBE100" s="158"/>
      <c r="WBF100" s="158"/>
      <c r="WBG100" s="158"/>
      <c r="WBH100" s="158"/>
      <c r="WBI100" s="158"/>
      <c r="WBJ100" s="158"/>
      <c r="WBK100" s="158"/>
      <c r="WBL100" s="158"/>
      <c r="WBM100" s="158"/>
      <c r="WBN100" s="158"/>
      <c r="WBO100" s="158"/>
      <c r="WBP100" s="158"/>
      <c r="WBQ100" s="158"/>
      <c r="WBR100" s="158"/>
      <c r="WBS100" s="158"/>
      <c r="WBT100" s="158"/>
      <c r="WBU100" s="158"/>
      <c r="WBV100" s="158"/>
      <c r="WBW100" s="158"/>
      <c r="WBX100" s="158"/>
      <c r="WBY100" s="158"/>
      <c r="WBZ100" s="158"/>
      <c r="WCA100" s="158"/>
      <c r="WCB100" s="158"/>
      <c r="WCC100" s="158"/>
      <c r="WCD100" s="158"/>
      <c r="WCE100" s="158"/>
      <c r="WCF100" s="158"/>
      <c r="WCG100" s="158"/>
      <c r="WCH100" s="158"/>
      <c r="WCI100" s="158"/>
      <c r="WCJ100" s="158"/>
      <c r="WCK100" s="158"/>
      <c r="WCL100" s="158"/>
      <c r="WCM100" s="158"/>
      <c r="WCN100" s="158"/>
      <c r="WCO100" s="158"/>
      <c r="WCP100" s="158"/>
      <c r="WCQ100" s="158"/>
      <c r="WCR100" s="158"/>
      <c r="WCS100" s="158"/>
      <c r="WCT100" s="158"/>
      <c r="WCU100" s="158"/>
      <c r="WCV100" s="158"/>
      <c r="WCW100" s="158"/>
      <c r="WCX100" s="158"/>
      <c r="WCY100" s="158"/>
      <c r="WCZ100" s="158"/>
      <c r="WDA100" s="158"/>
      <c r="WDB100" s="158"/>
      <c r="WDC100" s="158"/>
      <c r="WDD100" s="158"/>
      <c r="WDE100" s="158"/>
      <c r="WDF100" s="158"/>
      <c r="WDG100" s="158"/>
      <c r="WDH100" s="158"/>
      <c r="WDI100" s="158"/>
      <c r="WDJ100" s="158"/>
      <c r="WDK100" s="158"/>
      <c r="WDL100" s="158"/>
      <c r="WDM100" s="158"/>
      <c r="WDN100" s="158"/>
      <c r="WDO100" s="158"/>
      <c r="WDP100" s="158"/>
      <c r="WDQ100" s="158"/>
      <c r="WDR100" s="158"/>
      <c r="WDS100" s="158"/>
      <c r="WDT100" s="158"/>
      <c r="WDU100" s="158"/>
      <c r="WDV100" s="158"/>
      <c r="WDW100" s="158"/>
      <c r="WDX100" s="158"/>
      <c r="WDY100" s="158"/>
      <c r="WDZ100" s="158"/>
      <c r="WEA100" s="158"/>
      <c r="WEB100" s="158"/>
      <c r="WEC100" s="158"/>
      <c r="WED100" s="158"/>
      <c r="WEE100" s="158"/>
      <c r="WEF100" s="158"/>
      <c r="WEG100" s="158"/>
      <c r="WEH100" s="158"/>
      <c r="WEI100" s="158"/>
      <c r="WEJ100" s="158"/>
      <c r="WEK100" s="158"/>
      <c r="WEL100" s="158"/>
      <c r="WEM100" s="158"/>
      <c r="WEN100" s="158"/>
      <c r="WEO100" s="158"/>
      <c r="WEP100" s="158"/>
      <c r="WEQ100" s="158"/>
      <c r="WER100" s="158"/>
      <c r="WES100" s="158"/>
      <c r="WET100" s="158"/>
      <c r="WEU100" s="158"/>
      <c r="WEV100" s="158"/>
      <c r="WEW100" s="158"/>
      <c r="WEX100" s="158"/>
      <c r="WEY100" s="158"/>
      <c r="WEZ100" s="158"/>
      <c r="WFA100" s="158"/>
      <c r="WFB100" s="158"/>
      <c r="WFC100" s="158"/>
      <c r="WFD100" s="158"/>
      <c r="WFE100" s="158"/>
      <c r="WFF100" s="158"/>
      <c r="WFG100" s="158"/>
      <c r="WFH100" s="158"/>
      <c r="WFI100" s="158"/>
      <c r="WFJ100" s="158"/>
      <c r="WFK100" s="158"/>
      <c r="WFL100" s="158"/>
      <c r="WFM100" s="158"/>
      <c r="WFN100" s="158"/>
      <c r="WFO100" s="158"/>
      <c r="WFP100" s="158"/>
      <c r="WFQ100" s="158"/>
      <c r="WFR100" s="158"/>
      <c r="WFS100" s="158"/>
      <c r="WFT100" s="158"/>
      <c r="WFU100" s="158"/>
      <c r="WFV100" s="158"/>
      <c r="WFW100" s="158"/>
      <c r="WFX100" s="158"/>
      <c r="WFY100" s="158"/>
      <c r="WFZ100" s="158"/>
      <c r="WGA100" s="158"/>
      <c r="WGB100" s="158"/>
      <c r="WGC100" s="158"/>
      <c r="WGD100" s="158"/>
      <c r="WGE100" s="158"/>
      <c r="WGF100" s="158"/>
      <c r="WGG100" s="158"/>
      <c r="WGH100" s="158"/>
      <c r="WGI100" s="158"/>
      <c r="WGJ100" s="158"/>
      <c r="WGK100" s="158"/>
      <c r="WGL100" s="158"/>
      <c r="WGM100" s="158"/>
      <c r="WGN100" s="158"/>
      <c r="WGO100" s="158"/>
      <c r="WGP100" s="158"/>
      <c r="WGQ100" s="158"/>
      <c r="WGR100" s="158"/>
      <c r="WGS100" s="158"/>
      <c r="WGT100" s="158"/>
      <c r="WGU100" s="158"/>
      <c r="WGV100" s="158"/>
      <c r="WGW100" s="158"/>
      <c r="WGX100" s="158"/>
      <c r="WGY100" s="158"/>
      <c r="WGZ100" s="158"/>
      <c r="WHA100" s="158"/>
      <c r="WHB100" s="158"/>
      <c r="WHC100" s="158"/>
      <c r="WHD100" s="158"/>
      <c r="WHE100" s="158"/>
      <c r="WHF100" s="158"/>
      <c r="WHG100" s="158"/>
      <c r="WHH100" s="158"/>
      <c r="WHI100" s="158"/>
      <c r="WHJ100" s="158"/>
      <c r="WHK100" s="158"/>
      <c r="WHL100" s="158"/>
      <c r="WHM100" s="158"/>
      <c r="WHN100" s="158"/>
      <c r="WHO100" s="158"/>
      <c r="WHP100" s="158"/>
      <c r="WHQ100" s="158"/>
      <c r="WHR100" s="158"/>
      <c r="WHS100" s="158"/>
      <c r="WHT100" s="158"/>
      <c r="WHU100" s="158"/>
      <c r="WHV100" s="158"/>
      <c r="WHW100" s="158"/>
      <c r="WHX100" s="158"/>
      <c r="WHY100" s="158"/>
      <c r="WHZ100" s="158"/>
      <c r="WIA100" s="158"/>
      <c r="WIB100" s="158"/>
      <c r="WIC100" s="158"/>
      <c r="WID100" s="158"/>
      <c r="WIE100" s="158"/>
      <c r="WIF100" s="158"/>
      <c r="WIG100" s="158"/>
      <c r="WIH100" s="158"/>
      <c r="WII100" s="158"/>
      <c r="WIJ100" s="158"/>
      <c r="WIK100" s="158"/>
      <c r="WIL100" s="158"/>
      <c r="WIM100" s="158"/>
      <c r="WIN100" s="158"/>
      <c r="WIO100" s="158"/>
      <c r="WIP100" s="158"/>
      <c r="WIQ100" s="158"/>
      <c r="WIR100" s="158"/>
      <c r="WIS100" s="158"/>
      <c r="WIT100" s="158"/>
      <c r="WIU100" s="158"/>
      <c r="WIV100" s="158"/>
      <c r="WIW100" s="158"/>
      <c r="WIX100" s="158"/>
      <c r="WIY100" s="158"/>
      <c r="WIZ100" s="158"/>
      <c r="WJA100" s="158"/>
      <c r="WJB100" s="158"/>
      <c r="WJC100" s="158"/>
      <c r="WJD100" s="158"/>
      <c r="WJE100" s="158"/>
      <c r="WJF100" s="158"/>
      <c r="WJG100" s="158"/>
      <c r="WJH100" s="158"/>
      <c r="WJI100" s="158"/>
      <c r="WJJ100" s="158"/>
      <c r="WJK100" s="158"/>
      <c r="WJL100" s="158"/>
      <c r="WJM100" s="158"/>
      <c r="WJN100" s="158"/>
      <c r="WJO100" s="158"/>
      <c r="WJP100" s="158"/>
      <c r="WJQ100" s="158"/>
      <c r="WJR100" s="158"/>
      <c r="WJS100" s="158"/>
      <c r="WJT100" s="158"/>
      <c r="WJU100" s="158"/>
      <c r="WJV100" s="158"/>
      <c r="WJW100" s="158"/>
      <c r="WJX100" s="158"/>
      <c r="WJY100" s="158"/>
      <c r="WJZ100" s="158"/>
      <c r="WKA100" s="158"/>
      <c r="WKB100" s="158"/>
      <c r="WKC100" s="158"/>
      <c r="WKD100" s="158"/>
      <c r="WKE100" s="158"/>
      <c r="WKF100" s="158"/>
      <c r="WKG100" s="158"/>
      <c r="WKH100" s="158"/>
      <c r="WKI100" s="158"/>
      <c r="WKJ100" s="158"/>
      <c r="WKK100" s="158"/>
      <c r="WKL100" s="158"/>
      <c r="WKM100" s="158"/>
      <c r="WKN100" s="158"/>
      <c r="WKO100" s="158"/>
      <c r="WKP100" s="158"/>
      <c r="WKQ100" s="158"/>
      <c r="WKR100" s="158"/>
      <c r="WKS100" s="158"/>
      <c r="WKT100" s="158"/>
      <c r="WKU100" s="158"/>
      <c r="WKV100" s="158"/>
      <c r="WKW100" s="158"/>
      <c r="WKX100" s="158"/>
      <c r="WKY100" s="158"/>
      <c r="WKZ100" s="158"/>
      <c r="WLA100" s="158"/>
      <c r="WLB100" s="158"/>
      <c r="WLC100" s="158"/>
      <c r="WLD100" s="158"/>
      <c r="WLE100" s="158"/>
      <c r="WLF100" s="158"/>
      <c r="WLG100" s="158"/>
      <c r="WLH100" s="158"/>
      <c r="WLI100" s="158"/>
      <c r="WLJ100" s="158"/>
      <c r="WLK100" s="158"/>
      <c r="WLL100" s="158"/>
      <c r="WLM100" s="158"/>
      <c r="WLN100" s="158"/>
      <c r="WLO100" s="158"/>
      <c r="WLP100" s="158"/>
      <c r="WLQ100" s="158"/>
      <c r="WLR100" s="158"/>
      <c r="WLS100" s="158"/>
      <c r="WLT100" s="158"/>
      <c r="WLU100" s="158"/>
      <c r="WLV100" s="158"/>
      <c r="WLW100" s="158"/>
      <c r="WLX100" s="158"/>
      <c r="WLY100" s="158"/>
      <c r="WLZ100" s="158"/>
      <c r="WMA100" s="158"/>
      <c r="WMB100" s="158"/>
      <c r="WMC100" s="158"/>
      <c r="WMD100" s="158"/>
      <c r="WME100" s="158"/>
      <c r="WMF100" s="158"/>
      <c r="WMG100" s="158"/>
      <c r="WMH100" s="158"/>
      <c r="WMI100" s="158"/>
      <c r="WMJ100" s="158"/>
      <c r="WMK100" s="158"/>
      <c r="WML100" s="158"/>
      <c r="WMM100" s="158"/>
      <c r="WMN100" s="158"/>
      <c r="WMO100" s="158"/>
      <c r="WMP100" s="158"/>
      <c r="WMQ100" s="158"/>
      <c r="WMR100" s="158"/>
      <c r="WMS100" s="158"/>
      <c r="WMT100" s="158"/>
      <c r="WMU100" s="158"/>
      <c r="WMV100" s="158"/>
      <c r="WMW100" s="158"/>
      <c r="WMX100" s="158"/>
      <c r="WMY100" s="158"/>
      <c r="WMZ100" s="158"/>
      <c r="WNA100" s="158"/>
      <c r="WNB100" s="158"/>
      <c r="WNC100" s="158"/>
      <c r="WND100" s="158"/>
      <c r="WNE100" s="158"/>
      <c r="WNF100" s="158"/>
      <c r="WNG100" s="158"/>
      <c r="WNH100" s="158"/>
      <c r="WNI100" s="158"/>
      <c r="WNJ100" s="158"/>
      <c r="WNK100" s="158"/>
      <c r="WNL100" s="158"/>
      <c r="WNM100" s="158"/>
      <c r="WNN100" s="158"/>
      <c r="WNO100" s="158"/>
      <c r="WNP100" s="158"/>
      <c r="WNQ100" s="158"/>
      <c r="WNR100" s="158"/>
      <c r="WNS100" s="158"/>
      <c r="WNT100" s="158"/>
      <c r="WNU100" s="158"/>
      <c r="WNV100" s="158"/>
      <c r="WNW100" s="158"/>
      <c r="WNX100" s="158"/>
      <c r="WNY100" s="158"/>
      <c r="WNZ100" s="158"/>
      <c r="WOA100" s="158"/>
      <c r="WOB100" s="158"/>
      <c r="WOC100" s="158"/>
      <c r="WOD100" s="158"/>
      <c r="WOE100" s="158"/>
      <c r="WOF100" s="158"/>
      <c r="WOG100" s="158"/>
      <c r="WOH100" s="158"/>
      <c r="WOI100" s="158"/>
      <c r="WOJ100" s="158"/>
      <c r="WOK100" s="158"/>
      <c r="WOL100" s="158"/>
      <c r="WOM100" s="158"/>
      <c r="WON100" s="158"/>
      <c r="WOO100" s="158"/>
      <c r="WOP100" s="158"/>
      <c r="WOQ100" s="158"/>
      <c r="WOR100" s="158"/>
      <c r="WOS100" s="158"/>
      <c r="WOT100" s="158"/>
      <c r="WOU100" s="158"/>
      <c r="WOV100" s="158"/>
      <c r="WOW100" s="158"/>
      <c r="WOX100" s="158"/>
      <c r="WOY100" s="158"/>
      <c r="WOZ100" s="158"/>
      <c r="WPA100" s="158"/>
      <c r="WPB100" s="158"/>
      <c r="WPC100" s="158"/>
      <c r="WPD100" s="158"/>
      <c r="WPE100" s="158"/>
      <c r="WPF100" s="158"/>
      <c r="WPG100" s="158"/>
      <c r="WPH100" s="158"/>
      <c r="WPI100" s="158"/>
      <c r="WPJ100" s="158"/>
      <c r="WPK100" s="158"/>
      <c r="WPL100" s="158"/>
      <c r="WPM100" s="158"/>
      <c r="WPN100" s="158"/>
      <c r="WPO100" s="158"/>
      <c r="WPP100" s="158"/>
      <c r="WPQ100" s="158"/>
      <c r="WPR100" s="158"/>
      <c r="WPS100" s="158"/>
      <c r="WPT100" s="158"/>
      <c r="WPU100" s="158"/>
      <c r="WPV100" s="158"/>
      <c r="WPW100" s="158"/>
      <c r="WPX100" s="158"/>
      <c r="WPY100" s="158"/>
      <c r="WPZ100" s="158"/>
      <c r="WQA100" s="158"/>
      <c r="WQB100" s="158"/>
      <c r="WQC100" s="158"/>
      <c r="WQD100" s="158"/>
      <c r="WQE100" s="158"/>
      <c r="WQF100" s="158"/>
      <c r="WQG100" s="158"/>
      <c r="WQH100" s="158"/>
      <c r="WQI100" s="158"/>
      <c r="WQJ100" s="158"/>
      <c r="WQK100" s="158"/>
      <c r="WQL100" s="158"/>
      <c r="WQM100" s="158"/>
      <c r="WQN100" s="158"/>
      <c r="WQO100" s="158"/>
      <c r="WQP100" s="158"/>
      <c r="WQQ100" s="158"/>
      <c r="WQR100" s="158"/>
      <c r="WQS100" s="158"/>
      <c r="WQT100" s="158"/>
      <c r="WQU100" s="158"/>
      <c r="WQV100" s="158"/>
      <c r="WQW100" s="158"/>
      <c r="WQX100" s="158"/>
      <c r="WQY100" s="158"/>
      <c r="WQZ100" s="158"/>
      <c r="WRA100" s="158"/>
      <c r="WRB100" s="158"/>
      <c r="WRC100" s="158"/>
      <c r="WRD100" s="158"/>
      <c r="WRE100" s="158"/>
      <c r="WRF100" s="158"/>
      <c r="WRG100" s="158"/>
      <c r="WRH100" s="158"/>
      <c r="WRI100" s="158"/>
      <c r="WRJ100" s="158"/>
      <c r="WRK100" s="158"/>
      <c r="WRL100" s="158"/>
      <c r="WRM100" s="158"/>
      <c r="WRN100" s="158"/>
      <c r="WRO100" s="158"/>
      <c r="WRP100" s="158"/>
      <c r="WRQ100" s="158"/>
      <c r="WRR100" s="158"/>
      <c r="WRS100" s="158"/>
      <c r="WRT100" s="158"/>
      <c r="WRU100" s="158"/>
      <c r="WRV100" s="158"/>
      <c r="WRW100" s="158"/>
      <c r="WRX100" s="158"/>
      <c r="WRY100" s="158"/>
      <c r="WRZ100" s="158"/>
      <c r="WSA100" s="158"/>
      <c r="WSB100" s="158"/>
      <c r="WSC100" s="158"/>
      <c r="WSD100" s="158"/>
      <c r="WSE100" s="158"/>
      <c r="WSF100" s="158"/>
      <c r="WSG100" s="158"/>
      <c r="WSH100" s="158"/>
      <c r="WSI100" s="158"/>
      <c r="WSJ100" s="158"/>
      <c r="WSK100" s="158"/>
      <c r="WSL100" s="158"/>
      <c r="WSM100" s="158"/>
      <c r="WSN100" s="158"/>
      <c r="WSO100" s="158"/>
      <c r="WSP100" s="158"/>
      <c r="WSQ100" s="158"/>
      <c r="WSR100" s="158"/>
      <c r="WSS100" s="158"/>
      <c r="WST100" s="158"/>
      <c r="WSU100" s="158"/>
      <c r="WSV100" s="158"/>
      <c r="WSW100" s="158"/>
      <c r="WSX100" s="158"/>
      <c r="WSY100" s="158"/>
      <c r="WSZ100" s="158"/>
      <c r="WTA100" s="158"/>
      <c r="WTB100" s="158"/>
      <c r="WTC100" s="158"/>
      <c r="WTD100" s="158"/>
      <c r="WTE100" s="158"/>
      <c r="WTF100" s="158"/>
      <c r="WTG100" s="158"/>
      <c r="WTH100" s="158"/>
      <c r="WTI100" s="158"/>
      <c r="WTJ100" s="158"/>
      <c r="WTK100" s="158"/>
      <c r="WTL100" s="158"/>
      <c r="WTM100" s="158"/>
      <c r="WTN100" s="158"/>
      <c r="WTO100" s="158"/>
      <c r="WTP100" s="158"/>
      <c r="WTQ100" s="158"/>
      <c r="WTR100" s="158"/>
      <c r="WTS100" s="158"/>
      <c r="WTT100" s="158"/>
      <c r="WTU100" s="158"/>
      <c r="WTV100" s="158"/>
      <c r="WTW100" s="158"/>
      <c r="WTX100" s="158"/>
      <c r="WTY100" s="158"/>
      <c r="WTZ100" s="158"/>
      <c r="WUA100" s="158"/>
      <c r="WUB100" s="158"/>
      <c r="WUC100" s="158"/>
      <c r="WUD100" s="158"/>
      <c r="WUE100" s="158"/>
      <c r="WUF100" s="158"/>
      <c r="WUG100" s="158"/>
      <c r="WUH100" s="158"/>
      <c r="WUI100" s="158"/>
      <c r="WUJ100" s="158"/>
      <c r="WUK100" s="158"/>
      <c r="WUL100" s="158"/>
      <c r="WUM100" s="158"/>
      <c r="WUN100" s="158"/>
      <c r="WUO100" s="158"/>
      <c r="WUP100" s="158"/>
      <c r="WUQ100" s="158"/>
      <c r="WUR100" s="158"/>
      <c r="WUS100" s="158"/>
      <c r="WUT100" s="158"/>
      <c r="WUU100" s="158"/>
      <c r="WUV100" s="158"/>
      <c r="WUW100" s="158"/>
      <c r="WUX100" s="158"/>
      <c r="WUY100" s="158"/>
      <c r="WUZ100" s="158"/>
      <c r="WVA100" s="158"/>
      <c r="WVB100" s="158"/>
      <c r="WVC100" s="158"/>
      <c r="WVD100" s="158"/>
      <c r="WVE100" s="158"/>
      <c r="WVF100" s="158"/>
      <c r="WVG100" s="158"/>
      <c r="WVH100" s="158"/>
      <c r="WVI100" s="158"/>
      <c r="WVJ100" s="158"/>
      <c r="WVK100" s="158"/>
      <c r="WVL100" s="158"/>
      <c r="WVM100" s="158"/>
      <c r="WVN100" s="158"/>
      <c r="WVO100" s="158"/>
      <c r="WVP100" s="158"/>
      <c r="WVQ100" s="158"/>
      <c r="WVR100" s="158"/>
      <c r="WVS100" s="158"/>
      <c r="WVT100" s="158"/>
      <c r="WVU100" s="158"/>
      <c r="WVV100" s="158"/>
      <c r="WVW100" s="158"/>
      <c r="WVX100" s="158"/>
      <c r="WVY100" s="158"/>
      <c r="WVZ100" s="158"/>
      <c r="WWA100" s="158"/>
      <c r="WWB100" s="158"/>
      <c r="WWC100" s="158"/>
      <c r="WWD100" s="158"/>
      <c r="WWE100" s="158"/>
      <c r="WWF100" s="158"/>
      <c r="WWG100" s="158"/>
      <c r="WWH100" s="158"/>
      <c r="WWI100" s="158"/>
      <c r="WWJ100" s="158"/>
      <c r="WWK100" s="158"/>
      <c r="WWL100" s="158"/>
      <c r="WWM100" s="158"/>
      <c r="WWN100" s="158"/>
      <c r="WWO100" s="158"/>
      <c r="WWP100" s="158"/>
      <c r="WWQ100" s="158"/>
      <c r="WWR100" s="158"/>
      <c r="WWS100" s="158"/>
      <c r="WWT100" s="158"/>
      <c r="WWU100" s="158"/>
      <c r="WWV100" s="158"/>
      <c r="WWW100" s="158"/>
      <c r="WWX100" s="158"/>
      <c r="WWY100" s="158"/>
      <c r="WWZ100" s="158"/>
      <c r="WXA100" s="158"/>
      <c r="WXB100" s="158"/>
      <c r="WXC100" s="158"/>
      <c r="WXD100" s="158"/>
      <c r="WXE100" s="158"/>
      <c r="WXF100" s="158"/>
      <c r="WXG100" s="158"/>
      <c r="WXH100" s="158"/>
      <c r="WXI100" s="158"/>
      <c r="WXJ100" s="158"/>
      <c r="WXK100" s="158"/>
      <c r="WXL100" s="158"/>
      <c r="WXM100" s="158"/>
      <c r="WXN100" s="158"/>
      <c r="WXO100" s="158"/>
      <c r="WXP100" s="158"/>
      <c r="WXQ100" s="158"/>
      <c r="WXR100" s="158"/>
      <c r="WXS100" s="158"/>
      <c r="WXT100" s="158"/>
      <c r="WXU100" s="158"/>
      <c r="WXV100" s="158"/>
      <c r="WXW100" s="158"/>
      <c r="WXX100" s="158"/>
      <c r="WXY100" s="158"/>
      <c r="WXZ100" s="158"/>
      <c r="WYA100" s="158"/>
      <c r="WYB100" s="158"/>
      <c r="WYC100" s="158"/>
      <c r="WYD100" s="158"/>
      <c r="WYE100" s="158"/>
      <c r="WYF100" s="158"/>
      <c r="WYG100" s="158"/>
      <c r="WYH100" s="158"/>
      <c r="WYI100" s="158"/>
      <c r="WYJ100" s="158"/>
      <c r="WYK100" s="158"/>
      <c r="WYL100" s="158"/>
      <c r="WYM100" s="158"/>
      <c r="WYN100" s="158"/>
      <c r="WYO100" s="158"/>
      <c r="WYP100" s="158"/>
      <c r="WYQ100" s="158"/>
      <c r="WYR100" s="158"/>
      <c r="WYS100" s="158"/>
      <c r="WYT100" s="158"/>
      <c r="WYU100" s="158"/>
      <c r="WYV100" s="158"/>
      <c r="WYW100" s="158"/>
      <c r="WYX100" s="158"/>
      <c r="WYY100" s="158"/>
      <c r="WYZ100" s="158"/>
      <c r="WZA100" s="158"/>
      <c r="WZB100" s="158"/>
      <c r="WZC100" s="158"/>
      <c r="WZD100" s="158"/>
      <c r="WZE100" s="158"/>
      <c r="WZF100" s="158"/>
      <c r="WZG100" s="158"/>
      <c r="WZH100" s="158"/>
      <c r="WZI100" s="158"/>
      <c r="WZJ100" s="158"/>
      <c r="WZK100" s="158"/>
      <c r="WZL100" s="158"/>
      <c r="WZM100" s="158"/>
      <c r="WZN100" s="158"/>
      <c r="WZO100" s="158"/>
      <c r="WZP100" s="158"/>
      <c r="WZQ100" s="158"/>
      <c r="WZR100" s="158"/>
      <c r="WZS100" s="158"/>
      <c r="WZT100" s="158"/>
      <c r="WZU100" s="158"/>
      <c r="WZV100" s="158"/>
      <c r="WZW100" s="158"/>
      <c r="WZX100" s="158"/>
      <c r="WZY100" s="158"/>
      <c r="WZZ100" s="158"/>
      <c r="XAA100" s="158"/>
      <c r="XAB100" s="158"/>
      <c r="XAC100" s="158"/>
      <c r="XAD100" s="158"/>
      <c r="XAE100" s="158"/>
      <c r="XAF100" s="158"/>
      <c r="XAG100" s="158"/>
      <c r="XAH100" s="158"/>
      <c r="XAI100" s="158"/>
      <c r="XAJ100" s="158"/>
      <c r="XAK100" s="158"/>
      <c r="XAL100" s="158"/>
      <c r="XAM100" s="158"/>
      <c r="XAN100" s="158"/>
      <c r="XAO100" s="158"/>
      <c r="XAP100" s="158"/>
      <c r="XAQ100" s="158"/>
      <c r="XAR100" s="158"/>
      <c r="XAS100" s="158"/>
      <c r="XAT100" s="158"/>
      <c r="XAU100" s="158"/>
      <c r="XAV100" s="158"/>
      <c r="XAW100" s="158"/>
      <c r="XAX100" s="158"/>
      <c r="XAY100" s="158"/>
      <c r="XAZ100" s="158"/>
      <c r="XBA100" s="158"/>
      <c r="XBB100" s="158"/>
      <c r="XBC100" s="158"/>
      <c r="XBD100" s="158"/>
      <c r="XBE100" s="158"/>
      <c r="XBF100" s="158"/>
      <c r="XBG100" s="158"/>
      <c r="XBH100" s="158"/>
      <c r="XBI100" s="158"/>
      <c r="XBJ100" s="158"/>
      <c r="XBK100" s="158"/>
      <c r="XBL100" s="158"/>
      <c r="XBM100" s="158"/>
      <c r="XBN100" s="158"/>
      <c r="XBO100" s="158"/>
      <c r="XBP100" s="158"/>
      <c r="XBQ100" s="158"/>
      <c r="XBR100" s="158"/>
      <c r="XBS100" s="158"/>
      <c r="XBT100" s="158"/>
      <c r="XBU100" s="158"/>
      <c r="XBV100" s="158"/>
      <c r="XBW100" s="158"/>
      <c r="XBX100" s="158"/>
      <c r="XBY100" s="158"/>
      <c r="XBZ100" s="158"/>
      <c r="XCA100" s="158"/>
      <c r="XCB100" s="158"/>
      <c r="XCC100" s="158"/>
      <c r="XCD100" s="158"/>
      <c r="XCE100" s="158"/>
      <c r="XCF100" s="158"/>
      <c r="XCG100" s="158"/>
      <c r="XCH100" s="158"/>
      <c r="XCI100" s="158"/>
      <c r="XCJ100" s="158"/>
      <c r="XCK100" s="158"/>
      <c r="XCL100" s="158"/>
      <c r="XCM100" s="158"/>
      <c r="XCN100" s="158"/>
      <c r="XCO100" s="158"/>
      <c r="XCP100" s="158"/>
      <c r="XCQ100" s="158"/>
      <c r="XCR100" s="158"/>
      <c r="XCS100" s="158"/>
      <c r="XCT100" s="158"/>
      <c r="XCU100" s="158"/>
      <c r="XCV100" s="158"/>
      <c r="XCW100" s="158"/>
      <c r="XCX100" s="158"/>
      <c r="XCY100" s="158"/>
      <c r="XCZ100" s="158"/>
      <c r="XDA100" s="158"/>
      <c r="XDB100" s="158"/>
      <c r="XDC100" s="158"/>
      <c r="XDD100" s="158"/>
      <c r="XDE100" s="158"/>
      <c r="XDF100" s="158"/>
      <c r="XDG100" s="158"/>
      <c r="XDH100" s="158"/>
      <c r="XDI100" s="158"/>
      <c r="XDJ100" s="158"/>
      <c r="XDK100" s="158"/>
      <c r="XDL100" s="158"/>
      <c r="XDM100" s="158"/>
      <c r="XDN100" s="158"/>
      <c r="XDO100" s="158"/>
      <c r="XDP100" s="158"/>
      <c r="XDQ100" s="158"/>
      <c r="XDR100" s="158"/>
      <c r="XDS100" s="158"/>
      <c r="XDT100" s="158"/>
      <c r="XDU100" s="158"/>
      <c r="XDV100" s="158"/>
      <c r="XDW100" s="158"/>
      <c r="XDX100" s="158"/>
      <c r="XDY100" s="158"/>
      <c r="XDZ100" s="158"/>
      <c r="XEA100" s="158"/>
      <c r="XEB100" s="158"/>
      <c r="XEC100" s="158"/>
      <c r="XED100" s="158"/>
      <c r="XEE100" s="158"/>
      <c r="XEF100" s="158"/>
      <c r="XEG100" s="158"/>
      <c r="XEH100" s="158"/>
      <c r="XEI100" s="158"/>
      <c r="XEJ100" s="158"/>
      <c r="XEK100" s="158"/>
      <c r="XEL100" s="158"/>
      <c r="XEM100" s="158"/>
      <c r="XEN100" s="158"/>
      <c r="XEO100" s="158"/>
      <c r="XEP100" s="158"/>
      <c r="XEQ100" s="158"/>
      <c r="XER100" s="158"/>
      <c r="XES100" s="158"/>
      <c r="XET100" s="158"/>
      <c r="XEU100" s="158"/>
    </row>
    <row r="101" spans="1:16375" s="160" customFormat="1" ht="14.25" customHeight="1">
      <c r="A101" s="145" t="s">
        <v>284</v>
      </c>
      <c r="B101" s="145" t="s">
        <v>288</v>
      </c>
      <c r="C101" s="192">
        <v>2496356</v>
      </c>
      <c r="D101" s="192">
        <v>2344381</v>
      </c>
      <c r="E101" s="192">
        <v>2393376</v>
      </c>
      <c r="F101" s="192">
        <v>2391575</v>
      </c>
      <c r="G101" s="192">
        <v>2583492</v>
      </c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  <c r="BQ101" s="145"/>
      <c r="BR101" s="145"/>
      <c r="BS101" s="145"/>
      <c r="BT101" s="145"/>
      <c r="BU101" s="145"/>
      <c r="BV101" s="145"/>
      <c r="BW101" s="145"/>
      <c r="BX101" s="145"/>
      <c r="BY101" s="145"/>
      <c r="BZ101" s="145"/>
      <c r="CA101" s="145"/>
      <c r="CB101" s="145"/>
      <c r="CC101" s="145"/>
      <c r="CD101" s="145"/>
      <c r="CE101" s="145"/>
      <c r="CF101" s="145"/>
      <c r="CG101" s="145"/>
      <c r="CH101" s="145"/>
      <c r="CI101" s="145"/>
      <c r="CJ101" s="145"/>
      <c r="CK101" s="145"/>
      <c r="CL101" s="145"/>
      <c r="CM101" s="145"/>
      <c r="CN101" s="145"/>
      <c r="CO101" s="145"/>
      <c r="CP101" s="145"/>
      <c r="CQ101" s="145"/>
      <c r="CR101" s="145"/>
      <c r="CS101" s="145"/>
      <c r="CT101" s="145"/>
      <c r="CU101" s="145"/>
      <c r="CV101" s="145"/>
      <c r="CW101" s="145"/>
      <c r="CX101" s="145"/>
      <c r="CY101" s="145"/>
      <c r="CZ101" s="145"/>
      <c r="DA101" s="145"/>
      <c r="DB101" s="145"/>
      <c r="DC101" s="145"/>
      <c r="DD101" s="145"/>
      <c r="DE101" s="145"/>
      <c r="DF101" s="145"/>
      <c r="DG101" s="145"/>
      <c r="DH101" s="145"/>
      <c r="DI101" s="145"/>
      <c r="DJ101" s="145"/>
      <c r="DK101" s="145"/>
      <c r="DL101" s="145"/>
      <c r="DM101" s="145"/>
      <c r="DN101" s="145"/>
      <c r="DO101" s="145"/>
      <c r="DP101" s="145"/>
      <c r="DQ101" s="145"/>
      <c r="DR101" s="145"/>
      <c r="DS101" s="145"/>
      <c r="DT101" s="145"/>
      <c r="DU101" s="145"/>
      <c r="DV101" s="145"/>
      <c r="DW101" s="145"/>
      <c r="DX101" s="145"/>
      <c r="DY101" s="145"/>
      <c r="DZ101" s="145"/>
      <c r="EA101" s="145"/>
      <c r="EB101" s="145"/>
      <c r="EC101" s="145"/>
      <c r="ED101" s="145"/>
      <c r="EE101" s="145"/>
      <c r="EF101" s="145"/>
      <c r="EG101" s="145"/>
      <c r="EH101" s="145"/>
      <c r="EI101" s="145"/>
      <c r="EJ101" s="145"/>
      <c r="EK101" s="145"/>
      <c r="EL101" s="145"/>
      <c r="EM101" s="145"/>
      <c r="EN101" s="145"/>
      <c r="EO101" s="145"/>
      <c r="EP101" s="145"/>
      <c r="EQ101" s="145"/>
      <c r="ER101" s="145"/>
      <c r="ES101" s="145"/>
      <c r="ET101" s="145"/>
      <c r="EU101" s="145"/>
      <c r="EV101" s="145"/>
      <c r="EW101" s="145"/>
      <c r="EX101" s="145"/>
      <c r="EY101" s="145"/>
      <c r="EZ101" s="145"/>
      <c r="FA101" s="145"/>
      <c r="FB101" s="145"/>
      <c r="FC101" s="145"/>
      <c r="FD101" s="145"/>
      <c r="FE101" s="145"/>
      <c r="FF101" s="145"/>
      <c r="FG101" s="145"/>
      <c r="FH101" s="145"/>
      <c r="FI101" s="145"/>
      <c r="FJ101" s="145"/>
      <c r="FK101" s="145"/>
      <c r="FL101" s="145"/>
      <c r="FM101" s="145"/>
      <c r="FN101" s="145"/>
      <c r="FO101" s="145"/>
      <c r="FP101" s="145"/>
      <c r="FQ101" s="145"/>
      <c r="FR101" s="145"/>
      <c r="FS101" s="145"/>
      <c r="FT101" s="145"/>
      <c r="FU101" s="145"/>
      <c r="FV101" s="145"/>
      <c r="FW101" s="145"/>
      <c r="FX101" s="145"/>
      <c r="FY101" s="145"/>
      <c r="FZ101" s="145"/>
      <c r="GA101" s="145"/>
      <c r="GB101" s="145"/>
      <c r="GC101" s="145"/>
      <c r="GD101" s="145"/>
      <c r="GE101" s="145"/>
      <c r="GF101" s="145"/>
      <c r="GG101" s="145"/>
      <c r="GH101" s="145"/>
      <c r="GI101" s="145"/>
      <c r="GJ101" s="145"/>
      <c r="GK101" s="145"/>
      <c r="GL101" s="145"/>
      <c r="GM101" s="145"/>
      <c r="GN101" s="145"/>
      <c r="GO101" s="145"/>
      <c r="GP101" s="145"/>
      <c r="GQ101" s="145"/>
      <c r="GR101" s="145"/>
      <c r="GS101" s="145"/>
      <c r="GT101" s="145"/>
      <c r="GU101" s="145"/>
      <c r="GV101" s="145"/>
      <c r="GW101" s="145"/>
      <c r="GX101" s="145"/>
      <c r="GY101" s="145"/>
      <c r="GZ101" s="145"/>
      <c r="HA101" s="145"/>
      <c r="HB101" s="145"/>
      <c r="HC101" s="145"/>
      <c r="HD101" s="145"/>
      <c r="HE101" s="145"/>
      <c r="HF101" s="145"/>
      <c r="HG101" s="145"/>
      <c r="HH101" s="145"/>
      <c r="HI101" s="145"/>
      <c r="HJ101" s="145"/>
      <c r="HK101" s="145"/>
      <c r="HL101" s="145"/>
      <c r="HM101" s="145"/>
      <c r="HN101" s="145"/>
      <c r="HO101" s="145"/>
      <c r="HP101" s="145"/>
      <c r="HQ101" s="145"/>
      <c r="HR101" s="145"/>
      <c r="HS101" s="145"/>
      <c r="HT101" s="145"/>
      <c r="HU101" s="145"/>
      <c r="HV101" s="145"/>
      <c r="HW101" s="145"/>
      <c r="HX101" s="145"/>
      <c r="HY101" s="145"/>
      <c r="HZ101" s="145"/>
      <c r="IA101" s="145"/>
      <c r="IB101" s="145"/>
      <c r="IC101" s="145"/>
      <c r="ID101" s="145"/>
      <c r="IE101" s="145"/>
      <c r="IF101" s="145"/>
      <c r="IG101" s="145"/>
      <c r="IH101" s="145"/>
      <c r="II101" s="145"/>
      <c r="IJ101" s="145"/>
      <c r="IK101" s="145"/>
      <c r="IL101" s="145"/>
      <c r="IM101" s="145"/>
      <c r="IN101" s="145"/>
      <c r="IO101" s="145"/>
      <c r="IP101" s="145"/>
      <c r="IQ101" s="145"/>
      <c r="IR101" s="145"/>
      <c r="IS101" s="145"/>
      <c r="IT101" s="145"/>
      <c r="IU101" s="145"/>
      <c r="IV101" s="145"/>
      <c r="IW101" s="145"/>
      <c r="IX101" s="145"/>
      <c r="IY101" s="145"/>
      <c r="IZ101" s="145"/>
      <c r="JA101" s="145"/>
      <c r="JB101" s="145"/>
      <c r="JC101" s="145"/>
      <c r="JD101" s="145"/>
      <c r="JE101" s="145"/>
      <c r="JF101" s="145"/>
      <c r="JG101" s="145"/>
      <c r="JH101" s="145"/>
      <c r="JI101" s="145"/>
      <c r="JJ101" s="145"/>
      <c r="JK101" s="145"/>
      <c r="JL101" s="145"/>
      <c r="JM101" s="145"/>
      <c r="JN101" s="145"/>
      <c r="JO101" s="145"/>
      <c r="JP101" s="145"/>
      <c r="JQ101" s="145"/>
      <c r="JR101" s="145"/>
      <c r="JS101" s="145"/>
      <c r="JT101" s="145"/>
      <c r="JU101" s="145"/>
      <c r="JV101" s="145"/>
      <c r="JW101" s="145"/>
      <c r="JX101" s="145"/>
      <c r="JY101" s="145"/>
      <c r="JZ101" s="145"/>
      <c r="KA101" s="145"/>
      <c r="KB101" s="145"/>
      <c r="KC101" s="145"/>
      <c r="KD101" s="145"/>
      <c r="KE101" s="145"/>
      <c r="KF101" s="145"/>
      <c r="KG101" s="145"/>
      <c r="KH101" s="145"/>
      <c r="KI101" s="145"/>
      <c r="KJ101" s="145"/>
      <c r="KK101" s="145"/>
      <c r="KL101" s="145"/>
      <c r="KM101" s="145"/>
      <c r="KN101" s="145"/>
      <c r="KO101" s="145"/>
      <c r="KP101" s="145"/>
      <c r="KQ101" s="145"/>
      <c r="KR101" s="145"/>
      <c r="KS101" s="145"/>
      <c r="KT101" s="145"/>
      <c r="KU101" s="145"/>
      <c r="KV101" s="145"/>
      <c r="KW101" s="145"/>
      <c r="KX101" s="145"/>
      <c r="KY101" s="145"/>
      <c r="KZ101" s="145"/>
      <c r="LA101" s="145"/>
      <c r="LB101" s="145"/>
      <c r="LC101" s="145"/>
      <c r="LD101" s="145"/>
      <c r="LE101" s="145"/>
      <c r="LF101" s="145"/>
      <c r="LG101" s="145"/>
      <c r="LH101" s="145"/>
      <c r="LI101" s="145"/>
      <c r="LJ101" s="145"/>
      <c r="LK101" s="145"/>
      <c r="LL101" s="145"/>
      <c r="LM101" s="145"/>
      <c r="LN101" s="145"/>
      <c r="LO101" s="145"/>
      <c r="LP101" s="145"/>
      <c r="LQ101" s="145"/>
      <c r="LR101" s="145"/>
      <c r="LS101" s="145"/>
      <c r="LT101" s="145"/>
      <c r="LU101" s="145"/>
      <c r="LV101" s="145"/>
      <c r="LW101" s="145"/>
      <c r="LX101" s="145"/>
      <c r="LY101" s="145"/>
      <c r="LZ101" s="145"/>
      <c r="MA101" s="145"/>
      <c r="MB101" s="145"/>
      <c r="MC101" s="145"/>
      <c r="MD101" s="145"/>
      <c r="ME101" s="145"/>
      <c r="MF101" s="145"/>
      <c r="MG101" s="145"/>
      <c r="MH101" s="145"/>
      <c r="MI101" s="145"/>
      <c r="MJ101" s="145"/>
      <c r="MK101" s="145"/>
      <c r="ML101" s="145"/>
      <c r="MM101" s="145"/>
      <c r="MN101" s="145"/>
      <c r="MO101" s="145"/>
      <c r="MP101" s="145"/>
      <c r="MQ101" s="145"/>
      <c r="MR101" s="145"/>
      <c r="MS101" s="145"/>
      <c r="MT101" s="145"/>
      <c r="MU101" s="145"/>
      <c r="MV101" s="145"/>
      <c r="MW101" s="145"/>
      <c r="MX101" s="145"/>
      <c r="MY101" s="145"/>
      <c r="MZ101" s="145"/>
      <c r="NA101" s="145"/>
      <c r="NB101" s="145"/>
      <c r="NC101" s="145"/>
      <c r="ND101" s="145"/>
      <c r="NE101" s="145"/>
      <c r="NF101" s="145"/>
      <c r="NG101" s="145"/>
      <c r="NH101" s="145"/>
      <c r="NI101" s="145"/>
      <c r="NJ101" s="145"/>
      <c r="NK101" s="145"/>
      <c r="NL101" s="145"/>
      <c r="NM101" s="145"/>
      <c r="NN101" s="145"/>
      <c r="NO101" s="145"/>
      <c r="NP101" s="145"/>
      <c r="NQ101" s="145"/>
      <c r="NR101" s="145"/>
      <c r="NS101" s="145"/>
      <c r="NT101" s="145"/>
      <c r="NU101" s="145"/>
      <c r="NV101" s="145"/>
      <c r="NW101" s="145"/>
      <c r="NX101" s="145"/>
      <c r="NY101" s="145"/>
      <c r="NZ101" s="145"/>
      <c r="OA101" s="145"/>
      <c r="OB101" s="145"/>
      <c r="OC101" s="145"/>
      <c r="OD101" s="145"/>
      <c r="OE101" s="145"/>
      <c r="OF101" s="145"/>
      <c r="OG101" s="145"/>
      <c r="OH101" s="145"/>
      <c r="OI101" s="145"/>
      <c r="OJ101" s="145"/>
      <c r="OK101" s="145"/>
      <c r="OL101" s="145"/>
      <c r="OM101" s="145"/>
      <c r="ON101" s="145"/>
      <c r="OO101" s="145"/>
      <c r="OP101" s="145"/>
      <c r="OQ101" s="145"/>
      <c r="OR101" s="145"/>
      <c r="OS101" s="145"/>
      <c r="OT101" s="145"/>
      <c r="OU101" s="145"/>
      <c r="OV101" s="145"/>
      <c r="OW101" s="145"/>
      <c r="OX101" s="145"/>
      <c r="OY101" s="145"/>
      <c r="OZ101" s="145"/>
      <c r="PA101" s="145"/>
      <c r="PB101" s="145"/>
      <c r="PC101" s="145"/>
      <c r="PD101" s="145"/>
      <c r="PE101" s="145"/>
      <c r="PF101" s="145"/>
      <c r="PG101" s="145"/>
      <c r="PH101" s="145"/>
      <c r="PI101" s="145"/>
      <c r="PJ101" s="145"/>
      <c r="PK101" s="145"/>
      <c r="PL101" s="145"/>
      <c r="PM101" s="145"/>
      <c r="PN101" s="145"/>
      <c r="PO101" s="145"/>
      <c r="PP101" s="145"/>
      <c r="PQ101" s="145"/>
      <c r="PR101" s="145"/>
      <c r="PS101" s="145"/>
      <c r="PT101" s="145"/>
      <c r="PU101" s="145"/>
      <c r="PV101" s="145"/>
      <c r="PW101" s="145"/>
      <c r="PX101" s="145"/>
      <c r="PY101" s="145"/>
      <c r="PZ101" s="145"/>
      <c r="QA101" s="145"/>
      <c r="QB101" s="145"/>
      <c r="QC101" s="145"/>
      <c r="QD101" s="145"/>
      <c r="QE101" s="145"/>
      <c r="QF101" s="145"/>
      <c r="QG101" s="145"/>
      <c r="QH101" s="145"/>
      <c r="QI101" s="145"/>
      <c r="QJ101" s="145"/>
      <c r="QK101" s="145"/>
      <c r="QL101" s="145"/>
      <c r="QM101" s="145"/>
      <c r="QN101" s="145"/>
      <c r="QO101" s="145"/>
      <c r="QP101" s="145"/>
      <c r="QQ101" s="145"/>
      <c r="QR101" s="145"/>
      <c r="QS101" s="145"/>
      <c r="QT101" s="145"/>
      <c r="QU101" s="145"/>
      <c r="QV101" s="145"/>
      <c r="QW101" s="145"/>
      <c r="QX101" s="145"/>
      <c r="QY101" s="145"/>
      <c r="QZ101" s="145"/>
      <c r="RA101" s="145"/>
      <c r="RB101" s="145"/>
      <c r="RC101" s="145"/>
      <c r="RD101" s="145"/>
      <c r="RE101" s="145"/>
      <c r="RF101" s="145"/>
      <c r="RG101" s="145"/>
      <c r="RH101" s="145"/>
      <c r="RI101" s="145"/>
      <c r="RJ101" s="145"/>
      <c r="RK101" s="145"/>
      <c r="RL101" s="145"/>
      <c r="RM101" s="145"/>
      <c r="RN101" s="145"/>
      <c r="RO101" s="145"/>
      <c r="RP101" s="145"/>
      <c r="RQ101" s="145"/>
      <c r="RR101" s="145"/>
      <c r="RS101" s="145"/>
      <c r="RT101" s="145"/>
      <c r="RU101" s="145"/>
      <c r="RV101" s="145"/>
      <c r="RW101" s="145"/>
      <c r="RX101" s="145"/>
      <c r="RY101" s="145"/>
      <c r="RZ101" s="145"/>
      <c r="SA101" s="145"/>
      <c r="SB101" s="145"/>
      <c r="SC101" s="145"/>
      <c r="SD101" s="145"/>
      <c r="SE101" s="145"/>
      <c r="SF101" s="145"/>
      <c r="SG101" s="145"/>
      <c r="SH101" s="145"/>
      <c r="SI101" s="145"/>
      <c r="SJ101" s="145"/>
      <c r="SK101" s="145"/>
      <c r="SL101" s="145"/>
      <c r="SM101" s="145"/>
      <c r="SN101" s="145"/>
      <c r="SO101" s="145"/>
      <c r="SP101" s="145"/>
      <c r="SQ101" s="145"/>
      <c r="SR101" s="145"/>
      <c r="SS101" s="145"/>
      <c r="ST101" s="145"/>
      <c r="SU101" s="145"/>
      <c r="SV101" s="145"/>
      <c r="SW101" s="145"/>
      <c r="SX101" s="145"/>
      <c r="SY101" s="145"/>
      <c r="SZ101" s="145"/>
      <c r="TA101" s="145"/>
      <c r="TB101" s="145"/>
      <c r="TC101" s="145"/>
      <c r="TD101" s="145"/>
      <c r="TE101" s="145"/>
      <c r="TF101" s="145"/>
      <c r="TG101" s="145"/>
      <c r="TH101" s="145"/>
      <c r="TI101" s="145"/>
      <c r="TJ101" s="145"/>
      <c r="TK101" s="145"/>
      <c r="TL101" s="145"/>
      <c r="TM101" s="145"/>
      <c r="TN101" s="145"/>
      <c r="TO101" s="145"/>
      <c r="TP101" s="145"/>
      <c r="TQ101" s="145"/>
      <c r="TR101" s="145"/>
      <c r="TS101" s="145"/>
      <c r="TT101" s="145"/>
      <c r="TU101" s="145"/>
      <c r="TV101" s="145"/>
      <c r="TW101" s="145"/>
      <c r="TX101" s="145"/>
      <c r="TY101" s="145"/>
      <c r="TZ101" s="145"/>
      <c r="UA101" s="145"/>
      <c r="UB101" s="145"/>
      <c r="UC101" s="145"/>
      <c r="UD101" s="145"/>
      <c r="UE101" s="145"/>
      <c r="UF101" s="145"/>
      <c r="UG101" s="145"/>
      <c r="UH101" s="145"/>
      <c r="UI101" s="145"/>
      <c r="UJ101" s="145"/>
      <c r="UK101" s="145"/>
      <c r="UL101" s="145"/>
      <c r="UM101" s="145"/>
      <c r="UN101" s="145"/>
      <c r="UO101" s="145"/>
      <c r="UP101" s="145"/>
      <c r="UQ101" s="145"/>
      <c r="UR101" s="145"/>
      <c r="US101" s="145"/>
      <c r="UT101" s="145"/>
      <c r="UU101" s="145"/>
      <c r="UV101" s="145"/>
      <c r="UW101" s="145"/>
      <c r="UX101" s="145"/>
      <c r="UY101" s="145"/>
      <c r="UZ101" s="145"/>
      <c r="VA101" s="145"/>
      <c r="VB101" s="145"/>
      <c r="VC101" s="145"/>
      <c r="VD101" s="145"/>
      <c r="VE101" s="145"/>
      <c r="VF101" s="145"/>
      <c r="VG101" s="145"/>
      <c r="VH101" s="145"/>
      <c r="VI101" s="145"/>
      <c r="VJ101" s="145"/>
      <c r="VK101" s="145"/>
      <c r="VL101" s="145"/>
      <c r="VM101" s="145"/>
      <c r="VN101" s="145"/>
      <c r="VO101" s="145"/>
      <c r="VP101" s="145"/>
      <c r="VQ101" s="145"/>
      <c r="VR101" s="145"/>
      <c r="VS101" s="145"/>
      <c r="VT101" s="145"/>
      <c r="VU101" s="145"/>
      <c r="VV101" s="145"/>
      <c r="VW101" s="145"/>
      <c r="VX101" s="145"/>
      <c r="VY101" s="145"/>
      <c r="VZ101" s="145"/>
      <c r="WA101" s="145"/>
      <c r="WB101" s="145"/>
      <c r="WC101" s="145"/>
      <c r="WD101" s="145"/>
      <c r="WE101" s="145"/>
      <c r="WF101" s="145"/>
      <c r="WG101" s="145"/>
      <c r="WH101" s="145"/>
      <c r="WI101" s="145"/>
      <c r="WJ101" s="145"/>
      <c r="WK101" s="145"/>
      <c r="WL101" s="145"/>
      <c r="WM101" s="145"/>
      <c r="WN101" s="145"/>
      <c r="WO101" s="145"/>
      <c r="WP101" s="145"/>
      <c r="WQ101" s="145"/>
      <c r="WR101" s="145"/>
      <c r="WS101" s="145"/>
      <c r="WT101" s="145"/>
      <c r="WU101" s="145"/>
      <c r="WV101" s="145"/>
      <c r="WW101" s="145"/>
      <c r="WX101" s="145"/>
      <c r="WY101" s="145"/>
      <c r="WZ101" s="145"/>
      <c r="XA101" s="145"/>
      <c r="XB101" s="145"/>
      <c r="XC101" s="145"/>
      <c r="XD101" s="145"/>
      <c r="XE101" s="145"/>
      <c r="XF101" s="145"/>
      <c r="XG101" s="145"/>
      <c r="XH101" s="145"/>
      <c r="XI101" s="145"/>
      <c r="XJ101" s="145"/>
      <c r="XK101" s="145"/>
      <c r="XL101" s="145"/>
      <c r="XM101" s="145"/>
      <c r="XN101" s="145"/>
      <c r="XO101" s="145"/>
      <c r="XP101" s="145"/>
      <c r="XQ101" s="145"/>
      <c r="XR101" s="145"/>
      <c r="XS101" s="145"/>
      <c r="XT101" s="145"/>
      <c r="XU101" s="145"/>
      <c r="XV101" s="145"/>
      <c r="XW101" s="145"/>
      <c r="XX101" s="145"/>
      <c r="XY101" s="145"/>
      <c r="XZ101" s="145"/>
      <c r="YA101" s="145"/>
      <c r="YB101" s="145"/>
      <c r="YC101" s="145"/>
      <c r="YD101" s="145"/>
      <c r="YE101" s="145"/>
      <c r="YF101" s="145"/>
      <c r="YG101" s="145"/>
      <c r="YH101" s="145"/>
      <c r="YI101" s="145"/>
      <c r="YJ101" s="145"/>
      <c r="YK101" s="145"/>
      <c r="YL101" s="145"/>
      <c r="YM101" s="145"/>
      <c r="YN101" s="145"/>
      <c r="YO101" s="145"/>
      <c r="YP101" s="145"/>
      <c r="YQ101" s="145"/>
      <c r="YR101" s="145"/>
      <c r="YS101" s="145"/>
      <c r="YT101" s="145"/>
      <c r="YU101" s="145"/>
      <c r="YV101" s="145"/>
      <c r="YW101" s="145"/>
      <c r="YX101" s="145"/>
      <c r="YY101" s="145"/>
      <c r="YZ101" s="145"/>
      <c r="ZA101" s="145"/>
      <c r="ZB101" s="145"/>
      <c r="ZC101" s="145"/>
      <c r="ZD101" s="145"/>
      <c r="ZE101" s="145"/>
      <c r="ZF101" s="145"/>
      <c r="ZG101" s="145"/>
      <c r="ZH101" s="145"/>
      <c r="ZI101" s="145"/>
      <c r="ZJ101" s="145"/>
      <c r="ZK101" s="145"/>
      <c r="ZL101" s="145"/>
      <c r="ZM101" s="145"/>
      <c r="ZN101" s="145"/>
      <c r="ZO101" s="145"/>
      <c r="ZP101" s="145"/>
      <c r="ZQ101" s="145"/>
      <c r="ZR101" s="145"/>
      <c r="ZS101" s="145"/>
      <c r="ZT101" s="145"/>
      <c r="ZU101" s="145"/>
      <c r="ZV101" s="145"/>
      <c r="ZW101" s="145"/>
      <c r="ZX101" s="145"/>
      <c r="ZY101" s="145"/>
      <c r="ZZ101" s="145"/>
      <c r="AAA101" s="145"/>
      <c r="AAB101" s="145"/>
      <c r="AAC101" s="145"/>
      <c r="AAD101" s="145"/>
      <c r="AAE101" s="145"/>
      <c r="AAF101" s="145"/>
      <c r="AAG101" s="145"/>
      <c r="AAH101" s="145"/>
      <c r="AAI101" s="145"/>
      <c r="AAJ101" s="145"/>
      <c r="AAK101" s="145"/>
      <c r="AAL101" s="145"/>
      <c r="AAM101" s="145"/>
      <c r="AAN101" s="145"/>
      <c r="AAO101" s="145"/>
      <c r="AAP101" s="145"/>
      <c r="AAQ101" s="145"/>
      <c r="AAR101" s="145"/>
      <c r="AAS101" s="145"/>
      <c r="AAT101" s="145"/>
      <c r="AAU101" s="145"/>
      <c r="AAV101" s="145"/>
      <c r="AAW101" s="145"/>
      <c r="AAX101" s="145"/>
      <c r="AAY101" s="145"/>
      <c r="AAZ101" s="145"/>
      <c r="ABA101" s="145"/>
      <c r="ABB101" s="145"/>
      <c r="ABC101" s="145"/>
      <c r="ABD101" s="145"/>
      <c r="ABE101" s="145"/>
      <c r="ABF101" s="145"/>
      <c r="ABG101" s="145"/>
      <c r="ABH101" s="145"/>
      <c r="ABI101" s="145"/>
      <c r="ABJ101" s="145"/>
      <c r="ABK101" s="145"/>
      <c r="ABL101" s="145"/>
      <c r="ABM101" s="145"/>
      <c r="ABN101" s="145"/>
      <c r="ABO101" s="145"/>
      <c r="ABP101" s="145"/>
      <c r="ABQ101" s="145"/>
      <c r="ABR101" s="145"/>
      <c r="ABS101" s="145"/>
      <c r="ABT101" s="145"/>
      <c r="ABU101" s="145"/>
      <c r="ABV101" s="145"/>
      <c r="ABW101" s="145"/>
      <c r="ABX101" s="145"/>
      <c r="ABY101" s="145"/>
      <c r="ABZ101" s="145"/>
      <c r="ACA101" s="145"/>
      <c r="ACB101" s="145"/>
      <c r="ACC101" s="145"/>
      <c r="ACD101" s="145"/>
      <c r="ACE101" s="145"/>
      <c r="ACF101" s="145"/>
      <c r="ACG101" s="145"/>
      <c r="ACH101" s="145"/>
      <c r="ACI101" s="145"/>
      <c r="ACJ101" s="145"/>
      <c r="ACK101" s="145"/>
      <c r="ACL101" s="145"/>
      <c r="ACM101" s="145"/>
      <c r="ACN101" s="145"/>
      <c r="ACO101" s="145"/>
      <c r="ACP101" s="145"/>
      <c r="ACQ101" s="145"/>
      <c r="ACR101" s="145"/>
      <c r="ACS101" s="145"/>
      <c r="ACT101" s="145"/>
      <c r="ACU101" s="145"/>
      <c r="ACV101" s="145"/>
      <c r="ACW101" s="145"/>
      <c r="ACX101" s="145"/>
      <c r="ACY101" s="145"/>
      <c r="ACZ101" s="145"/>
      <c r="ADA101" s="145"/>
      <c r="ADB101" s="145"/>
      <c r="ADC101" s="145"/>
      <c r="ADD101" s="145"/>
      <c r="ADE101" s="145"/>
      <c r="ADF101" s="145"/>
      <c r="ADG101" s="145"/>
      <c r="ADH101" s="145"/>
      <c r="ADI101" s="145"/>
      <c r="ADJ101" s="145"/>
      <c r="ADK101" s="145"/>
      <c r="ADL101" s="145"/>
      <c r="ADM101" s="145"/>
      <c r="ADN101" s="145"/>
      <c r="ADO101" s="145"/>
      <c r="ADP101" s="145"/>
      <c r="ADQ101" s="145"/>
      <c r="ADR101" s="145"/>
      <c r="ADS101" s="145"/>
      <c r="ADT101" s="145"/>
      <c r="ADU101" s="145"/>
      <c r="ADV101" s="145"/>
      <c r="ADW101" s="145"/>
      <c r="ADX101" s="145"/>
      <c r="ADY101" s="145"/>
      <c r="ADZ101" s="145"/>
      <c r="AEA101" s="145"/>
      <c r="AEB101" s="145"/>
      <c r="AEC101" s="145"/>
      <c r="AED101" s="145"/>
      <c r="AEE101" s="145"/>
      <c r="AEF101" s="145"/>
      <c r="AEG101" s="145"/>
      <c r="AEH101" s="145"/>
      <c r="AEI101" s="145"/>
      <c r="AEJ101" s="145"/>
      <c r="AEK101" s="145"/>
      <c r="AEL101" s="145"/>
      <c r="AEM101" s="145"/>
      <c r="AEN101" s="145"/>
      <c r="AEO101" s="145"/>
      <c r="AEP101" s="145"/>
      <c r="AEQ101" s="145"/>
      <c r="AER101" s="145"/>
      <c r="AES101" s="145"/>
      <c r="AET101" s="145"/>
      <c r="AEU101" s="145"/>
      <c r="AEV101" s="145"/>
      <c r="AEW101" s="145"/>
      <c r="AEX101" s="145"/>
      <c r="AEY101" s="145"/>
      <c r="AEZ101" s="145"/>
      <c r="AFA101" s="145"/>
      <c r="AFB101" s="145"/>
      <c r="AFC101" s="145"/>
      <c r="AFD101" s="145"/>
      <c r="AFE101" s="145"/>
      <c r="AFF101" s="145"/>
      <c r="AFG101" s="145"/>
      <c r="AFH101" s="145"/>
      <c r="AFI101" s="145"/>
      <c r="AFJ101" s="145"/>
      <c r="AFK101" s="145"/>
      <c r="AFL101" s="145"/>
      <c r="AFM101" s="145"/>
      <c r="AFN101" s="145"/>
      <c r="AFO101" s="145"/>
      <c r="AFP101" s="145"/>
      <c r="AFQ101" s="145"/>
      <c r="AFR101" s="145"/>
      <c r="AFS101" s="145"/>
      <c r="AFT101" s="145"/>
      <c r="AFU101" s="145"/>
      <c r="AFV101" s="145"/>
      <c r="AFW101" s="145"/>
      <c r="AFX101" s="145"/>
      <c r="AFY101" s="145"/>
      <c r="AFZ101" s="145"/>
      <c r="AGA101" s="145"/>
      <c r="AGB101" s="145"/>
      <c r="AGC101" s="145"/>
      <c r="AGD101" s="145"/>
      <c r="AGE101" s="145"/>
      <c r="AGF101" s="145"/>
      <c r="AGG101" s="145"/>
      <c r="AGH101" s="145"/>
      <c r="AGI101" s="145"/>
      <c r="AGJ101" s="145"/>
      <c r="AGK101" s="145"/>
      <c r="AGL101" s="145"/>
      <c r="AGM101" s="145"/>
      <c r="AGN101" s="145"/>
      <c r="AGO101" s="145"/>
      <c r="AGP101" s="145"/>
      <c r="AGQ101" s="145"/>
      <c r="AGR101" s="145"/>
      <c r="AGS101" s="145"/>
      <c r="AGT101" s="145"/>
      <c r="AGU101" s="145"/>
      <c r="AGV101" s="145"/>
      <c r="AGW101" s="145"/>
      <c r="AGX101" s="145"/>
      <c r="AGY101" s="145"/>
      <c r="AGZ101" s="145"/>
      <c r="AHA101" s="145"/>
      <c r="AHB101" s="145"/>
      <c r="AHC101" s="145"/>
      <c r="AHD101" s="145"/>
      <c r="AHE101" s="145"/>
      <c r="AHF101" s="145"/>
      <c r="AHG101" s="145"/>
      <c r="AHH101" s="145"/>
      <c r="AHI101" s="145"/>
      <c r="AHJ101" s="145"/>
      <c r="AHK101" s="145"/>
      <c r="AHL101" s="145"/>
      <c r="AHM101" s="145"/>
      <c r="AHN101" s="145"/>
      <c r="AHO101" s="145"/>
      <c r="AHP101" s="145"/>
      <c r="AHQ101" s="145"/>
      <c r="AHR101" s="145"/>
      <c r="AHS101" s="145"/>
      <c r="AHT101" s="145"/>
      <c r="AHU101" s="145"/>
      <c r="AHV101" s="145"/>
      <c r="AHW101" s="145"/>
      <c r="AHX101" s="145"/>
      <c r="AHY101" s="145"/>
      <c r="AHZ101" s="145"/>
      <c r="AIA101" s="145"/>
      <c r="AIB101" s="145"/>
      <c r="AIC101" s="145"/>
      <c r="AID101" s="145"/>
      <c r="AIE101" s="145"/>
      <c r="AIF101" s="145"/>
      <c r="AIG101" s="145"/>
      <c r="AIH101" s="145"/>
      <c r="AII101" s="145"/>
      <c r="AIJ101" s="145"/>
      <c r="AIK101" s="145"/>
      <c r="AIL101" s="145"/>
      <c r="AIM101" s="145"/>
      <c r="AIN101" s="145"/>
      <c r="AIO101" s="145"/>
      <c r="AIP101" s="145"/>
      <c r="AIQ101" s="145"/>
      <c r="AIR101" s="145"/>
      <c r="AIS101" s="145"/>
      <c r="AIT101" s="145"/>
      <c r="AIU101" s="145"/>
      <c r="AIV101" s="145"/>
      <c r="AIW101" s="145"/>
      <c r="AIX101" s="145"/>
      <c r="AIY101" s="145"/>
      <c r="AIZ101" s="145"/>
      <c r="AJA101" s="145"/>
      <c r="AJB101" s="145"/>
      <c r="AJC101" s="145"/>
      <c r="AJD101" s="145"/>
      <c r="AJE101" s="145"/>
      <c r="AJF101" s="145"/>
      <c r="AJG101" s="145"/>
      <c r="AJH101" s="145"/>
      <c r="AJI101" s="145"/>
      <c r="AJJ101" s="145"/>
      <c r="AJK101" s="145"/>
      <c r="AJL101" s="145"/>
      <c r="AJM101" s="145"/>
      <c r="AJN101" s="145"/>
      <c r="AJO101" s="145"/>
      <c r="AJP101" s="145"/>
      <c r="AJQ101" s="145"/>
      <c r="AJR101" s="145"/>
      <c r="AJS101" s="145"/>
      <c r="AJT101" s="145"/>
      <c r="AJU101" s="145"/>
      <c r="AJV101" s="145"/>
      <c r="AJW101" s="145"/>
      <c r="AJX101" s="145"/>
      <c r="AJY101" s="145"/>
      <c r="AJZ101" s="145"/>
      <c r="AKA101" s="145"/>
      <c r="AKB101" s="145"/>
      <c r="AKC101" s="145"/>
      <c r="AKD101" s="145"/>
      <c r="AKE101" s="145"/>
      <c r="AKF101" s="145"/>
      <c r="AKG101" s="145"/>
      <c r="AKH101" s="145"/>
      <c r="AKI101" s="145"/>
      <c r="AKJ101" s="145"/>
      <c r="AKK101" s="145"/>
      <c r="AKL101" s="145"/>
      <c r="AKM101" s="145"/>
      <c r="AKN101" s="145"/>
      <c r="AKO101" s="145"/>
      <c r="AKP101" s="145"/>
      <c r="AKQ101" s="145"/>
      <c r="AKR101" s="145"/>
      <c r="AKS101" s="145"/>
      <c r="AKT101" s="145"/>
      <c r="AKU101" s="145"/>
      <c r="AKV101" s="145"/>
      <c r="AKW101" s="145"/>
      <c r="AKX101" s="145"/>
      <c r="AKY101" s="145"/>
      <c r="AKZ101" s="145"/>
      <c r="ALA101" s="145"/>
      <c r="ALB101" s="145"/>
      <c r="ALC101" s="145"/>
      <c r="ALD101" s="145"/>
      <c r="ALE101" s="145"/>
      <c r="ALF101" s="145"/>
      <c r="ALG101" s="145"/>
      <c r="ALH101" s="145"/>
      <c r="ALI101" s="145"/>
      <c r="ALJ101" s="145"/>
      <c r="ALK101" s="145"/>
      <c r="ALL101" s="145"/>
      <c r="ALM101" s="145"/>
      <c r="ALN101" s="145"/>
      <c r="ALO101" s="145"/>
      <c r="ALP101" s="145"/>
      <c r="ALQ101" s="145"/>
      <c r="ALR101" s="145"/>
      <c r="ALS101" s="145"/>
      <c r="ALT101" s="145"/>
      <c r="ALU101" s="145"/>
      <c r="ALV101" s="145"/>
      <c r="ALW101" s="145"/>
      <c r="ALX101" s="145"/>
      <c r="ALY101" s="145"/>
      <c r="ALZ101" s="145"/>
      <c r="AMA101" s="145"/>
      <c r="AMB101" s="145"/>
      <c r="AMC101" s="145"/>
      <c r="AMD101" s="145"/>
      <c r="AME101" s="145"/>
      <c r="AMF101" s="145"/>
      <c r="AMG101" s="145"/>
      <c r="AMH101" s="145"/>
      <c r="AMI101" s="145"/>
      <c r="AMJ101" s="145"/>
      <c r="AMK101" s="145"/>
      <c r="AML101" s="145"/>
      <c r="AMM101" s="145"/>
      <c r="AMN101" s="145"/>
      <c r="AMO101" s="145"/>
      <c r="AMP101" s="145"/>
      <c r="AMQ101" s="145"/>
      <c r="AMR101" s="145"/>
      <c r="AMS101" s="145"/>
      <c r="AMT101" s="145"/>
      <c r="AMU101" s="145"/>
      <c r="AMV101" s="145"/>
      <c r="AMW101" s="145"/>
      <c r="AMX101" s="145"/>
      <c r="AMY101" s="145"/>
      <c r="AMZ101" s="145"/>
      <c r="ANA101" s="145"/>
      <c r="ANB101" s="145"/>
      <c r="ANC101" s="145"/>
      <c r="AND101" s="145"/>
      <c r="ANE101" s="145"/>
      <c r="ANF101" s="145"/>
      <c r="ANG101" s="145"/>
      <c r="ANH101" s="145"/>
      <c r="ANI101" s="145"/>
      <c r="ANJ101" s="145"/>
      <c r="ANK101" s="145"/>
      <c r="ANL101" s="145"/>
      <c r="ANM101" s="145"/>
      <c r="ANN101" s="145"/>
      <c r="ANO101" s="145"/>
      <c r="ANP101" s="145"/>
      <c r="ANQ101" s="145"/>
      <c r="ANR101" s="145"/>
      <c r="ANS101" s="145"/>
      <c r="ANT101" s="145"/>
      <c r="ANU101" s="145"/>
      <c r="ANV101" s="145"/>
      <c r="ANW101" s="145"/>
      <c r="ANX101" s="145"/>
      <c r="ANY101" s="145"/>
      <c r="ANZ101" s="145"/>
      <c r="AOA101" s="145"/>
      <c r="AOB101" s="145"/>
      <c r="AOC101" s="145"/>
      <c r="AOD101" s="145"/>
      <c r="AOE101" s="145"/>
      <c r="AOF101" s="145"/>
      <c r="AOG101" s="145"/>
      <c r="AOH101" s="145"/>
      <c r="AOI101" s="145"/>
      <c r="AOJ101" s="145"/>
      <c r="AOK101" s="145"/>
      <c r="AOL101" s="145"/>
      <c r="AOM101" s="145"/>
      <c r="AON101" s="145"/>
      <c r="AOO101" s="145"/>
      <c r="AOP101" s="145"/>
      <c r="AOQ101" s="145"/>
      <c r="AOR101" s="145"/>
      <c r="AOS101" s="145"/>
      <c r="AOT101" s="145"/>
      <c r="AOU101" s="145"/>
      <c r="AOV101" s="145"/>
      <c r="AOW101" s="145"/>
      <c r="AOX101" s="145"/>
      <c r="AOY101" s="145"/>
      <c r="AOZ101" s="145"/>
      <c r="APA101" s="145"/>
      <c r="APB101" s="145"/>
      <c r="APC101" s="145"/>
      <c r="APD101" s="145"/>
      <c r="APE101" s="145"/>
      <c r="APF101" s="145"/>
      <c r="APG101" s="145"/>
      <c r="APH101" s="145"/>
      <c r="API101" s="145"/>
      <c r="APJ101" s="145"/>
      <c r="APK101" s="145"/>
      <c r="APL101" s="145"/>
      <c r="APM101" s="145"/>
      <c r="APN101" s="145"/>
      <c r="APO101" s="145"/>
      <c r="APP101" s="145"/>
      <c r="APQ101" s="145"/>
      <c r="APR101" s="145"/>
      <c r="APS101" s="145"/>
      <c r="APT101" s="145"/>
      <c r="APU101" s="145"/>
      <c r="APV101" s="145"/>
      <c r="APW101" s="145"/>
      <c r="APX101" s="145"/>
      <c r="APY101" s="145"/>
      <c r="APZ101" s="145"/>
      <c r="AQA101" s="145"/>
      <c r="AQB101" s="145"/>
      <c r="AQC101" s="145"/>
      <c r="AQD101" s="145"/>
      <c r="AQE101" s="145"/>
      <c r="AQF101" s="145"/>
      <c r="AQG101" s="145"/>
      <c r="AQH101" s="145"/>
      <c r="AQI101" s="145"/>
      <c r="AQJ101" s="145"/>
      <c r="AQK101" s="145"/>
      <c r="AQL101" s="145"/>
      <c r="AQM101" s="145"/>
      <c r="AQN101" s="145"/>
      <c r="AQO101" s="145"/>
      <c r="AQP101" s="145"/>
      <c r="AQQ101" s="145"/>
      <c r="AQR101" s="145"/>
      <c r="AQS101" s="145"/>
      <c r="AQT101" s="145"/>
      <c r="AQU101" s="145"/>
      <c r="AQV101" s="145"/>
      <c r="AQW101" s="145"/>
      <c r="AQX101" s="145"/>
      <c r="AQY101" s="145"/>
      <c r="AQZ101" s="145"/>
      <c r="ARA101" s="145"/>
      <c r="ARB101" s="145"/>
      <c r="ARC101" s="145"/>
      <c r="ARD101" s="145"/>
      <c r="ARE101" s="145"/>
      <c r="ARF101" s="145"/>
      <c r="ARG101" s="145"/>
      <c r="ARH101" s="145"/>
      <c r="ARI101" s="145"/>
      <c r="ARJ101" s="145"/>
      <c r="ARK101" s="145"/>
      <c r="ARL101" s="145"/>
      <c r="ARM101" s="145"/>
      <c r="ARN101" s="145"/>
      <c r="ARO101" s="145"/>
      <c r="ARP101" s="145"/>
      <c r="ARQ101" s="145"/>
      <c r="ARR101" s="145"/>
      <c r="ARS101" s="145"/>
      <c r="ART101" s="145"/>
      <c r="ARU101" s="145"/>
      <c r="ARV101" s="145"/>
      <c r="ARW101" s="145"/>
      <c r="ARX101" s="145"/>
      <c r="ARY101" s="145"/>
      <c r="ARZ101" s="145"/>
      <c r="ASA101" s="145"/>
      <c r="ASB101" s="145"/>
      <c r="ASC101" s="145"/>
      <c r="ASD101" s="145"/>
      <c r="ASE101" s="145"/>
      <c r="ASF101" s="145"/>
      <c r="ASG101" s="145"/>
      <c r="ASH101" s="145"/>
      <c r="ASI101" s="145"/>
      <c r="ASJ101" s="145"/>
      <c r="ASK101" s="145"/>
      <c r="ASL101" s="145"/>
      <c r="ASM101" s="145"/>
      <c r="ASN101" s="145"/>
      <c r="ASO101" s="145"/>
      <c r="ASP101" s="145"/>
      <c r="ASQ101" s="145"/>
      <c r="ASR101" s="145"/>
      <c r="ASS101" s="145"/>
      <c r="AST101" s="145"/>
      <c r="ASU101" s="145"/>
      <c r="ASV101" s="145"/>
      <c r="ASW101" s="145"/>
      <c r="ASX101" s="145"/>
      <c r="ASY101" s="145"/>
      <c r="ASZ101" s="145"/>
      <c r="ATA101" s="145"/>
      <c r="ATB101" s="145"/>
      <c r="ATC101" s="145"/>
      <c r="ATD101" s="145"/>
      <c r="ATE101" s="145"/>
      <c r="ATF101" s="145"/>
      <c r="ATG101" s="145"/>
      <c r="ATH101" s="145"/>
      <c r="ATI101" s="145"/>
      <c r="ATJ101" s="145"/>
      <c r="ATK101" s="145"/>
      <c r="ATL101" s="145"/>
      <c r="ATM101" s="145"/>
      <c r="ATN101" s="145"/>
      <c r="ATO101" s="145"/>
      <c r="ATP101" s="145"/>
      <c r="ATQ101" s="145"/>
      <c r="ATR101" s="145"/>
      <c r="ATS101" s="145"/>
      <c r="ATT101" s="145"/>
      <c r="ATU101" s="145"/>
      <c r="ATV101" s="145"/>
      <c r="ATW101" s="145"/>
      <c r="ATX101" s="145"/>
      <c r="ATY101" s="145"/>
      <c r="ATZ101" s="145"/>
      <c r="AUA101" s="145"/>
      <c r="AUB101" s="145"/>
      <c r="AUC101" s="145"/>
      <c r="AUD101" s="145"/>
      <c r="AUE101" s="145"/>
      <c r="AUF101" s="145"/>
      <c r="AUG101" s="145"/>
      <c r="AUH101" s="145"/>
      <c r="AUI101" s="145"/>
      <c r="AUJ101" s="145"/>
      <c r="AUK101" s="145"/>
      <c r="AUL101" s="145"/>
      <c r="AUM101" s="145"/>
      <c r="AUN101" s="145"/>
      <c r="AUO101" s="145"/>
      <c r="AUP101" s="145"/>
      <c r="AUQ101" s="145"/>
      <c r="AUR101" s="145"/>
      <c r="AUS101" s="145"/>
      <c r="AUT101" s="145"/>
      <c r="AUU101" s="145"/>
      <c r="AUV101" s="145"/>
      <c r="AUW101" s="145"/>
      <c r="AUX101" s="145"/>
      <c r="AUY101" s="145"/>
      <c r="AUZ101" s="145"/>
      <c r="AVA101" s="145"/>
      <c r="AVB101" s="145"/>
      <c r="AVC101" s="145"/>
      <c r="AVD101" s="145"/>
      <c r="AVE101" s="145"/>
      <c r="AVF101" s="145"/>
      <c r="AVG101" s="145"/>
      <c r="AVH101" s="145"/>
      <c r="AVI101" s="145"/>
      <c r="AVJ101" s="145"/>
      <c r="AVK101" s="145"/>
      <c r="AVL101" s="145"/>
      <c r="AVM101" s="145"/>
      <c r="AVN101" s="145"/>
      <c r="AVO101" s="145"/>
      <c r="AVP101" s="145"/>
      <c r="AVQ101" s="145"/>
      <c r="AVR101" s="145"/>
      <c r="AVS101" s="145"/>
      <c r="AVT101" s="145"/>
      <c r="AVU101" s="145"/>
      <c r="AVV101" s="145"/>
      <c r="AVW101" s="145"/>
      <c r="AVX101" s="145"/>
      <c r="AVY101" s="145"/>
      <c r="AVZ101" s="145"/>
      <c r="AWA101" s="145"/>
      <c r="AWB101" s="145"/>
      <c r="AWC101" s="145"/>
      <c r="AWD101" s="145"/>
      <c r="AWE101" s="145"/>
      <c r="AWF101" s="145"/>
      <c r="AWG101" s="145"/>
      <c r="AWH101" s="145"/>
      <c r="AWI101" s="145"/>
      <c r="AWJ101" s="145"/>
      <c r="AWK101" s="145"/>
      <c r="AWL101" s="145"/>
      <c r="AWM101" s="145"/>
      <c r="AWN101" s="145"/>
      <c r="AWO101" s="145"/>
      <c r="AWP101" s="145"/>
      <c r="AWQ101" s="145"/>
      <c r="AWR101" s="145"/>
      <c r="AWS101" s="145"/>
      <c r="AWT101" s="145"/>
      <c r="AWU101" s="145"/>
      <c r="AWV101" s="145"/>
      <c r="AWW101" s="145"/>
      <c r="AWX101" s="145"/>
      <c r="AWY101" s="145"/>
      <c r="AWZ101" s="145"/>
      <c r="AXA101" s="145"/>
      <c r="AXB101" s="145"/>
      <c r="AXC101" s="145"/>
      <c r="AXD101" s="145"/>
      <c r="AXE101" s="145"/>
      <c r="AXF101" s="145"/>
      <c r="AXG101" s="145"/>
      <c r="AXH101" s="145"/>
      <c r="AXI101" s="145"/>
      <c r="AXJ101" s="145"/>
      <c r="AXK101" s="145"/>
      <c r="AXL101" s="145"/>
      <c r="AXM101" s="145"/>
      <c r="AXN101" s="145"/>
      <c r="AXO101" s="145"/>
      <c r="AXP101" s="145"/>
      <c r="AXQ101" s="145"/>
      <c r="AXR101" s="145"/>
      <c r="AXS101" s="145"/>
      <c r="AXT101" s="145"/>
      <c r="AXU101" s="145"/>
      <c r="AXV101" s="145"/>
      <c r="AXW101" s="145"/>
      <c r="AXX101" s="145"/>
      <c r="AXY101" s="145"/>
      <c r="AXZ101" s="145"/>
      <c r="AYA101" s="145"/>
      <c r="AYB101" s="145"/>
      <c r="AYC101" s="145"/>
      <c r="AYD101" s="145"/>
      <c r="AYE101" s="145"/>
      <c r="AYF101" s="145"/>
      <c r="AYG101" s="145"/>
      <c r="AYH101" s="145"/>
      <c r="AYI101" s="145"/>
      <c r="AYJ101" s="145"/>
      <c r="AYK101" s="145"/>
      <c r="AYL101" s="145"/>
      <c r="AYM101" s="145"/>
      <c r="AYN101" s="145"/>
      <c r="AYO101" s="145"/>
      <c r="AYP101" s="145"/>
      <c r="AYQ101" s="145"/>
      <c r="AYR101" s="145"/>
      <c r="AYS101" s="145"/>
      <c r="AYT101" s="145"/>
      <c r="AYU101" s="145"/>
      <c r="AYV101" s="145"/>
      <c r="AYW101" s="145"/>
      <c r="AYX101" s="145"/>
      <c r="AYY101" s="145"/>
      <c r="AYZ101" s="145"/>
      <c r="AZA101" s="145"/>
      <c r="AZB101" s="145"/>
      <c r="AZC101" s="145"/>
      <c r="AZD101" s="145"/>
      <c r="AZE101" s="145"/>
      <c r="AZF101" s="145"/>
      <c r="AZG101" s="145"/>
      <c r="AZH101" s="145"/>
      <c r="AZI101" s="145"/>
      <c r="AZJ101" s="145"/>
      <c r="AZK101" s="145"/>
      <c r="AZL101" s="145"/>
      <c r="AZM101" s="145"/>
      <c r="AZN101" s="145"/>
      <c r="AZO101" s="145"/>
      <c r="AZP101" s="145"/>
      <c r="AZQ101" s="145"/>
      <c r="AZR101" s="145"/>
      <c r="AZS101" s="145"/>
      <c r="AZT101" s="145"/>
      <c r="AZU101" s="145"/>
      <c r="AZV101" s="145"/>
      <c r="AZW101" s="145"/>
      <c r="AZX101" s="145"/>
      <c r="AZY101" s="145"/>
      <c r="AZZ101" s="145"/>
      <c r="BAA101" s="145"/>
      <c r="BAB101" s="145"/>
      <c r="BAC101" s="145"/>
      <c r="BAD101" s="145"/>
      <c r="BAE101" s="145"/>
      <c r="BAF101" s="145"/>
      <c r="BAG101" s="145"/>
      <c r="BAH101" s="145"/>
      <c r="BAI101" s="145"/>
      <c r="BAJ101" s="145"/>
      <c r="BAK101" s="145"/>
      <c r="BAL101" s="145"/>
      <c r="BAM101" s="145"/>
      <c r="BAN101" s="145"/>
      <c r="BAO101" s="145"/>
      <c r="BAP101" s="145"/>
      <c r="BAQ101" s="145"/>
      <c r="BAR101" s="145"/>
      <c r="BAS101" s="145"/>
      <c r="BAT101" s="145"/>
      <c r="BAU101" s="145"/>
      <c r="BAV101" s="145"/>
      <c r="BAW101" s="145"/>
      <c r="BAX101" s="145"/>
      <c r="BAY101" s="145"/>
      <c r="BAZ101" s="145"/>
      <c r="BBA101" s="145"/>
      <c r="BBB101" s="145"/>
      <c r="BBC101" s="145"/>
      <c r="BBD101" s="145"/>
      <c r="BBE101" s="145"/>
      <c r="BBF101" s="145"/>
      <c r="BBG101" s="145"/>
      <c r="BBH101" s="145"/>
      <c r="BBI101" s="145"/>
      <c r="BBJ101" s="145"/>
      <c r="BBK101" s="145"/>
      <c r="BBL101" s="145"/>
      <c r="BBM101" s="145"/>
      <c r="BBN101" s="145"/>
      <c r="BBO101" s="145"/>
      <c r="BBP101" s="145"/>
      <c r="BBQ101" s="145"/>
      <c r="BBR101" s="145"/>
      <c r="BBS101" s="145"/>
      <c r="BBT101" s="145"/>
      <c r="BBU101" s="145"/>
      <c r="BBV101" s="145"/>
      <c r="BBW101" s="145"/>
      <c r="BBX101" s="145"/>
      <c r="BBY101" s="145"/>
      <c r="BBZ101" s="145"/>
      <c r="BCA101" s="145"/>
      <c r="BCB101" s="145"/>
      <c r="BCC101" s="145"/>
      <c r="BCD101" s="145"/>
      <c r="BCE101" s="145"/>
      <c r="BCF101" s="145"/>
      <c r="BCG101" s="145"/>
      <c r="BCH101" s="145"/>
      <c r="BCI101" s="145"/>
      <c r="BCJ101" s="145"/>
      <c r="BCK101" s="145"/>
      <c r="BCL101" s="145"/>
      <c r="BCM101" s="145"/>
      <c r="BCN101" s="145"/>
      <c r="BCO101" s="145"/>
      <c r="BCP101" s="145"/>
      <c r="BCQ101" s="145"/>
      <c r="BCR101" s="145"/>
      <c r="BCS101" s="145"/>
      <c r="BCT101" s="145"/>
      <c r="BCU101" s="145"/>
      <c r="BCV101" s="145"/>
      <c r="BCW101" s="145"/>
      <c r="BCX101" s="145"/>
      <c r="BCY101" s="145"/>
      <c r="BCZ101" s="145"/>
      <c r="BDA101" s="145"/>
      <c r="BDB101" s="145"/>
      <c r="BDC101" s="145"/>
      <c r="BDD101" s="145"/>
      <c r="BDE101" s="145"/>
      <c r="BDF101" s="145"/>
      <c r="BDG101" s="145"/>
      <c r="BDH101" s="145"/>
      <c r="BDI101" s="145"/>
      <c r="BDJ101" s="145"/>
      <c r="BDK101" s="145"/>
      <c r="BDL101" s="145"/>
      <c r="BDM101" s="145"/>
      <c r="BDN101" s="145"/>
      <c r="BDO101" s="145"/>
      <c r="BDP101" s="145"/>
      <c r="BDQ101" s="145"/>
      <c r="BDR101" s="145"/>
      <c r="BDS101" s="145"/>
      <c r="BDT101" s="145"/>
      <c r="BDU101" s="145"/>
      <c r="BDV101" s="145"/>
      <c r="BDW101" s="145"/>
      <c r="BDX101" s="145"/>
      <c r="BDY101" s="145"/>
      <c r="BDZ101" s="145"/>
      <c r="BEA101" s="145"/>
      <c r="BEB101" s="145"/>
      <c r="BEC101" s="145"/>
      <c r="BED101" s="145"/>
      <c r="BEE101" s="145"/>
      <c r="BEF101" s="145"/>
      <c r="BEG101" s="145"/>
      <c r="BEH101" s="145"/>
      <c r="BEI101" s="145"/>
      <c r="BEJ101" s="145"/>
      <c r="BEK101" s="145"/>
      <c r="BEL101" s="145"/>
      <c r="BEM101" s="145"/>
      <c r="BEN101" s="145"/>
      <c r="BEO101" s="145"/>
      <c r="BEP101" s="145"/>
      <c r="BEQ101" s="145"/>
      <c r="BER101" s="145"/>
      <c r="BES101" s="145"/>
      <c r="BET101" s="145"/>
      <c r="BEU101" s="145"/>
      <c r="BEV101" s="145"/>
      <c r="BEW101" s="145"/>
      <c r="BEX101" s="145"/>
      <c r="BEY101" s="145"/>
      <c r="BEZ101" s="145"/>
      <c r="BFA101" s="145"/>
      <c r="BFB101" s="145"/>
      <c r="BFC101" s="145"/>
      <c r="BFD101" s="145"/>
      <c r="BFE101" s="145"/>
      <c r="BFF101" s="145"/>
      <c r="BFG101" s="145"/>
      <c r="BFH101" s="145"/>
      <c r="BFI101" s="145"/>
      <c r="BFJ101" s="145"/>
      <c r="BFK101" s="145"/>
      <c r="BFL101" s="145"/>
      <c r="BFM101" s="145"/>
      <c r="BFN101" s="145"/>
      <c r="BFO101" s="145"/>
      <c r="BFP101" s="145"/>
      <c r="BFQ101" s="145"/>
      <c r="BFR101" s="145"/>
      <c r="BFS101" s="145"/>
      <c r="BFT101" s="145"/>
      <c r="BFU101" s="145"/>
      <c r="BFV101" s="145"/>
      <c r="BFW101" s="145"/>
      <c r="BFX101" s="145"/>
      <c r="BFY101" s="145"/>
      <c r="BFZ101" s="145"/>
      <c r="BGA101" s="145"/>
      <c r="BGB101" s="145"/>
      <c r="BGC101" s="145"/>
      <c r="BGD101" s="145"/>
      <c r="BGE101" s="145"/>
      <c r="BGF101" s="145"/>
      <c r="BGG101" s="145"/>
      <c r="BGH101" s="145"/>
      <c r="BGI101" s="145"/>
      <c r="BGJ101" s="145"/>
      <c r="BGK101" s="145"/>
      <c r="BGL101" s="145"/>
      <c r="BGM101" s="145"/>
      <c r="BGN101" s="145"/>
      <c r="BGO101" s="145"/>
      <c r="BGP101" s="145"/>
      <c r="BGQ101" s="145"/>
      <c r="BGR101" s="145"/>
      <c r="BGS101" s="145"/>
      <c r="BGT101" s="145"/>
      <c r="BGU101" s="145"/>
      <c r="BGV101" s="145"/>
      <c r="BGW101" s="145"/>
      <c r="BGX101" s="145"/>
      <c r="BGY101" s="145"/>
      <c r="BGZ101" s="145"/>
      <c r="BHA101" s="145"/>
      <c r="BHB101" s="145"/>
      <c r="BHC101" s="145"/>
      <c r="BHD101" s="145"/>
      <c r="BHE101" s="145"/>
      <c r="BHF101" s="145"/>
      <c r="BHG101" s="145"/>
      <c r="BHH101" s="145"/>
      <c r="BHI101" s="145"/>
      <c r="BHJ101" s="145"/>
      <c r="BHK101" s="145"/>
      <c r="BHL101" s="145"/>
      <c r="BHM101" s="145"/>
      <c r="BHN101" s="145"/>
      <c r="BHO101" s="145"/>
      <c r="BHP101" s="145"/>
      <c r="BHQ101" s="145"/>
      <c r="BHR101" s="145"/>
      <c r="BHS101" s="145"/>
      <c r="BHT101" s="145"/>
      <c r="BHU101" s="145"/>
      <c r="BHV101" s="145"/>
      <c r="BHW101" s="145"/>
      <c r="BHX101" s="145"/>
      <c r="BHY101" s="145"/>
      <c r="BHZ101" s="145"/>
      <c r="BIA101" s="145"/>
      <c r="BIB101" s="145"/>
      <c r="BIC101" s="145"/>
      <c r="BID101" s="145"/>
      <c r="BIE101" s="145"/>
      <c r="BIF101" s="145"/>
      <c r="BIG101" s="145"/>
      <c r="BIH101" s="145"/>
      <c r="BII101" s="145"/>
      <c r="BIJ101" s="145"/>
      <c r="BIK101" s="145"/>
      <c r="BIL101" s="145"/>
      <c r="BIM101" s="145"/>
      <c r="BIN101" s="145"/>
      <c r="BIO101" s="145"/>
      <c r="BIP101" s="145"/>
      <c r="BIQ101" s="145"/>
      <c r="BIR101" s="145"/>
      <c r="BIS101" s="145"/>
      <c r="BIT101" s="145"/>
      <c r="BIU101" s="145"/>
      <c r="BIV101" s="145"/>
      <c r="BIW101" s="145"/>
      <c r="BIX101" s="145"/>
      <c r="BIY101" s="145"/>
      <c r="BIZ101" s="145"/>
      <c r="BJA101" s="145"/>
      <c r="BJB101" s="145"/>
      <c r="BJC101" s="145"/>
      <c r="BJD101" s="145"/>
      <c r="BJE101" s="145"/>
      <c r="BJF101" s="145"/>
      <c r="BJG101" s="145"/>
      <c r="BJH101" s="145"/>
      <c r="BJI101" s="145"/>
      <c r="BJJ101" s="145"/>
      <c r="BJK101" s="145"/>
      <c r="BJL101" s="145"/>
      <c r="BJM101" s="145"/>
      <c r="BJN101" s="145"/>
      <c r="BJO101" s="145"/>
      <c r="BJP101" s="145"/>
      <c r="BJQ101" s="145"/>
      <c r="BJR101" s="145"/>
      <c r="BJS101" s="145"/>
      <c r="BJT101" s="145"/>
      <c r="BJU101" s="145"/>
      <c r="BJV101" s="145"/>
      <c r="BJW101" s="145"/>
      <c r="BJX101" s="145"/>
      <c r="BJY101" s="145"/>
      <c r="BJZ101" s="145"/>
      <c r="BKA101" s="145"/>
      <c r="BKB101" s="145"/>
      <c r="BKC101" s="145"/>
      <c r="BKD101" s="145"/>
      <c r="BKE101" s="145"/>
      <c r="BKF101" s="145"/>
      <c r="BKG101" s="145"/>
      <c r="BKH101" s="145"/>
      <c r="BKI101" s="145"/>
      <c r="BKJ101" s="145"/>
      <c r="BKK101" s="145"/>
      <c r="BKL101" s="145"/>
      <c r="BKM101" s="145"/>
      <c r="BKN101" s="145"/>
      <c r="BKO101" s="145"/>
      <c r="BKP101" s="145"/>
      <c r="BKQ101" s="145"/>
      <c r="BKR101" s="145"/>
      <c r="BKS101" s="145"/>
      <c r="BKT101" s="145"/>
      <c r="BKU101" s="145"/>
      <c r="BKV101" s="145"/>
      <c r="BKW101" s="145"/>
      <c r="BKX101" s="145"/>
      <c r="BKY101" s="145"/>
      <c r="BKZ101" s="145"/>
      <c r="BLA101" s="145"/>
      <c r="BLB101" s="145"/>
      <c r="BLC101" s="145"/>
      <c r="BLD101" s="145"/>
      <c r="BLE101" s="145"/>
      <c r="BLF101" s="145"/>
      <c r="BLG101" s="145"/>
      <c r="BLH101" s="145"/>
      <c r="BLI101" s="145"/>
      <c r="BLJ101" s="145"/>
      <c r="BLK101" s="145"/>
      <c r="BLL101" s="145"/>
      <c r="BLM101" s="145"/>
      <c r="BLN101" s="145"/>
      <c r="BLO101" s="145"/>
      <c r="BLP101" s="145"/>
      <c r="BLQ101" s="145"/>
      <c r="BLR101" s="145"/>
      <c r="BLS101" s="145"/>
      <c r="BLT101" s="145"/>
      <c r="BLU101" s="145"/>
      <c r="BLV101" s="145"/>
      <c r="BLW101" s="145"/>
      <c r="BLX101" s="145"/>
      <c r="BLY101" s="145"/>
      <c r="BLZ101" s="145"/>
      <c r="BMA101" s="145"/>
      <c r="BMB101" s="145"/>
      <c r="BMC101" s="145"/>
      <c r="BMD101" s="145"/>
      <c r="BME101" s="145"/>
      <c r="BMF101" s="145"/>
      <c r="BMG101" s="145"/>
      <c r="BMH101" s="145"/>
      <c r="BMI101" s="145"/>
      <c r="BMJ101" s="145"/>
      <c r="BMK101" s="145"/>
      <c r="BML101" s="145"/>
      <c r="BMM101" s="145"/>
      <c r="BMN101" s="145"/>
      <c r="BMO101" s="145"/>
      <c r="BMP101" s="145"/>
      <c r="BMQ101" s="145"/>
      <c r="BMR101" s="145"/>
      <c r="BMS101" s="145"/>
      <c r="BMT101" s="145"/>
      <c r="BMU101" s="145"/>
      <c r="BMV101" s="145"/>
      <c r="BMW101" s="145"/>
      <c r="BMX101" s="145"/>
      <c r="BMY101" s="145"/>
      <c r="BMZ101" s="145"/>
      <c r="BNA101" s="145"/>
      <c r="BNB101" s="145"/>
      <c r="BNC101" s="145"/>
      <c r="BND101" s="145"/>
      <c r="BNE101" s="145"/>
      <c r="BNF101" s="145"/>
      <c r="BNG101" s="145"/>
      <c r="BNH101" s="145"/>
      <c r="BNI101" s="145"/>
      <c r="BNJ101" s="145"/>
      <c r="BNK101" s="145"/>
      <c r="BNL101" s="145"/>
      <c r="BNM101" s="145"/>
      <c r="BNN101" s="145"/>
      <c r="BNO101" s="145"/>
      <c r="BNP101" s="145"/>
      <c r="BNQ101" s="145"/>
      <c r="BNR101" s="145"/>
      <c r="BNS101" s="145"/>
      <c r="BNT101" s="145"/>
      <c r="BNU101" s="145"/>
      <c r="BNV101" s="145"/>
      <c r="BNW101" s="145"/>
      <c r="BNX101" s="145"/>
      <c r="BNY101" s="145"/>
      <c r="BNZ101" s="145"/>
      <c r="BOA101" s="145"/>
      <c r="BOB101" s="145"/>
      <c r="BOC101" s="145"/>
      <c r="BOD101" s="145"/>
      <c r="BOE101" s="145"/>
      <c r="BOF101" s="145"/>
      <c r="BOG101" s="145"/>
      <c r="BOH101" s="145"/>
      <c r="BOI101" s="145"/>
      <c r="BOJ101" s="145"/>
      <c r="BOK101" s="145"/>
      <c r="BOL101" s="145"/>
      <c r="BOM101" s="145"/>
      <c r="BON101" s="145"/>
      <c r="BOO101" s="145"/>
      <c r="BOP101" s="145"/>
      <c r="BOQ101" s="145"/>
      <c r="BOR101" s="145"/>
      <c r="BOS101" s="145"/>
      <c r="BOT101" s="145"/>
      <c r="BOU101" s="145"/>
      <c r="BOV101" s="145"/>
      <c r="BOW101" s="145"/>
      <c r="BOX101" s="145"/>
      <c r="BOY101" s="145"/>
      <c r="BOZ101" s="145"/>
      <c r="BPA101" s="145"/>
      <c r="BPB101" s="145"/>
      <c r="BPC101" s="145"/>
      <c r="BPD101" s="145"/>
      <c r="BPE101" s="145"/>
      <c r="BPF101" s="145"/>
      <c r="BPG101" s="145"/>
      <c r="BPH101" s="145"/>
      <c r="BPI101" s="145"/>
      <c r="BPJ101" s="145"/>
      <c r="BPK101" s="145"/>
      <c r="BPL101" s="145"/>
      <c r="BPM101" s="145"/>
      <c r="BPN101" s="145"/>
      <c r="BPO101" s="145"/>
      <c r="BPP101" s="145"/>
      <c r="BPQ101" s="145"/>
      <c r="BPR101" s="145"/>
      <c r="BPS101" s="145"/>
      <c r="BPT101" s="145"/>
      <c r="BPU101" s="145"/>
      <c r="BPV101" s="145"/>
      <c r="BPW101" s="145"/>
      <c r="BPX101" s="145"/>
      <c r="BPY101" s="145"/>
      <c r="BPZ101" s="145"/>
      <c r="BQA101" s="145"/>
      <c r="BQB101" s="145"/>
      <c r="BQC101" s="145"/>
      <c r="BQD101" s="145"/>
      <c r="BQE101" s="145"/>
      <c r="BQF101" s="145"/>
      <c r="BQG101" s="145"/>
      <c r="BQH101" s="145"/>
      <c r="BQI101" s="145"/>
      <c r="BQJ101" s="145"/>
      <c r="BQK101" s="145"/>
      <c r="BQL101" s="145"/>
      <c r="BQM101" s="145"/>
      <c r="BQN101" s="145"/>
      <c r="BQO101" s="145"/>
      <c r="BQP101" s="145"/>
      <c r="BQQ101" s="145"/>
      <c r="BQR101" s="145"/>
      <c r="BQS101" s="145"/>
      <c r="BQT101" s="145"/>
      <c r="BQU101" s="145"/>
      <c r="BQV101" s="145"/>
      <c r="BQW101" s="145"/>
      <c r="BQX101" s="145"/>
      <c r="BQY101" s="145"/>
      <c r="BQZ101" s="145"/>
      <c r="BRA101" s="145"/>
      <c r="BRB101" s="145"/>
      <c r="BRC101" s="145"/>
      <c r="BRD101" s="145"/>
      <c r="BRE101" s="145"/>
      <c r="BRF101" s="145"/>
      <c r="BRG101" s="145"/>
      <c r="BRH101" s="145"/>
      <c r="BRI101" s="145"/>
      <c r="BRJ101" s="145"/>
      <c r="BRK101" s="145"/>
      <c r="BRL101" s="145"/>
      <c r="BRM101" s="145"/>
      <c r="BRN101" s="145"/>
      <c r="BRO101" s="145"/>
      <c r="BRP101" s="145"/>
      <c r="BRQ101" s="145"/>
      <c r="BRR101" s="145"/>
      <c r="BRS101" s="145"/>
      <c r="BRT101" s="145"/>
      <c r="BRU101" s="145"/>
      <c r="BRV101" s="145"/>
      <c r="BRW101" s="145"/>
      <c r="BRX101" s="145"/>
      <c r="BRY101" s="145"/>
      <c r="BRZ101" s="145"/>
      <c r="BSA101" s="145"/>
      <c r="BSB101" s="145"/>
      <c r="BSC101" s="145"/>
      <c r="BSD101" s="145"/>
      <c r="BSE101" s="145"/>
      <c r="BSF101" s="145"/>
      <c r="BSG101" s="145"/>
      <c r="BSH101" s="145"/>
      <c r="BSI101" s="145"/>
      <c r="BSJ101" s="145"/>
      <c r="BSK101" s="145"/>
      <c r="BSL101" s="145"/>
      <c r="BSM101" s="145"/>
      <c r="BSN101" s="145"/>
      <c r="BSO101" s="145"/>
      <c r="BSP101" s="145"/>
      <c r="BSQ101" s="145"/>
      <c r="BSR101" s="145"/>
      <c r="BSS101" s="145"/>
      <c r="BST101" s="145"/>
      <c r="BSU101" s="145"/>
      <c r="BSV101" s="145"/>
      <c r="BSW101" s="145"/>
      <c r="BSX101" s="145"/>
      <c r="BSY101" s="145"/>
      <c r="BSZ101" s="145"/>
      <c r="BTA101" s="145"/>
      <c r="BTB101" s="145"/>
      <c r="BTC101" s="145"/>
      <c r="BTD101" s="145"/>
      <c r="BTE101" s="145"/>
      <c r="BTF101" s="145"/>
      <c r="BTG101" s="145"/>
      <c r="BTH101" s="145"/>
      <c r="BTI101" s="145"/>
      <c r="BTJ101" s="145"/>
      <c r="BTK101" s="145"/>
      <c r="BTL101" s="145"/>
      <c r="BTM101" s="145"/>
      <c r="BTN101" s="145"/>
      <c r="BTO101" s="145"/>
      <c r="BTP101" s="145"/>
      <c r="BTQ101" s="145"/>
      <c r="BTR101" s="145"/>
      <c r="BTS101" s="145"/>
      <c r="BTT101" s="145"/>
      <c r="BTU101" s="145"/>
      <c r="BTV101" s="145"/>
      <c r="BTW101" s="145"/>
      <c r="BTX101" s="145"/>
      <c r="BTY101" s="145"/>
      <c r="BTZ101" s="145"/>
      <c r="BUA101" s="145"/>
      <c r="BUB101" s="145"/>
      <c r="BUC101" s="145"/>
      <c r="BUD101" s="145"/>
      <c r="BUE101" s="145"/>
      <c r="BUF101" s="145"/>
      <c r="BUG101" s="145"/>
      <c r="BUH101" s="145"/>
      <c r="BUI101" s="145"/>
      <c r="BUJ101" s="145"/>
      <c r="BUK101" s="145"/>
      <c r="BUL101" s="145"/>
      <c r="BUM101" s="145"/>
      <c r="BUN101" s="145"/>
      <c r="BUO101" s="145"/>
      <c r="BUP101" s="145"/>
      <c r="BUQ101" s="145"/>
      <c r="BUR101" s="145"/>
      <c r="BUS101" s="145"/>
      <c r="BUT101" s="145"/>
      <c r="BUU101" s="145"/>
      <c r="BUV101" s="145"/>
      <c r="BUW101" s="145"/>
      <c r="BUX101" s="145"/>
      <c r="BUY101" s="145"/>
      <c r="BUZ101" s="145"/>
      <c r="BVA101" s="145"/>
      <c r="BVB101" s="145"/>
      <c r="BVC101" s="145"/>
      <c r="BVD101" s="145"/>
      <c r="BVE101" s="145"/>
      <c r="BVF101" s="145"/>
      <c r="BVG101" s="145"/>
      <c r="BVH101" s="145"/>
      <c r="BVI101" s="145"/>
      <c r="BVJ101" s="145"/>
      <c r="BVK101" s="145"/>
      <c r="BVL101" s="145"/>
      <c r="BVM101" s="145"/>
      <c r="BVN101" s="145"/>
      <c r="BVO101" s="145"/>
      <c r="BVP101" s="145"/>
      <c r="BVQ101" s="145"/>
      <c r="BVR101" s="145"/>
      <c r="BVS101" s="145"/>
      <c r="BVT101" s="145"/>
      <c r="BVU101" s="145"/>
      <c r="BVV101" s="145"/>
      <c r="BVW101" s="145"/>
      <c r="BVX101" s="145"/>
      <c r="BVY101" s="145"/>
      <c r="BVZ101" s="145"/>
      <c r="BWA101" s="145"/>
      <c r="BWB101" s="145"/>
      <c r="BWC101" s="145"/>
      <c r="BWD101" s="145"/>
      <c r="BWE101" s="145"/>
      <c r="BWF101" s="145"/>
      <c r="BWG101" s="145"/>
      <c r="BWH101" s="145"/>
      <c r="BWI101" s="145"/>
      <c r="BWJ101" s="145"/>
      <c r="BWK101" s="145"/>
      <c r="BWL101" s="145"/>
      <c r="BWM101" s="145"/>
      <c r="BWN101" s="145"/>
      <c r="BWO101" s="145"/>
      <c r="BWP101" s="145"/>
      <c r="BWQ101" s="145"/>
      <c r="BWR101" s="145"/>
      <c r="BWS101" s="145"/>
      <c r="BWT101" s="145"/>
      <c r="BWU101" s="145"/>
      <c r="BWV101" s="145"/>
      <c r="BWW101" s="145"/>
      <c r="BWX101" s="145"/>
      <c r="BWY101" s="145"/>
      <c r="BWZ101" s="145"/>
      <c r="BXA101" s="145"/>
      <c r="BXB101" s="145"/>
      <c r="BXC101" s="145"/>
      <c r="BXD101" s="145"/>
      <c r="BXE101" s="145"/>
      <c r="BXF101" s="145"/>
      <c r="BXG101" s="145"/>
      <c r="BXH101" s="145"/>
      <c r="BXI101" s="145"/>
      <c r="BXJ101" s="145"/>
      <c r="BXK101" s="145"/>
      <c r="BXL101" s="145"/>
      <c r="BXM101" s="145"/>
      <c r="BXN101" s="145"/>
      <c r="BXO101" s="145"/>
      <c r="BXP101" s="145"/>
      <c r="BXQ101" s="145"/>
      <c r="BXR101" s="145"/>
      <c r="BXS101" s="145"/>
      <c r="BXT101" s="145"/>
      <c r="BXU101" s="145"/>
      <c r="BXV101" s="145"/>
      <c r="BXW101" s="145"/>
      <c r="BXX101" s="145"/>
      <c r="BXY101" s="145"/>
      <c r="BXZ101" s="145"/>
      <c r="BYA101" s="145"/>
      <c r="BYB101" s="145"/>
      <c r="BYC101" s="145"/>
      <c r="BYD101" s="145"/>
      <c r="BYE101" s="145"/>
      <c r="BYF101" s="145"/>
      <c r="BYG101" s="145"/>
      <c r="BYH101" s="145"/>
      <c r="BYI101" s="145"/>
      <c r="BYJ101" s="145"/>
      <c r="BYK101" s="145"/>
      <c r="BYL101" s="145"/>
      <c r="BYM101" s="145"/>
      <c r="BYN101" s="145"/>
      <c r="BYO101" s="145"/>
      <c r="BYP101" s="145"/>
      <c r="BYQ101" s="145"/>
      <c r="BYR101" s="145"/>
      <c r="BYS101" s="145"/>
      <c r="BYT101" s="145"/>
      <c r="BYU101" s="145"/>
      <c r="BYV101" s="145"/>
      <c r="BYW101" s="145"/>
      <c r="BYX101" s="145"/>
      <c r="BYY101" s="145"/>
      <c r="BYZ101" s="145"/>
      <c r="BZA101" s="145"/>
      <c r="BZB101" s="145"/>
      <c r="BZC101" s="145"/>
      <c r="BZD101" s="145"/>
      <c r="BZE101" s="145"/>
      <c r="BZF101" s="145"/>
      <c r="BZG101" s="145"/>
      <c r="BZH101" s="145"/>
      <c r="BZI101" s="145"/>
      <c r="BZJ101" s="145"/>
      <c r="BZK101" s="145"/>
      <c r="BZL101" s="145"/>
      <c r="BZM101" s="145"/>
      <c r="BZN101" s="145"/>
      <c r="BZO101" s="145"/>
      <c r="BZP101" s="145"/>
      <c r="BZQ101" s="145"/>
      <c r="BZR101" s="145"/>
      <c r="BZS101" s="145"/>
      <c r="BZT101" s="145"/>
      <c r="BZU101" s="145"/>
      <c r="BZV101" s="145"/>
      <c r="BZW101" s="145"/>
      <c r="BZX101" s="145"/>
      <c r="BZY101" s="145"/>
      <c r="BZZ101" s="145"/>
      <c r="CAA101" s="145"/>
      <c r="CAB101" s="145"/>
      <c r="CAC101" s="145"/>
      <c r="CAD101" s="145"/>
      <c r="CAE101" s="145"/>
      <c r="CAF101" s="145"/>
      <c r="CAG101" s="145"/>
      <c r="CAH101" s="145"/>
      <c r="CAI101" s="145"/>
      <c r="CAJ101" s="145"/>
      <c r="CAK101" s="145"/>
      <c r="CAL101" s="145"/>
      <c r="CAM101" s="145"/>
      <c r="CAN101" s="145"/>
      <c r="CAO101" s="145"/>
      <c r="CAP101" s="145"/>
      <c r="CAQ101" s="145"/>
      <c r="CAR101" s="145"/>
      <c r="CAS101" s="145"/>
      <c r="CAT101" s="145"/>
      <c r="CAU101" s="145"/>
      <c r="CAV101" s="145"/>
      <c r="CAW101" s="145"/>
      <c r="CAX101" s="145"/>
      <c r="CAY101" s="145"/>
      <c r="CAZ101" s="145"/>
      <c r="CBA101" s="145"/>
      <c r="CBB101" s="145"/>
      <c r="CBC101" s="145"/>
      <c r="CBD101" s="145"/>
      <c r="CBE101" s="145"/>
      <c r="CBF101" s="145"/>
      <c r="CBG101" s="145"/>
      <c r="CBH101" s="145"/>
      <c r="CBI101" s="145"/>
      <c r="CBJ101" s="145"/>
      <c r="CBK101" s="145"/>
      <c r="CBL101" s="145"/>
      <c r="CBM101" s="145"/>
      <c r="CBN101" s="145"/>
      <c r="CBO101" s="145"/>
      <c r="CBP101" s="145"/>
      <c r="CBQ101" s="145"/>
      <c r="CBR101" s="145"/>
      <c r="CBS101" s="145"/>
      <c r="CBT101" s="145"/>
      <c r="CBU101" s="145"/>
      <c r="CBV101" s="145"/>
      <c r="CBW101" s="145"/>
      <c r="CBX101" s="145"/>
      <c r="CBY101" s="145"/>
      <c r="CBZ101" s="145"/>
      <c r="CCA101" s="145"/>
      <c r="CCB101" s="145"/>
      <c r="CCC101" s="145"/>
      <c r="CCD101" s="145"/>
      <c r="CCE101" s="145"/>
      <c r="CCF101" s="145"/>
      <c r="CCG101" s="145"/>
      <c r="CCH101" s="145"/>
      <c r="CCI101" s="145"/>
      <c r="CCJ101" s="145"/>
      <c r="CCK101" s="145"/>
      <c r="CCL101" s="145"/>
      <c r="CCM101" s="145"/>
      <c r="CCN101" s="145"/>
      <c r="CCO101" s="145"/>
      <c r="CCP101" s="145"/>
      <c r="CCQ101" s="145"/>
      <c r="CCR101" s="145"/>
      <c r="CCS101" s="145"/>
      <c r="CCT101" s="145"/>
      <c r="CCU101" s="145"/>
      <c r="CCV101" s="145"/>
      <c r="CCW101" s="145"/>
      <c r="CCX101" s="145"/>
      <c r="CCY101" s="145"/>
      <c r="CCZ101" s="145"/>
      <c r="CDA101" s="145"/>
      <c r="CDB101" s="145"/>
      <c r="CDC101" s="145"/>
      <c r="CDD101" s="145"/>
      <c r="CDE101" s="145"/>
      <c r="CDF101" s="145"/>
      <c r="CDG101" s="145"/>
      <c r="CDH101" s="145"/>
      <c r="CDI101" s="145"/>
      <c r="CDJ101" s="145"/>
      <c r="CDK101" s="145"/>
      <c r="CDL101" s="145"/>
      <c r="CDM101" s="145"/>
      <c r="CDN101" s="145"/>
      <c r="CDO101" s="145"/>
      <c r="CDP101" s="145"/>
      <c r="CDQ101" s="145"/>
      <c r="CDR101" s="145"/>
      <c r="CDS101" s="145"/>
      <c r="CDT101" s="145"/>
      <c r="CDU101" s="145"/>
      <c r="CDV101" s="145"/>
      <c r="CDW101" s="145"/>
      <c r="CDX101" s="145"/>
      <c r="CDY101" s="145"/>
      <c r="CDZ101" s="145"/>
      <c r="CEA101" s="145"/>
      <c r="CEB101" s="145"/>
      <c r="CEC101" s="145"/>
      <c r="CED101" s="145"/>
      <c r="CEE101" s="145"/>
      <c r="CEF101" s="145"/>
      <c r="CEG101" s="145"/>
      <c r="CEH101" s="145"/>
      <c r="CEI101" s="145"/>
      <c r="CEJ101" s="145"/>
      <c r="CEK101" s="145"/>
      <c r="CEL101" s="145"/>
      <c r="CEM101" s="145"/>
      <c r="CEN101" s="145"/>
      <c r="CEO101" s="145"/>
      <c r="CEP101" s="145"/>
      <c r="CEQ101" s="145"/>
      <c r="CER101" s="145"/>
      <c r="CES101" s="145"/>
      <c r="CET101" s="145"/>
      <c r="CEU101" s="145"/>
      <c r="CEV101" s="145"/>
      <c r="CEW101" s="145"/>
      <c r="CEX101" s="145"/>
      <c r="CEY101" s="145"/>
      <c r="CEZ101" s="145"/>
      <c r="CFA101" s="145"/>
      <c r="CFB101" s="145"/>
      <c r="CFC101" s="145"/>
      <c r="CFD101" s="145"/>
      <c r="CFE101" s="145"/>
      <c r="CFF101" s="145"/>
      <c r="CFG101" s="145"/>
      <c r="CFH101" s="145"/>
      <c r="CFI101" s="145"/>
      <c r="CFJ101" s="145"/>
      <c r="CFK101" s="145"/>
      <c r="CFL101" s="145"/>
      <c r="CFM101" s="145"/>
      <c r="CFN101" s="145"/>
      <c r="CFO101" s="145"/>
      <c r="CFP101" s="145"/>
      <c r="CFQ101" s="145"/>
      <c r="CFR101" s="145"/>
      <c r="CFS101" s="145"/>
      <c r="CFT101" s="145"/>
      <c r="CFU101" s="145"/>
      <c r="CFV101" s="145"/>
      <c r="CFW101" s="145"/>
      <c r="CFX101" s="145"/>
      <c r="CFY101" s="145"/>
      <c r="CFZ101" s="145"/>
      <c r="CGA101" s="145"/>
      <c r="CGB101" s="145"/>
      <c r="CGC101" s="145"/>
      <c r="CGD101" s="145"/>
      <c r="CGE101" s="145"/>
      <c r="CGF101" s="145"/>
      <c r="CGG101" s="145"/>
      <c r="CGH101" s="145"/>
      <c r="CGI101" s="145"/>
      <c r="CGJ101" s="145"/>
      <c r="CGK101" s="145"/>
      <c r="CGL101" s="145"/>
      <c r="CGM101" s="145"/>
      <c r="CGN101" s="145"/>
      <c r="CGO101" s="145"/>
      <c r="CGP101" s="145"/>
      <c r="CGQ101" s="145"/>
      <c r="CGR101" s="145"/>
      <c r="CGS101" s="145"/>
      <c r="CGT101" s="145"/>
      <c r="CGU101" s="145"/>
      <c r="CGV101" s="145"/>
      <c r="CGW101" s="145"/>
      <c r="CGX101" s="145"/>
      <c r="CGY101" s="145"/>
      <c r="CGZ101" s="145"/>
      <c r="CHA101" s="145"/>
      <c r="CHB101" s="145"/>
      <c r="CHC101" s="145"/>
      <c r="CHD101" s="145"/>
      <c r="CHE101" s="145"/>
      <c r="CHF101" s="145"/>
      <c r="CHG101" s="145"/>
      <c r="CHH101" s="145"/>
      <c r="CHI101" s="145"/>
      <c r="CHJ101" s="145"/>
      <c r="CHK101" s="145"/>
      <c r="CHL101" s="145"/>
      <c r="CHM101" s="145"/>
      <c r="CHN101" s="145"/>
      <c r="CHO101" s="145"/>
      <c r="CHP101" s="145"/>
      <c r="CHQ101" s="145"/>
      <c r="CHR101" s="145"/>
      <c r="CHS101" s="145"/>
      <c r="CHT101" s="145"/>
      <c r="CHU101" s="145"/>
      <c r="CHV101" s="145"/>
      <c r="CHW101" s="145"/>
      <c r="CHX101" s="145"/>
      <c r="CHY101" s="145"/>
      <c r="CHZ101" s="145"/>
      <c r="CIA101" s="145"/>
      <c r="CIB101" s="145"/>
      <c r="CIC101" s="145"/>
      <c r="CID101" s="145"/>
      <c r="CIE101" s="145"/>
      <c r="CIF101" s="145"/>
      <c r="CIG101" s="145"/>
      <c r="CIH101" s="145"/>
      <c r="CII101" s="145"/>
      <c r="CIJ101" s="145"/>
      <c r="CIK101" s="145"/>
      <c r="CIL101" s="145"/>
      <c r="CIM101" s="145"/>
      <c r="CIN101" s="145"/>
      <c r="CIO101" s="145"/>
      <c r="CIP101" s="145"/>
      <c r="CIQ101" s="145"/>
      <c r="CIR101" s="145"/>
      <c r="CIS101" s="145"/>
      <c r="CIT101" s="145"/>
      <c r="CIU101" s="145"/>
      <c r="CIV101" s="145"/>
      <c r="CIW101" s="145"/>
      <c r="CIX101" s="145"/>
      <c r="CIY101" s="145"/>
      <c r="CIZ101" s="145"/>
      <c r="CJA101" s="145"/>
      <c r="CJB101" s="145"/>
      <c r="CJC101" s="145"/>
      <c r="CJD101" s="145"/>
      <c r="CJE101" s="145"/>
      <c r="CJF101" s="145"/>
      <c r="CJG101" s="145"/>
      <c r="CJH101" s="145"/>
      <c r="CJI101" s="145"/>
      <c r="CJJ101" s="145"/>
      <c r="CJK101" s="145"/>
      <c r="CJL101" s="145"/>
      <c r="CJM101" s="145"/>
      <c r="CJN101" s="145"/>
      <c r="CJO101" s="145"/>
      <c r="CJP101" s="145"/>
      <c r="CJQ101" s="145"/>
      <c r="CJR101" s="145"/>
      <c r="CJS101" s="145"/>
      <c r="CJT101" s="145"/>
      <c r="CJU101" s="145"/>
      <c r="CJV101" s="145"/>
      <c r="CJW101" s="145"/>
      <c r="CJX101" s="145"/>
      <c r="CJY101" s="145"/>
      <c r="CJZ101" s="145"/>
      <c r="CKA101" s="145"/>
      <c r="CKB101" s="145"/>
      <c r="CKC101" s="145"/>
      <c r="CKD101" s="145"/>
      <c r="CKE101" s="145"/>
      <c r="CKF101" s="145"/>
      <c r="CKG101" s="145"/>
      <c r="CKH101" s="145"/>
      <c r="CKI101" s="145"/>
      <c r="CKJ101" s="145"/>
      <c r="CKK101" s="145"/>
      <c r="CKL101" s="145"/>
      <c r="CKM101" s="145"/>
      <c r="CKN101" s="145"/>
      <c r="CKO101" s="145"/>
      <c r="CKP101" s="145"/>
      <c r="CKQ101" s="145"/>
      <c r="CKR101" s="145"/>
      <c r="CKS101" s="145"/>
      <c r="CKT101" s="145"/>
      <c r="CKU101" s="145"/>
      <c r="CKV101" s="145"/>
      <c r="CKW101" s="145"/>
      <c r="CKX101" s="145"/>
      <c r="CKY101" s="145"/>
      <c r="CKZ101" s="145"/>
      <c r="CLA101" s="145"/>
      <c r="CLB101" s="145"/>
      <c r="CLC101" s="145"/>
      <c r="CLD101" s="145"/>
      <c r="CLE101" s="145"/>
      <c r="CLF101" s="145"/>
      <c r="CLG101" s="145"/>
      <c r="CLH101" s="145"/>
      <c r="CLI101" s="145"/>
      <c r="CLJ101" s="145"/>
      <c r="CLK101" s="145"/>
      <c r="CLL101" s="145"/>
      <c r="CLM101" s="145"/>
      <c r="CLN101" s="145"/>
      <c r="CLO101" s="145"/>
      <c r="CLP101" s="145"/>
      <c r="CLQ101" s="145"/>
      <c r="CLR101" s="145"/>
      <c r="CLS101" s="145"/>
      <c r="CLT101" s="145"/>
      <c r="CLU101" s="145"/>
      <c r="CLV101" s="145"/>
      <c r="CLW101" s="145"/>
      <c r="CLX101" s="145"/>
      <c r="CLY101" s="145"/>
      <c r="CLZ101" s="145"/>
      <c r="CMA101" s="145"/>
      <c r="CMB101" s="145"/>
      <c r="CMC101" s="145"/>
      <c r="CMD101" s="145"/>
      <c r="CME101" s="145"/>
      <c r="CMF101" s="145"/>
      <c r="CMG101" s="145"/>
      <c r="CMH101" s="145"/>
      <c r="CMI101" s="145"/>
      <c r="CMJ101" s="145"/>
      <c r="CMK101" s="145"/>
      <c r="CML101" s="145"/>
      <c r="CMM101" s="145"/>
      <c r="CMN101" s="145"/>
      <c r="CMO101" s="145"/>
      <c r="CMP101" s="145"/>
      <c r="CMQ101" s="145"/>
      <c r="CMR101" s="145"/>
      <c r="CMS101" s="145"/>
      <c r="CMT101" s="145"/>
      <c r="CMU101" s="145"/>
      <c r="CMV101" s="145"/>
      <c r="CMW101" s="145"/>
      <c r="CMX101" s="145"/>
      <c r="CMY101" s="145"/>
      <c r="CMZ101" s="145"/>
      <c r="CNA101" s="145"/>
      <c r="CNB101" s="145"/>
      <c r="CNC101" s="145"/>
      <c r="CND101" s="145"/>
      <c r="CNE101" s="145"/>
      <c r="CNF101" s="145"/>
      <c r="CNG101" s="145"/>
      <c r="CNH101" s="145"/>
      <c r="CNI101" s="145"/>
      <c r="CNJ101" s="145"/>
      <c r="CNK101" s="145"/>
      <c r="CNL101" s="145"/>
      <c r="CNM101" s="145"/>
      <c r="CNN101" s="145"/>
      <c r="CNO101" s="145"/>
      <c r="CNP101" s="145"/>
      <c r="CNQ101" s="145"/>
      <c r="CNR101" s="145"/>
      <c r="CNS101" s="145"/>
      <c r="CNT101" s="145"/>
      <c r="CNU101" s="145"/>
      <c r="CNV101" s="145"/>
      <c r="CNW101" s="145"/>
      <c r="CNX101" s="145"/>
      <c r="CNY101" s="145"/>
      <c r="CNZ101" s="145"/>
      <c r="COA101" s="145"/>
      <c r="COB101" s="145"/>
      <c r="COC101" s="145"/>
      <c r="COD101" s="145"/>
      <c r="COE101" s="145"/>
      <c r="COF101" s="145"/>
      <c r="COG101" s="145"/>
      <c r="COH101" s="145"/>
      <c r="COI101" s="145"/>
      <c r="COJ101" s="145"/>
      <c r="COK101" s="145"/>
      <c r="COL101" s="145"/>
      <c r="COM101" s="145"/>
      <c r="CON101" s="145"/>
      <c r="COO101" s="145"/>
      <c r="COP101" s="145"/>
      <c r="COQ101" s="145"/>
      <c r="COR101" s="145"/>
      <c r="COS101" s="145"/>
      <c r="COT101" s="145"/>
      <c r="COU101" s="145"/>
      <c r="COV101" s="145"/>
      <c r="COW101" s="145"/>
      <c r="COX101" s="145"/>
      <c r="COY101" s="145"/>
      <c r="COZ101" s="145"/>
      <c r="CPA101" s="145"/>
      <c r="CPB101" s="145"/>
      <c r="CPC101" s="145"/>
      <c r="CPD101" s="145"/>
      <c r="CPE101" s="145"/>
      <c r="CPF101" s="145"/>
      <c r="CPG101" s="145"/>
      <c r="CPH101" s="145"/>
      <c r="CPI101" s="145"/>
      <c r="CPJ101" s="145"/>
      <c r="CPK101" s="145"/>
      <c r="CPL101" s="145"/>
      <c r="CPM101" s="145"/>
      <c r="CPN101" s="145"/>
      <c r="CPO101" s="145"/>
      <c r="CPP101" s="145"/>
      <c r="CPQ101" s="145"/>
      <c r="CPR101" s="145"/>
      <c r="CPS101" s="145"/>
      <c r="CPT101" s="145"/>
      <c r="CPU101" s="145"/>
      <c r="CPV101" s="145"/>
      <c r="CPW101" s="145"/>
      <c r="CPX101" s="145"/>
      <c r="CPY101" s="145"/>
      <c r="CPZ101" s="145"/>
      <c r="CQA101" s="145"/>
      <c r="CQB101" s="145"/>
      <c r="CQC101" s="145"/>
      <c r="CQD101" s="145"/>
      <c r="CQE101" s="145"/>
      <c r="CQF101" s="145"/>
      <c r="CQG101" s="145"/>
      <c r="CQH101" s="145"/>
      <c r="CQI101" s="145"/>
      <c r="CQJ101" s="145"/>
      <c r="CQK101" s="145"/>
      <c r="CQL101" s="145"/>
      <c r="CQM101" s="145"/>
      <c r="CQN101" s="145"/>
      <c r="CQO101" s="145"/>
      <c r="CQP101" s="145"/>
      <c r="CQQ101" s="145"/>
      <c r="CQR101" s="145"/>
      <c r="CQS101" s="145"/>
      <c r="CQT101" s="145"/>
      <c r="CQU101" s="145"/>
      <c r="CQV101" s="145"/>
      <c r="CQW101" s="145"/>
      <c r="CQX101" s="145"/>
      <c r="CQY101" s="145"/>
      <c r="CQZ101" s="145"/>
      <c r="CRA101" s="145"/>
      <c r="CRB101" s="145"/>
      <c r="CRC101" s="145"/>
      <c r="CRD101" s="145"/>
      <c r="CRE101" s="145"/>
      <c r="CRF101" s="145"/>
      <c r="CRG101" s="145"/>
      <c r="CRH101" s="145"/>
      <c r="CRI101" s="145"/>
      <c r="CRJ101" s="145"/>
      <c r="CRK101" s="145"/>
      <c r="CRL101" s="145"/>
      <c r="CRM101" s="145"/>
      <c r="CRN101" s="145"/>
      <c r="CRO101" s="145"/>
      <c r="CRP101" s="145"/>
      <c r="CRQ101" s="145"/>
      <c r="CRR101" s="145"/>
      <c r="CRS101" s="145"/>
      <c r="CRT101" s="145"/>
      <c r="CRU101" s="145"/>
      <c r="CRV101" s="145"/>
      <c r="CRW101" s="145"/>
      <c r="CRX101" s="145"/>
      <c r="CRY101" s="145"/>
      <c r="CRZ101" s="145"/>
      <c r="CSA101" s="145"/>
      <c r="CSB101" s="145"/>
      <c r="CSC101" s="145"/>
      <c r="CSD101" s="145"/>
      <c r="CSE101" s="145"/>
      <c r="CSF101" s="145"/>
      <c r="CSG101" s="145"/>
      <c r="CSH101" s="145"/>
      <c r="CSI101" s="145"/>
      <c r="CSJ101" s="145"/>
      <c r="CSK101" s="145"/>
      <c r="CSL101" s="145"/>
      <c r="CSM101" s="145"/>
      <c r="CSN101" s="145"/>
      <c r="CSO101" s="145"/>
      <c r="CSP101" s="145"/>
      <c r="CSQ101" s="145"/>
      <c r="CSR101" s="145"/>
      <c r="CSS101" s="145"/>
      <c r="CST101" s="145"/>
      <c r="CSU101" s="145"/>
      <c r="CSV101" s="145"/>
      <c r="CSW101" s="145"/>
      <c r="CSX101" s="145"/>
      <c r="CSY101" s="145"/>
      <c r="CSZ101" s="145"/>
      <c r="CTA101" s="145"/>
      <c r="CTB101" s="145"/>
      <c r="CTC101" s="145"/>
      <c r="CTD101" s="145"/>
      <c r="CTE101" s="145"/>
      <c r="CTF101" s="145"/>
      <c r="CTG101" s="145"/>
      <c r="CTH101" s="145"/>
      <c r="CTI101" s="145"/>
      <c r="CTJ101" s="145"/>
      <c r="CTK101" s="145"/>
      <c r="CTL101" s="145"/>
      <c r="CTM101" s="145"/>
      <c r="CTN101" s="145"/>
      <c r="CTO101" s="145"/>
      <c r="CTP101" s="145"/>
      <c r="CTQ101" s="145"/>
      <c r="CTR101" s="145"/>
      <c r="CTS101" s="145"/>
      <c r="CTT101" s="145"/>
      <c r="CTU101" s="145"/>
      <c r="CTV101" s="145"/>
      <c r="CTW101" s="145"/>
      <c r="CTX101" s="145"/>
      <c r="CTY101" s="145"/>
      <c r="CTZ101" s="145"/>
      <c r="CUA101" s="145"/>
      <c r="CUB101" s="145"/>
      <c r="CUC101" s="145"/>
      <c r="CUD101" s="145"/>
      <c r="CUE101" s="145"/>
      <c r="CUF101" s="145"/>
      <c r="CUG101" s="145"/>
      <c r="CUH101" s="145"/>
      <c r="CUI101" s="145"/>
      <c r="CUJ101" s="145"/>
      <c r="CUK101" s="145"/>
      <c r="CUL101" s="145"/>
      <c r="CUM101" s="145"/>
      <c r="CUN101" s="145"/>
      <c r="CUO101" s="145"/>
      <c r="CUP101" s="145"/>
      <c r="CUQ101" s="145"/>
      <c r="CUR101" s="145"/>
      <c r="CUS101" s="145"/>
      <c r="CUT101" s="145"/>
      <c r="CUU101" s="145"/>
      <c r="CUV101" s="145"/>
      <c r="CUW101" s="145"/>
      <c r="CUX101" s="145"/>
      <c r="CUY101" s="145"/>
      <c r="CUZ101" s="145"/>
      <c r="CVA101" s="145"/>
      <c r="CVB101" s="145"/>
      <c r="CVC101" s="145"/>
      <c r="CVD101" s="145"/>
      <c r="CVE101" s="145"/>
      <c r="CVF101" s="145"/>
      <c r="CVG101" s="145"/>
      <c r="CVH101" s="145"/>
      <c r="CVI101" s="145"/>
      <c r="CVJ101" s="145"/>
      <c r="CVK101" s="145"/>
      <c r="CVL101" s="145"/>
      <c r="CVM101" s="145"/>
      <c r="CVN101" s="145"/>
      <c r="CVO101" s="145"/>
      <c r="CVP101" s="145"/>
      <c r="CVQ101" s="145"/>
      <c r="CVR101" s="145"/>
      <c r="CVS101" s="145"/>
      <c r="CVT101" s="145"/>
      <c r="CVU101" s="145"/>
      <c r="CVV101" s="145"/>
      <c r="CVW101" s="145"/>
      <c r="CVX101" s="145"/>
      <c r="CVY101" s="145"/>
      <c r="CVZ101" s="145"/>
      <c r="CWA101" s="145"/>
      <c r="CWB101" s="145"/>
      <c r="CWC101" s="145"/>
      <c r="CWD101" s="145"/>
      <c r="CWE101" s="145"/>
      <c r="CWF101" s="145"/>
      <c r="CWG101" s="145"/>
      <c r="CWH101" s="145"/>
      <c r="CWI101" s="145"/>
      <c r="CWJ101" s="145"/>
      <c r="CWK101" s="145"/>
      <c r="CWL101" s="145"/>
      <c r="CWM101" s="145"/>
      <c r="CWN101" s="145"/>
      <c r="CWO101" s="145"/>
      <c r="CWP101" s="145"/>
      <c r="CWQ101" s="145"/>
      <c r="CWR101" s="145"/>
      <c r="CWS101" s="145"/>
      <c r="CWT101" s="145"/>
      <c r="CWU101" s="145"/>
      <c r="CWV101" s="145"/>
      <c r="CWW101" s="145"/>
      <c r="CWX101" s="145"/>
      <c r="CWY101" s="145"/>
      <c r="CWZ101" s="145"/>
      <c r="CXA101" s="145"/>
      <c r="CXB101" s="145"/>
      <c r="CXC101" s="145"/>
      <c r="CXD101" s="145"/>
      <c r="CXE101" s="145"/>
      <c r="CXF101" s="145"/>
      <c r="CXG101" s="145"/>
      <c r="CXH101" s="145"/>
      <c r="CXI101" s="145"/>
      <c r="CXJ101" s="145"/>
      <c r="CXK101" s="145"/>
      <c r="CXL101" s="145"/>
      <c r="CXM101" s="145"/>
      <c r="CXN101" s="145"/>
      <c r="CXO101" s="145"/>
      <c r="CXP101" s="145"/>
      <c r="CXQ101" s="145"/>
      <c r="CXR101" s="145"/>
      <c r="CXS101" s="145"/>
      <c r="CXT101" s="145"/>
      <c r="CXU101" s="145"/>
      <c r="CXV101" s="145"/>
      <c r="CXW101" s="145"/>
      <c r="CXX101" s="145"/>
      <c r="CXY101" s="145"/>
      <c r="CXZ101" s="145"/>
      <c r="CYA101" s="145"/>
      <c r="CYB101" s="145"/>
      <c r="CYC101" s="145"/>
      <c r="CYD101" s="145"/>
      <c r="CYE101" s="145"/>
      <c r="CYF101" s="145"/>
      <c r="CYG101" s="145"/>
      <c r="CYH101" s="145"/>
      <c r="CYI101" s="145"/>
      <c r="CYJ101" s="145"/>
      <c r="CYK101" s="145"/>
      <c r="CYL101" s="145"/>
      <c r="CYM101" s="145"/>
      <c r="CYN101" s="145"/>
      <c r="CYO101" s="145"/>
      <c r="CYP101" s="145"/>
      <c r="CYQ101" s="145"/>
      <c r="CYR101" s="145"/>
      <c r="CYS101" s="145"/>
      <c r="CYT101" s="145"/>
      <c r="CYU101" s="145"/>
      <c r="CYV101" s="145"/>
      <c r="CYW101" s="145"/>
      <c r="CYX101" s="145"/>
      <c r="CYY101" s="145"/>
      <c r="CYZ101" s="145"/>
      <c r="CZA101" s="145"/>
      <c r="CZB101" s="145"/>
      <c r="CZC101" s="145"/>
      <c r="CZD101" s="145"/>
      <c r="CZE101" s="145"/>
      <c r="CZF101" s="145"/>
      <c r="CZG101" s="145"/>
      <c r="CZH101" s="145"/>
      <c r="CZI101" s="145"/>
      <c r="CZJ101" s="145"/>
      <c r="CZK101" s="145"/>
      <c r="CZL101" s="145"/>
      <c r="CZM101" s="145"/>
      <c r="CZN101" s="145"/>
      <c r="CZO101" s="145"/>
      <c r="CZP101" s="145"/>
      <c r="CZQ101" s="145"/>
      <c r="CZR101" s="145"/>
      <c r="CZS101" s="145"/>
      <c r="CZT101" s="145"/>
      <c r="CZU101" s="145"/>
      <c r="CZV101" s="145"/>
      <c r="CZW101" s="145"/>
      <c r="CZX101" s="145"/>
      <c r="CZY101" s="145"/>
      <c r="CZZ101" s="145"/>
      <c r="DAA101" s="145"/>
      <c r="DAB101" s="145"/>
      <c r="DAC101" s="145"/>
      <c r="DAD101" s="145"/>
      <c r="DAE101" s="145"/>
      <c r="DAF101" s="145"/>
      <c r="DAG101" s="145"/>
      <c r="DAH101" s="145"/>
      <c r="DAI101" s="145"/>
      <c r="DAJ101" s="145"/>
      <c r="DAK101" s="145"/>
      <c r="DAL101" s="145"/>
      <c r="DAM101" s="145"/>
      <c r="DAN101" s="145"/>
      <c r="DAO101" s="145"/>
      <c r="DAP101" s="145"/>
      <c r="DAQ101" s="145"/>
      <c r="DAR101" s="145"/>
      <c r="DAS101" s="145"/>
      <c r="DAT101" s="145"/>
      <c r="DAU101" s="145"/>
      <c r="DAV101" s="145"/>
      <c r="DAW101" s="145"/>
      <c r="DAX101" s="145"/>
      <c r="DAY101" s="145"/>
      <c r="DAZ101" s="145"/>
      <c r="DBA101" s="145"/>
      <c r="DBB101" s="145"/>
      <c r="DBC101" s="145"/>
      <c r="DBD101" s="145"/>
      <c r="DBE101" s="145"/>
      <c r="DBF101" s="145"/>
      <c r="DBG101" s="145"/>
      <c r="DBH101" s="145"/>
      <c r="DBI101" s="145"/>
      <c r="DBJ101" s="145"/>
      <c r="DBK101" s="145"/>
      <c r="DBL101" s="145"/>
      <c r="DBM101" s="145"/>
      <c r="DBN101" s="145"/>
      <c r="DBO101" s="145"/>
      <c r="DBP101" s="145"/>
      <c r="DBQ101" s="145"/>
      <c r="DBR101" s="145"/>
      <c r="DBS101" s="145"/>
      <c r="DBT101" s="145"/>
      <c r="DBU101" s="145"/>
      <c r="DBV101" s="145"/>
      <c r="DBW101" s="145"/>
      <c r="DBX101" s="145"/>
      <c r="DBY101" s="145"/>
      <c r="DBZ101" s="145"/>
      <c r="DCA101" s="145"/>
      <c r="DCB101" s="145"/>
      <c r="DCC101" s="145"/>
      <c r="DCD101" s="145"/>
      <c r="DCE101" s="145"/>
      <c r="DCF101" s="145"/>
      <c r="DCG101" s="145"/>
      <c r="DCH101" s="145"/>
      <c r="DCI101" s="145"/>
      <c r="DCJ101" s="145"/>
      <c r="DCK101" s="145"/>
      <c r="DCL101" s="145"/>
      <c r="DCM101" s="145"/>
      <c r="DCN101" s="145"/>
      <c r="DCO101" s="145"/>
      <c r="DCP101" s="145"/>
      <c r="DCQ101" s="145"/>
      <c r="DCR101" s="145"/>
      <c r="DCS101" s="145"/>
      <c r="DCT101" s="145"/>
      <c r="DCU101" s="145"/>
      <c r="DCV101" s="145"/>
      <c r="DCW101" s="145"/>
      <c r="DCX101" s="145"/>
      <c r="DCY101" s="145"/>
      <c r="DCZ101" s="145"/>
      <c r="DDA101" s="145"/>
      <c r="DDB101" s="145"/>
      <c r="DDC101" s="145"/>
      <c r="DDD101" s="145"/>
      <c r="DDE101" s="145"/>
      <c r="DDF101" s="145"/>
      <c r="DDG101" s="145"/>
      <c r="DDH101" s="145"/>
      <c r="DDI101" s="145"/>
      <c r="DDJ101" s="145"/>
      <c r="DDK101" s="145"/>
      <c r="DDL101" s="145"/>
      <c r="DDM101" s="145"/>
      <c r="DDN101" s="145"/>
      <c r="DDO101" s="145"/>
      <c r="DDP101" s="145"/>
      <c r="DDQ101" s="145"/>
      <c r="DDR101" s="145"/>
      <c r="DDS101" s="145"/>
      <c r="DDT101" s="145"/>
      <c r="DDU101" s="145"/>
      <c r="DDV101" s="145"/>
      <c r="DDW101" s="145"/>
      <c r="DDX101" s="145"/>
      <c r="DDY101" s="145"/>
      <c r="DDZ101" s="145"/>
      <c r="DEA101" s="145"/>
      <c r="DEB101" s="145"/>
      <c r="DEC101" s="145"/>
      <c r="DED101" s="145"/>
      <c r="DEE101" s="145"/>
      <c r="DEF101" s="145"/>
      <c r="DEG101" s="145"/>
      <c r="DEH101" s="145"/>
      <c r="DEI101" s="145"/>
      <c r="DEJ101" s="145"/>
      <c r="DEK101" s="145"/>
      <c r="DEL101" s="145"/>
      <c r="DEM101" s="145"/>
      <c r="DEN101" s="145"/>
      <c r="DEO101" s="145"/>
      <c r="DEP101" s="145"/>
      <c r="DEQ101" s="145"/>
      <c r="DER101" s="145"/>
      <c r="DES101" s="145"/>
      <c r="DET101" s="145"/>
      <c r="DEU101" s="145"/>
      <c r="DEV101" s="145"/>
      <c r="DEW101" s="145"/>
      <c r="DEX101" s="145"/>
      <c r="DEY101" s="145"/>
      <c r="DEZ101" s="145"/>
      <c r="DFA101" s="145"/>
      <c r="DFB101" s="145"/>
      <c r="DFC101" s="145"/>
      <c r="DFD101" s="145"/>
      <c r="DFE101" s="145"/>
      <c r="DFF101" s="145"/>
      <c r="DFG101" s="145"/>
      <c r="DFH101" s="145"/>
      <c r="DFI101" s="145"/>
      <c r="DFJ101" s="145"/>
      <c r="DFK101" s="145"/>
      <c r="DFL101" s="145"/>
      <c r="DFM101" s="145"/>
      <c r="DFN101" s="145"/>
      <c r="DFO101" s="145"/>
      <c r="DFP101" s="145"/>
      <c r="DFQ101" s="145"/>
      <c r="DFR101" s="145"/>
      <c r="DFS101" s="145"/>
      <c r="DFT101" s="145"/>
      <c r="DFU101" s="145"/>
      <c r="DFV101" s="145"/>
      <c r="DFW101" s="145"/>
      <c r="DFX101" s="145"/>
      <c r="DFY101" s="145"/>
      <c r="DFZ101" s="145"/>
      <c r="DGA101" s="145"/>
      <c r="DGB101" s="145"/>
      <c r="DGC101" s="145"/>
      <c r="DGD101" s="145"/>
      <c r="DGE101" s="145"/>
      <c r="DGF101" s="145"/>
      <c r="DGG101" s="145"/>
      <c r="DGH101" s="145"/>
      <c r="DGI101" s="145"/>
      <c r="DGJ101" s="145"/>
      <c r="DGK101" s="145"/>
      <c r="DGL101" s="145"/>
      <c r="DGM101" s="145"/>
      <c r="DGN101" s="145"/>
      <c r="DGO101" s="145"/>
      <c r="DGP101" s="145"/>
      <c r="DGQ101" s="145"/>
      <c r="DGR101" s="145"/>
      <c r="DGS101" s="145"/>
      <c r="DGT101" s="145"/>
      <c r="DGU101" s="145"/>
      <c r="DGV101" s="145"/>
      <c r="DGW101" s="145"/>
      <c r="DGX101" s="145"/>
      <c r="DGY101" s="145"/>
      <c r="DGZ101" s="145"/>
      <c r="DHA101" s="145"/>
      <c r="DHB101" s="145"/>
      <c r="DHC101" s="145"/>
      <c r="DHD101" s="145"/>
      <c r="DHE101" s="145"/>
      <c r="DHF101" s="145"/>
      <c r="DHG101" s="145"/>
      <c r="DHH101" s="145"/>
      <c r="DHI101" s="145"/>
      <c r="DHJ101" s="145"/>
      <c r="DHK101" s="145"/>
      <c r="DHL101" s="145"/>
      <c r="DHM101" s="145"/>
      <c r="DHN101" s="145"/>
      <c r="DHO101" s="145"/>
      <c r="DHP101" s="145"/>
      <c r="DHQ101" s="145"/>
      <c r="DHR101" s="145"/>
      <c r="DHS101" s="145"/>
      <c r="DHT101" s="145"/>
      <c r="DHU101" s="145"/>
      <c r="DHV101" s="145"/>
      <c r="DHW101" s="145"/>
      <c r="DHX101" s="145"/>
      <c r="DHY101" s="145"/>
      <c r="DHZ101" s="145"/>
      <c r="DIA101" s="145"/>
      <c r="DIB101" s="145"/>
      <c r="DIC101" s="145"/>
      <c r="DID101" s="145"/>
      <c r="DIE101" s="145"/>
      <c r="DIF101" s="145"/>
      <c r="DIG101" s="145"/>
      <c r="DIH101" s="145"/>
      <c r="DII101" s="145"/>
      <c r="DIJ101" s="145"/>
      <c r="DIK101" s="145"/>
      <c r="DIL101" s="145"/>
      <c r="DIM101" s="145"/>
      <c r="DIN101" s="145"/>
      <c r="DIO101" s="145"/>
      <c r="DIP101" s="145"/>
      <c r="DIQ101" s="145"/>
      <c r="DIR101" s="145"/>
      <c r="DIS101" s="145"/>
      <c r="DIT101" s="145"/>
      <c r="DIU101" s="145"/>
      <c r="DIV101" s="145"/>
      <c r="DIW101" s="145"/>
      <c r="DIX101" s="145"/>
      <c r="DIY101" s="145"/>
      <c r="DIZ101" s="145"/>
      <c r="DJA101" s="145"/>
      <c r="DJB101" s="145"/>
      <c r="DJC101" s="145"/>
      <c r="DJD101" s="145"/>
      <c r="DJE101" s="145"/>
      <c r="DJF101" s="145"/>
      <c r="DJG101" s="145"/>
      <c r="DJH101" s="145"/>
      <c r="DJI101" s="145"/>
      <c r="DJJ101" s="145"/>
      <c r="DJK101" s="145"/>
      <c r="DJL101" s="145"/>
      <c r="DJM101" s="145"/>
      <c r="DJN101" s="145"/>
      <c r="DJO101" s="145"/>
      <c r="DJP101" s="145"/>
      <c r="DJQ101" s="145"/>
      <c r="DJR101" s="145"/>
      <c r="DJS101" s="145"/>
      <c r="DJT101" s="145"/>
      <c r="DJU101" s="145"/>
      <c r="DJV101" s="145"/>
      <c r="DJW101" s="145"/>
      <c r="DJX101" s="145"/>
      <c r="DJY101" s="145"/>
      <c r="DJZ101" s="145"/>
      <c r="DKA101" s="145"/>
      <c r="DKB101" s="145"/>
      <c r="DKC101" s="145"/>
      <c r="DKD101" s="145"/>
      <c r="DKE101" s="145"/>
      <c r="DKF101" s="145"/>
      <c r="DKG101" s="145"/>
      <c r="DKH101" s="145"/>
      <c r="DKI101" s="145"/>
      <c r="DKJ101" s="145"/>
      <c r="DKK101" s="145"/>
      <c r="DKL101" s="145"/>
      <c r="DKM101" s="145"/>
      <c r="DKN101" s="145"/>
      <c r="DKO101" s="145"/>
      <c r="DKP101" s="145"/>
      <c r="DKQ101" s="145"/>
      <c r="DKR101" s="145"/>
      <c r="DKS101" s="145"/>
      <c r="DKT101" s="145"/>
      <c r="DKU101" s="145"/>
      <c r="DKV101" s="145"/>
      <c r="DKW101" s="145"/>
      <c r="DKX101" s="145"/>
      <c r="DKY101" s="145"/>
      <c r="DKZ101" s="145"/>
      <c r="DLA101" s="145"/>
      <c r="DLB101" s="145"/>
      <c r="DLC101" s="145"/>
      <c r="DLD101" s="145"/>
      <c r="DLE101" s="145"/>
      <c r="DLF101" s="145"/>
      <c r="DLG101" s="145"/>
      <c r="DLH101" s="145"/>
      <c r="DLI101" s="145"/>
      <c r="DLJ101" s="145"/>
      <c r="DLK101" s="145"/>
      <c r="DLL101" s="145"/>
      <c r="DLM101" s="145"/>
      <c r="DLN101" s="145"/>
      <c r="DLO101" s="145"/>
      <c r="DLP101" s="145"/>
      <c r="DLQ101" s="145"/>
      <c r="DLR101" s="145"/>
      <c r="DLS101" s="145"/>
      <c r="DLT101" s="145"/>
      <c r="DLU101" s="145"/>
      <c r="DLV101" s="145"/>
      <c r="DLW101" s="145"/>
      <c r="DLX101" s="145"/>
      <c r="DLY101" s="145"/>
      <c r="DLZ101" s="145"/>
      <c r="DMA101" s="145"/>
      <c r="DMB101" s="145"/>
      <c r="DMC101" s="145"/>
      <c r="DMD101" s="145"/>
      <c r="DME101" s="145"/>
      <c r="DMF101" s="145"/>
      <c r="DMG101" s="145"/>
      <c r="DMH101" s="145"/>
      <c r="DMI101" s="145"/>
      <c r="DMJ101" s="145"/>
      <c r="DMK101" s="145"/>
      <c r="DML101" s="145"/>
      <c r="DMM101" s="145"/>
      <c r="DMN101" s="145"/>
      <c r="DMO101" s="145"/>
      <c r="DMP101" s="145"/>
      <c r="DMQ101" s="145"/>
      <c r="DMR101" s="145"/>
      <c r="DMS101" s="145"/>
      <c r="DMT101" s="145"/>
      <c r="DMU101" s="145"/>
      <c r="DMV101" s="145"/>
      <c r="DMW101" s="145"/>
      <c r="DMX101" s="145"/>
      <c r="DMY101" s="145"/>
      <c r="DMZ101" s="145"/>
      <c r="DNA101" s="145"/>
      <c r="DNB101" s="145"/>
      <c r="DNC101" s="145"/>
      <c r="DND101" s="145"/>
      <c r="DNE101" s="145"/>
      <c r="DNF101" s="145"/>
      <c r="DNG101" s="145"/>
      <c r="DNH101" s="145"/>
      <c r="DNI101" s="145"/>
      <c r="DNJ101" s="145"/>
      <c r="DNK101" s="145"/>
      <c r="DNL101" s="145"/>
      <c r="DNM101" s="145"/>
      <c r="DNN101" s="145"/>
      <c r="DNO101" s="145"/>
      <c r="DNP101" s="145"/>
      <c r="DNQ101" s="145"/>
      <c r="DNR101" s="145"/>
      <c r="DNS101" s="145"/>
      <c r="DNT101" s="145"/>
      <c r="DNU101" s="145"/>
      <c r="DNV101" s="145"/>
      <c r="DNW101" s="145"/>
      <c r="DNX101" s="145"/>
      <c r="DNY101" s="145"/>
      <c r="DNZ101" s="145"/>
      <c r="DOA101" s="145"/>
      <c r="DOB101" s="145"/>
      <c r="DOC101" s="145"/>
      <c r="DOD101" s="145"/>
      <c r="DOE101" s="145"/>
      <c r="DOF101" s="145"/>
      <c r="DOG101" s="145"/>
      <c r="DOH101" s="145"/>
      <c r="DOI101" s="145"/>
      <c r="DOJ101" s="145"/>
      <c r="DOK101" s="145"/>
      <c r="DOL101" s="145"/>
      <c r="DOM101" s="145"/>
      <c r="DON101" s="145"/>
      <c r="DOO101" s="145"/>
      <c r="DOP101" s="145"/>
      <c r="DOQ101" s="145"/>
      <c r="DOR101" s="145"/>
      <c r="DOS101" s="145"/>
      <c r="DOT101" s="145"/>
      <c r="DOU101" s="145"/>
      <c r="DOV101" s="145"/>
      <c r="DOW101" s="145"/>
      <c r="DOX101" s="145"/>
      <c r="DOY101" s="145"/>
      <c r="DOZ101" s="145"/>
      <c r="DPA101" s="145"/>
      <c r="DPB101" s="145"/>
      <c r="DPC101" s="145"/>
      <c r="DPD101" s="145"/>
      <c r="DPE101" s="145"/>
      <c r="DPF101" s="145"/>
      <c r="DPG101" s="145"/>
      <c r="DPH101" s="145"/>
      <c r="DPI101" s="145"/>
      <c r="DPJ101" s="145"/>
      <c r="DPK101" s="145"/>
      <c r="DPL101" s="145"/>
      <c r="DPM101" s="145"/>
      <c r="DPN101" s="145"/>
      <c r="DPO101" s="145"/>
      <c r="DPP101" s="145"/>
      <c r="DPQ101" s="145"/>
      <c r="DPR101" s="145"/>
      <c r="DPS101" s="145"/>
      <c r="DPT101" s="145"/>
      <c r="DPU101" s="145"/>
      <c r="DPV101" s="145"/>
      <c r="DPW101" s="145"/>
      <c r="DPX101" s="145"/>
      <c r="DPY101" s="145"/>
      <c r="DPZ101" s="145"/>
      <c r="DQA101" s="145"/>
      <c r="DQB101" s="145"/>
      <c r="DQC101" s="145"/>
      <c r="DQD101" s="145"/>
      <c r="DQE101" s="145"/>
      <c r="DQF101" s="145"/>
      <c r="DQG101" s="145"/>
      <c r="DQH101" s="145"/>
      <c r="DQI101" s="145"/>
      <c r="DQJ101" s="145"/>
      <c r="DQK101" s="145"/>
      <c r="DQL101" s="145"/>
      <c r="DQM101" s="145"/>
      <c r="DQN101" s="145"/>
      <c r="DQO101" s="145"/>
      <c r="DQP101" s="145"/>
      <c r="DQQ101" s="145"/>
      <c r="DQR101" s="145"/>
      <c r="DQS101" s="145"/>
      <c r="DQT101" s="145"/>
      <c r="DQU101" s="145"/>
      <c r="DQV101" s="145"/>
      <c r="DQW101" s="145"/>
      <c r="DQX101" s="145"/>
      <c r="DQY101" s="145"/>
      <c r="DQZ101" s="145"/>
      <c r="DRA101" s="145"/>
      <c r="DRB101" s="145"/>
      <c r="DRC101" s="145"/>
      <c r="DRD101" s="145"/>
      <c r="DRE101" s="145"/>
      <c r="DRF101" s="145"/>
      <c r="DRG101" s="145"/>
      <c r="DRH101" s="145"/>
      <c r="DRI101" s="145"/>
      <c r="DRJ101" s="145"/>
      <c r="DRK101" s="145"/>
      <c r="DRL101" s="145"/>
      <c r="DRM101" s="145"/>
      <c r="DRN101" s="145"/>
      <c r="DRO101" s="145"/>
      <c r="DRP101" s="145"/>
      <c r="DRQ101" s="145"/>
      <c r="DRR101" s="145"/>
      <c r="DRS101" s="145"/>
      <c r="DRT101" s="145"/>
      <c r="DRU101" s="145"/>
      <c r="DRV101" s="145"/>
      <c r="DRW101" s="145"/>
      <c r="DRX101" s="145"/>
      <c r="DRY101" s="145"/>
      <c r="DRZ101" s="145"/>
      <c r="DSA101" s="145"/>
      <c r="DSB101" s="145"/>
      <c r="DSC101" s="145"/>
      <c r="DSD101" s="145"/>
      <c r="DSE101" s="145"/>
      <c r="DSF101" s="145"/>
      <c r="DSG101" s="145"/>
      <c r="DSH101" s="145"/>
      <c r="DSI101" s="145"/>
      <c r="DSJ101" s="145"/>
      <c r="DSK101" s="145"/>
      <c r="DSL101" s="145"/>
      <c r="DSM101" s="145"/>
      <c r="DSN101" s="145"/>
      <c r="DSO101" s="145"/>
      <c r="DSP101" s="145"/>
      <c r="DSQ101" s="145"/>
      <c r="DSR101" s="145"/>
      <c r="DSS101" s="145"/>
      <c r="DST101" s="145"/>
      <c r="DSU101" s="145"/>
      <c r="DSV101" s="145"/>
      <c r="DSW101" s="145"/>
      <c r="DSX101" s="145"/>
      <c r="DSY101" s="145"/>
      <c r="DSZ101" s="145"/>
      <c r="DTA101" s="145"/>
      <c r="DTB101" s="145"/>
      <c r="DTC101" s="145"/>
      <c r="DTD101" s="145"/>
      <c r="DTE101" s="145"/>
      <c r="DTF101" s="145"/>
      <c r="DTG101" s="145"/>
      <c r="DTH101" s="145"/>
      <c r="DTI101" s="145"/>
      <c r="DTJ101" s="145"/>
      <c r="DTK101" s="145"/>
      <c r="DTL101" s="145"/>
      <c r="DTM101" s="145"/>
      <c r="DTN101" s="145"/>
      <c r="DTO101" s="145"/>
      <c r="DTP101" s="145"/>
      <c r="DTQ101" s="145"/>
      <c r="DTR101" s="145"/>
      <c r="DTS101" s="145"/>
      <c r="DTT101" s="145"/>
      <c r="DTU101" s="145"/>
      <c r="DTV101" s="145"/>
      <c r="DTW101" s="145"/>
      <c r="DTX101" s="145"/>
      <c r="DTY101" s="145"/>
      <c r="DTZ101" s="145"/>
      <c r="DUA101" s="145"/>
      <c r="DUB101" s="145"/>
      <c r="DUC101" s="145"/>
      <c r="DUD101" s="145"/>
      <c r="DUE101" s="145"/>
      <c r="DUF101" s="145"/>
      <c r="DUG101" s="145"/>
      <c r="DUH101" s="145"/>
      <c r="DUI101" s="145"/>
      <c r="DUJ101" s="145"/>
      <c r="DUK101" s="145"/>
      <c r="DUL101" s="145"/>
      <c r="DUM101" s="145"/>
      <c r="DUN101" s="145"/>
      <c r="DUO101" s="145"/>
      <c r="DUP101" s="145"/>
      <c r="DUQ101" s="145"/>
      <c r="DUR101" s="145"/>
      <c r="DUS101" s="145"/>
      <c r="DUT101" s="145"/>
      <c r="DUU101" s="145"/>
      <c r="DUV101" s="145"/>
      <c r="DUW101" s="145"/>
      <c r="DUX101" s="145"/>
      <c r="DUY101" s="145"/>
      <c r="DUZ101" s="145"/>
      <c r="DVA101" s="145"/>
      <c r="DVB101" s="145"/>
      <c r="DVC101" s="145"/>
      <c r="DVD101" s="145"/>
      <c r="DVE101" s="145"/>
      <c r="DVF101" s="145"/>
      <c r="DVG101" s="145"/>
      <c r="DVH101" s="145"/>
      <c r="DVI101" s="145"/>
      <c r="DVJ101" s="145"/>
      <c r="DVK101" s="145"/>
      <c r="DVL101" s="145"/>
      <c r="DVM101" s="145"/>
      <c r="DVN101" s="145"/>
      <c r="DVO101" s="145"/>
      <c r="DVP101" s="145"/>
      <c r="DVQ101" s="145"/>
      <c r="DVR101" s="145"/>
      <c r="DVS101" s="145"/>
      <c r="DVT101" s="145"/>
      <c r="DVU101" s="145"/>
      <c r="DVV101" s="145"/>
      <c r="DVW101" s="145"/>
      <c r="DVX101" s="145"/>
      <c r="DVY101" s="145"/>
      <c r="DVZ101" s="145"/>
      <c r="DWA101" s="145"/>
      <c r="DWB101" s="145"/>
      <c r="DWC101" s="145"/>
      <c r="DWD101" s="145"/>
      <c r="DWE101" s="145"/>
      <c r="DWF101" s="145"/>
      <c r="DWG101" s="145"/>
      <c r="DWH101" s="145"/>
      <c r="DWI101" s="145"/>
      <c r="DWJ101" s="145"/>
      <c r="DWK101" s="145"/>
      <c r="DWL101" s="145"/>
      <c r="DWM101" s="145"/>
      <c r="DWN101" s="145"/>
      <c r="DWO101" s="145"/>
      <c r="DWP101" s="145"/>
      <c r="DWQ101" s="145"/>
      <c r="DWR101" s="145"/>
      <c r="DWS101" s="145"/>
      <c r="DWT101" s="145"/>
      <c r="DWU101" s="145"/>
      <c r="DWV101" s="145"/>
      <c r="DWW101" s="145"/>
      <c r="DWX101" s="145"/>
      <c r="DWY101" s="145"/>
      <c r="DWZ101" s="145"/>
      <c r="DXA101" s="145"/>
      <c r="DXB101" s="145"/>
      <c r="DXC101" s="145"/>
      <c r="DXD101" s="145"/>
      <c r="DXE101" s="145"/>
      <c r="DXF101" s="145"/>
      <c r="DXG101" s="145"/>
      <c r="DXH101" s="145"/>
      <c r="DXI101" s="145"/>
      <c r="DXJ101" s="145"/>
      <c r="DXK101" s="145"/>
      <c r="DXL101" s="145"/>
      <c r="DXM101" s="145"/>
      <c r="DXN101" s="145"/>
      <c r="DXO101" s="145"/>
      <c r="DXP101" s="145"/>
      <c r="DXQ101" s="145"/>
      <c r="DXR101" s="145"/>
      <c r="DXS101" s="145"/>
      <c r="DXT101" s="145"/>
      <c r="DXU101" s="145"/>
      <c r="DXV101" s="145"/>
      <c r="DXW101" s="145"/>
      <c r="DXX101" s="145"/>
      <c r="DXY101" s="145"/>
      <c r="DXZ101" s="145"/>
      <c r="DYA101" s="145"/>
      <c r="DYB101" s="145"/>
      <c r="DYC101" s="145"/>
      <c r="DYD101" s="145"/>
      <c r="DYE101" s="145"/>
      <c r="DYF101" s="145"/>
      <c r="DYG101" s="145"/>
      <c r="DYH101" s="145"/>
      <c r="DYI101" s="145"/>
      <c r="DYJ101" s="145"/>
      <c r="DYK101" s="145"/>
      <c r="DYL101" s="145"/>
      <c r="DYM101" s="145"/>
      <c r="DYN101" s="145"/>
      <c r="DYO101" s="145"/>
      <c r="DYP101" s="145"/>
      <c r="DYQ101" s="145"/>
      <c r="DYR101" s="145"/>
      <c r="DYS101" s="145"/>
      <c r="DYT101" s="145"/>
      <c r="DYU101" s="145"/>
      <c r="DYV101" s="145"/>
      <c r="DYW101" s="145"/>
      <c r="DYX101" s="145"/>
      <c r="DYY101" s="145"/>
      <c r="DYZ101" s="145"/>
      <c r="DZA101" s="145"/>
      <c r="DZB101" s="145"/>
      <c r="DZC101" s="145"/>
      <c r="DZD101" s="145"/>
      <c r="DZE101" s="145"/>
      <c r="DZF101" s="145"/>
      <c r="DZG101" s="145"/>
      <c r="DZH101" s="145"/>
      <c r="DZI101" s="145"/>
      <c r="DZJ101" s="145"/>
      <c r="DZK101" s="145"/>
      <c r="DZL101" s="145"/>
      <c r="DZM101" s="145"/>
      <c r="DZN101" s="145"/>
      <c r="DZO101" s="145"/>
      <c r="DZP101" s="145"/>
      <c r="DZQ101" s="145"/>
      <c r="DZR101" s="145"/>
      <c r="DZS101" s="145"/>
      <c r="DZT101" s="145"/>
      <c r="DZU101" s="145"/>
      <c r="DZV101" s="145"/>
      <c r="DZW101" s="145"/>
      <c r="DZX101" s="145"/>
      <c r="DZY101" s="145"/>
      <c r="DZZ101" s="145"/>
      <c r="EAA101" s="145"/>
      <c r="EAB101" s="145"/>
      <c r="EAC101" s="145"/>
      <c r="EAD101" s="145"/>
      <c r="EAE101" s="145"/>
      <c r="EAF101" s="145"/>
      <c r="EAG101" s="145"/>
      <c r="EAH101" s="145"/>
      <c r="EAI101" s="145"/>
      <c r="EAJ101" s="145"/>
      <c r="EAK101" s="145"/>
      <c r="EAL101" s="145"/>
      <c r="EAM101" s="145"/>
      <c r="EAN101" s="145"/>
      <c r="EAO101" s="145"/>
      <c r="EAP101" s="145"/>
      <c r="EAQ101" s="145"/>
      <c r="EAR101" s="145"/>
      <c r="EAS101" s="145"/>
      <c r="EAT101" s="145"/>
      <c r="EAU101" s="145"/>
      <c r="EAV101" s="145"/>
      <c r="EAW101" s="145"/>
      <c r="EAX101" s="145"/>
      <c r="EAY101" s="145"/>
      <c r="EAZ101" s="145"/>
      <c r="EBA101" s="145"/>
      <c r="EBB101" s="145"/>
      <c r="EBC101" s="145"/>
      <c r="EBD101" s="145"/>
      <c r="EBE101" s="145"/>
      <c r="EBF101" s="145"/>
      <c r="EBG101" s="145"/>
      <c r="EBH101" s="145"/>
      <c r="EBI101" s="145"/>
      <c r="EBJ101" s="145"/>
      <c r="EBK101" s="145"/>
      <c r="EBL101" s="145"/>
      <c r="EBM101" s="145"/>
      <c r="EBN101" s="145"/>
      <c r="EBO101" s="145"/>
      <c r="EBP101" s="145"/>
      <c r="EBQ101" s="145"/>
      <c r="EBR101" s="145"/>
      <c r="EBS101" s="145"/>
      <c r="EBT101" s="145"/>
      <c r="EBU101" s="145"/>
      <c r="EBV101" s="145"/>
      <c r="EBW101" s="145"/>
      <c r="EBX101" s="145"/>
      <c r="EBY101" s="145"/>
      <c r="EBZ101" s="145"/>
      <c r="ECA101" s="145"/>
      <c r="ECB101" s="145"/>
      <c r="ECC101" s="145"/>
      <c r="ECD101" s="145"/>
      <c r="ECE101" s="145"/>
      <c r="ECF101" s="145"/>
      <c r="ECG101" s="145"/>
      <c r="ECH101" s="145"/>
      <c r="ECI101" s="145"/>
      <c r="ECJ101" s="145"/>
      <c r="ECK101" s="145"/>
      <c r="ECL101" s="145"/>
      <c r="ECM101" s="145"/>
      <c r="ECN101" s="145"/>
      <c r="ECO101" s="145"/>
      <c r="ECP101" s="145"/>
      <c r="ECQ101" s="145"/>
      <c r="ECR101" s="145"/>
      <c r="ECS101" s="145"/>
      <c r="ECT101" s="145"/>
      <c r="ECU101" s="145"/>
      <c r="ECV101" s="145"/>
      <c r="ECW101" s="145"/>
      <c r="ECX101" s="145"/>
      <c r="ECY101" s="145"/>
      <c r="ECZ101" s="145"/>
      <c r="EDA101" s="145"/>
      <c r="EDB101" s="145"/>
      <c r="EDC101" s="145"/>
      <c r="EDD101" s="145"/>
      <c r="EDE101" s="145"/>
      <c r="EDF101" s="145"/>
      <c r="EDG101" s="145"/>
      <c r="EDH101" s="145"/>
      <c r="EDI101" s="145"/>
      <c r="EDJ101" s="145"/>
      <c r="EDK101" s="145"/>
      <c r="EDL101" s="145"/>
      <c r="EDM101" s="145"/>
      <c r="EDN101" s="145"/>
      <c r="EDO101" s="145"/>
      <c r="EDP101" s="145"/>
      <c r="EDQ101" s="145"/>
      <c r="EDR101" s="145"/>
      <c r="EDS101" s="145"/>
      <c r="EDT101" s="145"/>
      <c r="EDU101" s="145"/>
      <c r="EDV101" s="145"/>
      <c r="EDW101" s="145"/>
      <c r="EDX101" s="145"/>
      <c r="EDY101" s="145"/>
      <c r="EDZ101" s="145"/>
      <c r="EEA101" s="145"/>
      <c r="EEB101" s="145"/>
      <c r="EEC101" s="145"/>
      <c r="EED101" s="145"/>
      <c r="EEE101" s="145"/>
      <c r="EEF101" s="145"/>
      <c r="EEG101" s="145"/>
      <c r="EEH101" s="145"/>
      <c r="EEI101" s="145"/>
      <c r="EEJ101" s="145"/>
      <c r="EEK101" s="145"/>
      <c r="EEL101" s="145"/>
      <c r="EEM101" s="145"/>
      <c r="EEN101" s="145"/>
      <c r="EEO101" s="145"/>
      <c r="EEP101" s="145"/>
      <c r="EEQ101" s="145"/>
      <c r="EER101" s="145"/>
      <c r="EES101" s="145"/>
      <c r="EET101" s="145"/>
      <c r="EEU101" s="145"/>
      <c r="EEV101" s="145"/>
      <c r="EEW101" s="145"/>
      <c r="EEX101" s="145"/>
      <c r="EEY101" s="145"/>
      <c r="EEZ101" s="145"/>
      <c r="EFA101" s="145"/>
      <c r="EFB101" s="145"/>
      <c r="EFC101" s="145"/>
      <c r="EFD101" s="145"/>
      <c r="EFE101" s="145"/>
      <c r="EFF101" s="145"/>
      <c r="EFG101" s="145"/>
      <c r="EFH101" s="145"/>
      <c r="EFI101" s="145"/>
      <c r="EFJ101" s="145"/>
      <c r="EFK101" s="145"/>
      <c r="EFL101" s="145"/>
      <c r="EFM101" s="145"/>
      <c r="EFN101" s="145"/>
      <c r="EFO101" s="145"/>
      <c r="EFP101" s="145"/>
      <c r="EFQ101" s="145"/>
      <c r="EFR101" s="145"/>
      <c r="EFS101" s="145"/>
      <c r="EFT101" s="145"/>
      <c r="EFU101" s="145"/>
      <c r="EFV101" s="145"/>
      <c r="EFW101" s="145"/>
      <c r="EFX101" s="145"/>
      <c r="EFY101" s="145"/>
      <c r="EFZ101" s="145"/>
      <c r="EGA101" s="145"/>
      <c r="EGB101" s="145"/>
      <c r="EGC101" s="145"/>
      <c r="EGD101" s="145"/>
      <c r="EGE101" s="145"/>
      <c r="EGF101" s="145"/>
      <c r="EGG101" s="145"/>
      <c r="EGH101" s="145"/>
      <c r="EGI101" s="145"/>
      <c r="EGJ101" s="145"/>
      <c r="EGK101" s="145"/>
      <c r="EGL101" s="145"/>
      <c r="EGM101" s="145"/>
      <c r="EGN101" s="145"/>
      <c r="EGO101" s="145"/>
      <c r="EGP101" s="145"/>
      <c r="EGQ101" s="145"/>
      <c r="EGR101" s="145"/>
      <c r="EGS101" s="145"/>
      <c r="EGT101" s="145"/>
      <c r="EGU101" s="145"/>
      <c r="EGV101" s="145"/>
      <c r="EGW101" s="145"/>
      <c r="EGX101" s="145"/>
      <c r="EGY101" s="145"/>
      <c r="EGZ101" s="145"/>
      <c r="EHA101" s="145"/>
      <c r="EHB101" s="145"/>
      <c r="EHC101" s="145"/>
      <c r="EHD101" s="145"/>
      <c r="EHE101" s="145"/>
      <c r="EHF101" s="145"/>
      <c r="EHG101" s="145"/>
      <c r="EHH101" s="145"/>
      <c r="EHI101" s="145"/>
      <c r="EHJ101" s="145"/>
      <c r="EHK101" s="145"/>
      <c r="EHL101" s="145"/>
      <c r="EHM101" s="145"/>
      <c r="EHN101" s="145"/>
      <c r="EHO101" s="145"/>
      <c r="EHP101" s="145"/>
      <c r="EHQ101" s="145"/>
      <c r="EHR101" s="145"/>
      <c r="EHS101" s="145"/>
      <c r="EHT101" s="145"/>
      <c r="EHU101" s="145"/>
      <c r="EHV101" s="145"/>
      <c r="EHW101" s="145"/>
      <c r="EHX101" s="145"/>
      <c r="EHY101" s="145"/>
      <c r="EHZ101" s="145"/>
      <c r="EIA101" s="145"/>
      <c r="EIB101" s="145"/>
      <c r="EIC101" s="145"/>
      <c r="EID101" s="145"/>
      <c r="EIE101" s="145"/>
      <c r="EIF101" s="145"/>
      <c r="EIG101" s="145"/>
      <c r="EIH101" s="145"/>
      <c r="EII101" s="145"/>
      <c r="EIJ101" s="145"/>
      <c r="EIK101" s="145"/>
      <c r="EIL101" s="145"/>
      <c r="EIM101" s="145"/>
      <c r="EIN101" s="145"/>
      <c r="EIO101" s="145"/>
      <c r="EIP101" s="145"/>
      <c r="EIQ101" s="145"/>
      <c r="EIR101" s="145"/>
      <c r="EIS101" s="145"/>
      <c r="EIT101" s="145"/>
      <c r="EIU101" s="145"/>
      <c r="EIV101" s="145"/>
      <c r="EIW101" s="145"/>
      <c r="EIX101" s="145"/>
      <c r="EIY101" s="145"/>
      <c r="EIZ101" s="145"/>
      <c r="EJA101" s="145"/>
      <c r="EJB101" s="145"/>
      <c r="EJC101" s="145"/>
      <c r="EJD101" s="145"/>
      <c r="EJE101" s="145"/>
      <c r="EJF101" s="145"/>
      <c r="EJG101" s="145"/>
      <c r="EJH101" s="145"/>
      <c r="EJI101" s="145"/>
      <c r="EJJ101" s="145"/>
      <c r="EJK101" s="145"/>
      <c r="EJL101" s="145"/>
      <c r="EJM101" s="145"/>
      <c r="EJN101" s="145"/>
      <c r="EJO101" s="145"/>
      <c r="EJP101" s="145"/>
      <c r="EJQ101" s="145"/>
      <c r="EJR101" s="145"/>
      <c r="EJS101" s="145"/>
      <c r="EJT101" s="145"/>
      <c r="EJU101" s="145"/>
      <c r="EJV101" s="145"/>
      <c r="EJW101" s="145"/>
      <c r="EJX101" s="145"/>
      <c r="EJY101" s="145"/>
      <c r="EJZ101" s="145"/>
      <c r="EKA101" s="145"/>
      <c r="EKB101" s="145"/>
      <c r="EKC101" s="145"/>
      <c r="EKD101" s="145"/>
      <c r="EKE101" s="145"/>
      <c r="EKF101" s="145"/>
      <c r="EKG101" s="145"/>
      <c r="EKH101" s="145"/>
      <c r="EKI101" s="145"/>
      <c r="EKJ101" s="145"/>
      <c r="EKK101" s="145"/>
      <c r="EKL101" s="145"/>
      <c r="EKM101" s="145"/>
      <c r="EKN101" s="145"/>
      <c r="EKO101" s="145"/>
      <c r="EKP101" s="145"/>
      <c r="EKQ101" s="145"/>
      <c r="EKR101" s="145"/>
      <c r="EKS101" s="145"/>
      <c r="EKT101" s="145"/>
      <c r="EKU101" s="145"/>
      <c r="EKV101" s="145"/>
      <c r="EKW101" s="145"/>
      <c r="EKX101" s="145"/>
      <c r="EKY101" s="145"/>
      <c r="EKZ101" s="145"/>
      <c r="ELA101" s="145"/>
      <c r="ELB101" s="145"/>
      <c r="ELC101" s="145"/>
      <c r="ELD101" s="145"/>
      <c r="ELE101" s="145"/>
      <c r="ELF101" s="145"/>
      <c r="ELG101" s="145"/>
      <c r="ELH101" s="145"/>
      <c r="ELI101" s="145"/>
      <c r="ELJ101" s="145"/>
      <c r="ELK101" s="145"/>
      <c r="ELL101" s="145"/>
      <c r="ELM101" s="145"/>
      <c r="ELN101" s="145"/>
      <c r="ELO101" s="145"/>
      <c r="ELP101" s="145"/>
      <c r="ELQ101" s="145"/>
      <c r="ELR101" s="145"/>
      <c r="ELS101" s="145"/>
      <c r="ELT101" s="145"/>
      <c r="ELU101" s="145"/>
      <c r="ELV101" s="145"/>
      <c r="ELW101" s="145"/>
      <c r="ELX101" s="145"/>
      <c r="ELY101" s="145"/>
      <c r="ELZ101" s="145"/>
      <c r="EMA101" s="145"/>
      <c r="EMB101" s="145"/>
      <c r="EMC101" s="145"/>
      <c r="EMD101" s="145"/>
      <c r="EME101" s="145"/>
      <c r="EMF101" s="145"/>
      <c r="EMG101" s="145"/>
      <c r="EMH101" s="145"/>
      <c r="EMI101" s="145"/>
      <c r="EMJ101" s="145"/>
      <c r="EMK101" s="145"/>
      <c r="EML101" s="145"/>
      <c r="EMM101" s="145"/>
      <c r="EMN101" s="145"/>
      <c r="EMO101" s="145"/>
      <c r="EMP101" s="145"/>
      <c r="EMQ101" s="145"/>
      <c r="EMR101" s="145"/>
      <c r="EMS101" s="145"/>
      <c r="EMT101" s="145"/>
      <c r="EMU101" s="145"/>
      <c r="EMV101" s="145"/>
      <c r="EMW101" s="145"/>
      <c r="EMX101" s="145"/>
      <c r="EMY101" s="145"/>
      <c r="EMZ101" s="145"/>
      <c r="ENA101" s="145"/>
      <c r="ENB101" s="145"/>
      <c r="ENC101" s="145"/>
      <c r="END101" s="145"/>
      <c r="ENE101" s="145"/>
      <c r="ENF101" s="145"/>
      <c r="ENG101" s="145"/>
      <c r="ENH101" s="145"/>
      <c r="ENI101" s="145"/>
      <c r="ENJ101" s="145"/>
      <c r="ENK101" s="145"/>
      <c r="ENL101" s="145"/>
      <c r="ENM101" s="145"/>
      <c r="ENN101" s="145"/>
      <c r="ENO101" s="145"/>
      <c r="ENP101" s="145"/>
      <c r="ENQ101" s="145"/>
      <c r="ENR101" s="145"/>
      <c r="ENS101" s="145"/>
      <c r="ENT101" s="145"/>
      <c r="ENU101" s="145"/>
      <c r="ENV101" s="145"/>
      <c r="ENW101" s="145"/>
      <c r="ENX101" s="145"/>
      <c r="ENY101" s="145"/>
      <c r="ENZ101" s="145"/>
      <c r="EOA101" s="145"/>
      <c r="EOB101" s="145"/>
      <c r="EOC101" s="145"/>
      <c r="EOD101" s="145"/>
      <c r="EOE101" s="145"/>
      <c r="EOF101" s="145"/>
      <c r="EOG101" s="145"/>
      <c r="EOH101" s="145"/>
      <c r="EOI101" s="145"/>
      <c r="EOJ101" s="145"/>
      <c r="EOK101" s="145"/>
      <c r="EOL101" s="145"/>
      <c r="EOM101" s="145"/>
      <c r="EON101" s="145"/>
      <c r="EOO101" s="145"/>
      <c r="EOP101" s="145"/>
      <c r="EOQ101" s="145"/>
      <c r="EOR101" s="145"/>
      <c r="EOS101" s="145"/>
      <c r="EOT101" s="145"/>
      <c r="EOU101" s="145"/>
      <c r="EOV101" s="145"/>
      <c r="EOW101" s="145"/>
      <c r="EOX101" s="145"/>
      <c r="EOY101" s="145"/>
      <c r="EOZ101" s="145"/>
      <c r="EPA101" s="145"/>
      <c r="EPB101" s="145"/>
      <c r="EPC101" s="145"/>
      <c r="EPD101" s="145"/>
      <c r="EPE101" s="145"/>
      <c r="EPF101" s="145"/>
      <c r="EPG101" s="145"/>
      <c r="EPH101" s="145"/>
      <c r="EPI101" s="145"/>
      <c r="EPJ101" s="145"/>
      <c r="EPK101" s="145"/>
      <c r="EPL101" s="145"/>
      <c r="EPM101" s="145"/>
      <c r="EPN101" s="145"/>
      <c r="EPO101" s="145"/>
      <c r="EPP101" s="145"/>
      <c r="EPQ101" s="145"/>
      <c r="EPR101" s="145"/>
      <c r="EPS101" s="145"/>
      <c r="EPT101" s="145"/>
      <c r="EPU101" s="145"/>
      <c r="EPV101" s="145"/>
      <c r="EPW101" s="145"/>
      <c r="EPX101" s="145"/>
      <c r="EPY101" s="145"/>
      <c r="EPZ101" s="145"/>
      <c r="EQA101" s="145"/>
      <c r="EQB101" s="145"/>
      <c r="EQC101" s="145"/>
      <c r="EQD101" s="145"/>
      <c r="EQE101" s="145"/>
      <c r="EQF101" s="145"/>
      <c r="EQG101" s="145"/>
      <c r="EQH101" s="145"/>
      <c r="EQI101" s="145"/>
      <c r="EQJ101" s="145"/>
      <c r="EQK101" s="145"/>
      <c r="EQL101" s="145"/>
      <c r="EQM101" s="145"/>
      <c r="EQN101" s="145"/>
      <c r="EQO101" s="145"/>
      <c r="EQP101" s="145"/>
      <c r="EQQ101" s="145"/>
      <c r="EQR101" s="145"/>
      <c r="EQS101" s="145"/>
      <c r="EQT101" s="145"/>
      <c r="EQU101" s="145"/>
      <c r="EQV101" s="145"/>
      <c r="EQW101" s="145"/>
      <c r="EQX101" s="145"/>
      <c r="EQY101" s="145"/>
      <c r="EQZ101" s="145"/>
      <c r="ERA101" s="145"/>
      <c r="ERB101" s="145"/>
      <c r="ERC101" s="145"/>
      <c r="ERD101" s="145"/>
      <c r="ERE101" s="145"/>
      <c r="ERF101" s="145"/>
      <c r="ERG101" s="145"/>
      <c r="ERH101" s="145"/>
      <c r="ERI101" s="145"/>
      <c r="ERJ101" s="145"/>
      <c r="ERK101" s="145"/>
      <c r="ERL101" s="145"/>
      <c r="ERM101" s="145"/>
      <c r="ERN101" s="145"/>
      <c r="ERO101" s="145"/>
      <c r="ERP101" s="145"/>
      <c r="ERQ101" s="145"/>
      <c r="ERR101" s="145"/>
      <c r="ERS101" s="145"/>
      <c r="ERT101" s="145"/>
      <c r="ERU101" s="145"/>
      <c r="ERV101" s="145"/>
      <c r="ERW101" s="145"/>
      <c r="ERX101" s="145"/>
      <c r="ERY101" s="145"/>
      <c r="ERZ101" s="145"/>
      <c r="ESA101" s="145"/>
      <c r="ESB101" s="145"/>
      <c r="ESC101" s="145"/>
      <c r="ESD101" s="145"/>
      <c r="ESE101" s="145"/>
      <c r="ESF101" s="145"/>
      <c r="ESG101" s="145"/>
      <c r="ESH101" s="145"/>
      <c r="ESI101" s="145"/>
      <c r="ESJ101" s="145"/>
      <c r="ESK101" s="145"/>
      <c r="ESL101" s="145"/>
      <c r="ESM101" s="145"/>
      <c r="ESN101" s="145"/>
      <c r="ESO101" s="145"/>
      <c r="ESP101" s="145"/>
      <c r="ESQ101" s="145"/>
      <c r="ESR101" s="145"/>
      <c r="ESS101" s="145"/>
      <c r="EST101" s="145"/>
      <c r="ESU101" s="145"/>
      <c r="ESV101" s="145"/>
      <c r="ESW101" s="145"/>
      <c r="ESX101" s="145"/>
      <c r="ESY101" s="145"/>
      <c r="ESZ101" s="145"/>
      <c r="ETA101" s="145"/>
      <c r="ETB101" s="145"/>
      <c r="ETC101" s="145"/>
      <c r="ETD101" s="145"/>
      <c r="ETE101" s="145"/>
      <c r="ETF101" s="145"/>
      <c r="ETG101" s="145"/>
      <c r="ETH101" s="145"/>
      <c r="ETI101" s="145"/>
      <c r="ETJ101" s="145"/>
      <c r="ETK101" s="145"/>
      <c r="ETL101" s="145"/>
      <c r="ETM101" s="145"/>
      <c r="ETN101" s="145"/>
      <c r="ETO101" s="145"/>
      <c r="ETP101" s="145"/>
      <c r="ETQ101" s="145"/>
      <c r="ETR101" s="145"/>
      <c r="ETS101" s="145"/>
      <c r="ETT101" s="145"/>
      <c r="ETU101" s="145"/>
      <c r="ETV101" s="145"/>
      <c r="ETW101" s="145"/>
      <c r="ETX101" s="145"/>
      <c r="ETY101" s="145"/>
      <c r="ETZ101" s="145"/>
      <c r="EUA101" s="145"/>
      <c r="EUB101" s="145"/>
      <c r="EUC101" s="145"/>
      <c r="EUD101" s="145"/>
      <c r="EUE101" s="145"/>
      <c r="EUF101" s="145"/>
      <c r="EUG101" s="145"/>
      <c r="EUH101" s="145"/>
      <c r="EUI101" s="145"/>
      <c r="EUJ101" s="145"/>
      <c r="EUK101" s="145"/>
      <c r="EUL101" s="145"/>
      <c r="EUM101" s="145"/>
      <c r="EUN101" s="145"/>
      <c r="EUO101" s="145"/>
      <c r="EUP101" s="145"/>
      <c r="EUQ101" s="145"/>
      <c r="EUR101" s="145"/>
      <c r="EUS101" s="145"/>
      <c r="EUT101" s="145"/>
      <c r="EUU101" s="145"/>
      <c r="EUV101" s="145"/>
      <c r="EUW101" s="145"/>
      <c r="EUX101" s="145"/>
      <c r="EUY101" s="145"/>
      <c r="EUZ101" s="145"/>
      <c r="EVA101" s="145"/>
      <c r="EVB101" s="145"/>
      <c r="EVC101" s="145"/>
      <c r="EVD101" s="145"/>
      <c r="EVE101" s="145"/>
      <c r="EVF101" s="145"/>
      <c r="EVG101" s="145"/>
      <c r="EVH101" s="145"/>
      <c r="EVI101" s="145"/>
      <c r="EVJ101" s="145"/>
      <c r="EVK101" s="145"/>
      <c r="EVL101" s="145"/>
      <c r="EVM101" s="145"/>
      <c r="EVN101" s="145"/>
      <c r="EVO101" s="145"/>
      <c r="EVP101" s="145"/>
      <c r="EVQ101" s="145"/>
      <c r="EVR101" s="145"/>
      <c r="EVS101" s="145"/>
      <c r="EVT101" s="145"/>
      <c r="EVU101" s="145"/>
      <c r="EVV101" s="145"/>
      <c r="EVW101" s="145"/>
      <c r="EVX101" s="145"/>
      <c r="EVY101" s="145"/>
      <c r="EVZ101" s="145"/>
      <c r="EWA101" s="145"/>
      <c r="EWB101" s="145"/>
      <c r="EWC101" s="145"/>
      <c r="EWD101" s="145"/>
      <c r="EWE101" s="145"/>
      <c r="EWF101" s="145"/>
      <c r="EWG101" s="145"/>
      <c r="EWH101" s="145"/>
      <c r="EWI101" s="145"/>
      <c r="EWJ101" s="145"/>
      <c r="EWK101" s="145"/>
      <c r="EWL101" s="145"/>
      <c r="EWM101" s="145"/>
      <c r="EWN101" s="145"/>
      <c r="EWO101" s="145"/>
      <c r="EWP101" s="145"/>
      <c r="EWQ101" s="145"/>
      <c r="EWR101" s="145"/>
      <c r="EWS101" s="145"/>
      <c r="EWT101" s="145"/>
      <c r="EWU101" s="145"/>
      <c r="EWV101" s="145"/>
      <c r="EWW101" s="145"/>
      <c r="EWX101" s="145"/>
      <c r="EWY101" s="145"/>
      <c r="EWZ101" s="145"/>
      <c r="EXA101" s="145"/>
      <c r="EXB101" s="145"/>
      <c r="EXC101" s="145"/>
      <c r="EXD101" s="145"/>
      <c r="EXE101" s="145"/>
      <c r="EXF101" s="145"/>
      <c r="EXG101" s="145"/>
      <c r="EXH101" s="145"/>
      <c r="EXI101" s="145"/>
      <c r="EXJ101" s="145"/>
      <c r="EXK101" s="145"/>
      <c r="EXL101" s="145"/>
      <c r="EXM101" s="145"/>
      <c r="EXN101" s="145"/>
      <c r="EXO101" s="145"/>
      <c r="EXP101" s="145"/>
      <c r="EXQ101" s="145"/>
      <c r="EXR101" s="145"/>
      <c r="EXS101" s="145"/>
      <c r="EXT101" s="145"/>
      <c r="EXU101" s="145"/>
      <c r="EXV101" s="145"/>
      <c r="EXW101" s="145"/>
      <c r="EXX101" s="145"/>
      <c r="EXY101" s="145"/>
      <c r="EXZ101" s="145"/>
      <c r="EYA101" s="145"/>
      <c r="EYB101" s="145"/>
      <c r="EYC101" s="145"/>
      <c r="EYD101" s="145"/>
      <c r="EYE101" s="145"/>
      <c r="EYF101" s="145"/>
      <c r="EYG101" s="145"/>
      <c r="EYH101" s="145"/>
      <c r="EYI101" s="145"/>
      <c r="EYJ101" s="145"/>
      <c r="EYK101" s="145"/>
      <c r="EYL101" s="145"/>
      <c r="EYM101" s="145"/>
      <c r="EYN101" s="145"/>
      <c r="EYO101" s="145"/>
      <c r="EYP101" s="145"/>
      <c r="EYQ101" s="145"/>
      <c r="EYR101" s="145"/>
      <c r="EYS101" s="145"/>
      <c r="EYT101" s="145"/>
      <c r="EYU101" s="145"/>
      <c r="EYV101" s="145"/>
      <c r="EYW101" s="145"/>
      <c r="EYX101" s="145"/>
      <c r="EYY101" s="145"/>
      <c r="EYZ101" s="145"/>
      <c r="EZA101" s="145"/>
      <c r="EZB101" s="145"/>
      <c r="EZC101" s="145"/>
      <c r="EZD101" s="145"/>
      <c r="EZE101" s="145"/>
      <c r="EZF101" s="145"/>
      <c r="EZG101" s="145"/>
      <c r="EZH101" s="145"/>
      <c r="EZI101" s="145"/>
      <c r="EZJ101" s="145"/>
      <c r="EZK101" s="145"/>
      <c r="EZL101" s="145"/>
      <c r="EZM101" s="145"/>
      <c r="EZN101" s="145"/>
      <c r="EZO101" s="145"/>
      <c r="EZP101" s="145"/>
      <c r="EZQ101" s="145"/>
      <c r="EZR101" s="145"/>
      <c r="EZS101" s="145"/>
      <c r="EZT101" s="145"/>
      <c r="EZU101" s="145"/>
      <c r="EZV101" s="145"/>
      <c r="EZW101" s="145"/>
      <c r="EZX101" s="145"/>
      <c r="EZY101" s="145"/>
      <c r="EZZ101" s="145"/>
      <c r="FAA101" s="145"/>
      <c r="FAB101" s="145"/>
      <c r="FAC101" s="145"/>
      <c r="FAD101" s="145"/>
      <c r="FAE101" s="145"/>
      <c r="FAF101" s="145"/>
      <c r="FAG101" s="145"/>
      <c r="FAH101" s="145"/>
      <c r="FAI101" s="145"/>
      <c r="FAJ101" s="145"/>
      <c r="FAK101" s="145"/>
      <c r="FAL101" s="145"/>
      <c r="FAM101" s="145"/>
      <c r="FAN101" s="145"/>
      <c r="FAO101" s="145"/>
      <c r="FAP101" s="145"/>
      <c r="FAQ101" s="145"/>
      <c r="FAR101" s="145"/>
      <c r="FAS101" s="145"/>
      <c r="FAT101" s="145"/>
      <c r="FAU101" s="145"/>
      <c r="FAV101" s="145"/>
      <c r="FAW101" s="145"/>
      <c r="FAX101" s="145"/>
      <c r="FAY101" s="145"/>
      <c r="FAZ101" s="145"/>
      <c r="FBA101" s="145"/>
      <c r="FBB101" s="145"/>
      <c r="FBC101" s="145"/>
      <c r="FBD101" s="145"/>
      <c r="FBE101" s="145"/>
      <c r="FBF101" s="145"/>
      <c r="FBG101" s="145"/>
      <c r="FBH101" s="145"/>
      <c r="FBI101" s="145"/>
      <c r="FBJ101" s="145"/>
      <c r="FBK101" s="145"/>
      <c r="FBL101" s="145"/>
      <c r="FBM101" s="145"/>
      <c r="FBN101" s="145"/>
      <c r="FBO101" s="145"/>
      <c r="FBP101" s="145"/>
      <c r="FBQ101" s="145"/>
      <c r="FBR101" s="145"/>
      <c r="FBS101" s="145"/>
      <c r="FBT101" s="145"/>
      <c r="FBU101" s="145"/>
      <c r="FBV101" s="145"/>
      <c r="FBW101" s="145"/>
      <c r="FBX101" s="145"/>
      <c r="FBY101" s="145"/>
      <c r="FBZ101" s="145"/>
      <c r="FCA101" s="145"/>
      <c r="FCB101" s="145"/>
      <c r="FCC101" s="145"/>
      <c r="FCD101" s="145"/>
      <c r="FCE101" s="145"/>
      <c r="FCF101" s="145"/>
      <c r="FCG101" s="145"/>
      <c r="FCH101" s="145"/>
      <c r="FCI101" s="145"/>
      <c r="FCJ101" s="145"/>
      <c r="FCK101" s="145"/>
      <c r="FCL101" s="145"/>
      <c r="FCM101" s="145"/>
      <c r="FCN101" s="145"/>
      <c r="FCO101" s="145"/>
      <c r="FCP101" s="145"/>
      <c r="FCQ101" s="145"/>
      <c r="FCR101" s="145"/>
      <c r="FCS101" s="145"/>
      <c r="FCT101" s="145"/>
      <c r="FCU101" s="145"/>
      <c r="FCV101" s="145"/>
      <c r="FCW101" s="145"/>
      <c r="FCX101" s="145"/>
      <c r="FCY101" s="145"/>
      <c r="FCZ101" s="145"/>
      <c r="FDA101" s="145"/>
      <c r="FDB101" s="145"/>
      <c r="FDC101" s="145"/>
      <c r="FDD101" s="145"/>
      <c r="FDE101" s="145"/>
      <c r="FDF101" s="145"/>
      <c r="FDG101" s="145"/>
      <c r="FDH101" s="145"/>
      <c r="FDI101" s="145"/>
      <c r="FDJ101" s="145"/>
      <c r="FDK101" s="145"/>
      <c r="FDL101" s="145"/>
      <c r="FDM101" s="145"/>
      <c r="FDN101" s="145"/>
      <c r="FDO101" s="145"/>
      <c r="FDP101" s="145"/>
      <c r="FDQ101" s="145"/>
      <c r="FDR101" s="145"/>
      <c r="FDS101" s="145"/>
      <c r="FDT101" s="145"/>
      <c r="FDU101" s="145"/>
      <c r="FDV101" s="145"/>
      <c r="FDW101" s="145"/>
      <c r="FDX101" s="145"/>
      <c r="FDY101" s="145"/>
      <c r="FDZ101" s="145"/>
      <c r="FEA101" s="145"/>
      <c r="FEB101" s="145"/>
      <c r="FEC101" s="145"/>
      <c r="FED101" s="145"/>
      <c r="FEE101" s="145"/>
      <c r="FEF101" s="145"/>
      <c r="FEG101" s="145"/>
      <c r="FEH101" s="145"/>
      <c r="FEI101" s="145"/>
      <c r="FEJ101" s="145"/>
      <c r="FEK101" s="145"/>
      <c r="FEL101" s="145"/>
      <c r="FEM101" s="145"/>
      <c r="FEN101" s="145"/>
      <c r="FEO101" s="145"/>
      <c r="FEP101" s="145"/>
      <c r="FEQ101" s="145"/>
      <c r="FER101" s="145"/>
      <c r="FES101" s="145"/>
      <c r="FET101" s="145"/>
      <c r="FEU101" s="145"/>
      <c r="FEV101" s="145"/>
      <c r="FEW101" s="145"/>
      <c r="FEX101" s="145"/>
      <c r="FEY101" s="145"/>
      <c r="FEZ101" s="145"/>
      <c r="FFA101" s="145"/>
      <c r="FFB101" s="145"/>
      <c r="FFC101" s="145"/>
      <c r="FFD101" s="145"/>
      <c r="FFE101" s="145"/>
      <c r="FFF101" s="145"/>
      <c r="FFG101" s="145"/>
      <c r="FFH101" s="145"/>
      <c r="FFI101" s="145"/>
      <c r="FFJ101" s="145"/>
      <c r="FFK101" s="145"/>
      <c r="FFL101" s="145"/>
      <c r="FFM101" s="145"/>
      <c r="FFN101" s="145"/>
      <c r="FFO101" s="145"/>
      <c r="FFP101" s="145"/>
      <c r="FFQ101" s="145"/>
      <c r="FFR101" s="145"/>
      <c r="FFS101" s="145"/>
      <c r="FFT101" s="145"/>
      <c r="FFU101" s="145"/>
      <c r="FFV101" s="145"/>
      <c r="FFW101" s="145"/>
      <c r="FFX101" s="145"/>
      <c r="FFY101" s="145"/>
      <c r="FFZ101" s="145"/>
      <c r="FGA101" s="145"/>
      <c r="FGB101" s="145"/>
      <c r="FGC101" s="145"/>
      <c r="FGD101" s="145"/>
      <c r="FGE101" s="145"/>
      <c r="FGF101" s="145"/>
      <c r="FGG101" s="145"/>
      <c r="FGH101" s="145"/>
      <c r="FGI101" s="145"/>
      <c r="FGJ101" s="145"/>
      <c r="FGK101" s="145"/>
      <c r="FGL101" s="145"/>
      <c r="FGM101" s="145"/>
      <c r="FGN101" s="145"/>
      <c r="FGO101" s="145"/>
      <c r="FGP101" s="145"/>
      <c r="FGQ101" s="145"/>
      <c r="FGR101" s="145"/>
      <c r="FGS101" s="145"/>
      <c r="FGT101" s="145"/>
      <c r="FGU101" s="145"/>
      <c r="FGV101" s="145"/>
      <c r="FGW101" s="145"/>
      <c r="FGX101" s="145"/>
      <c r="FGY101" s="145"/>
      <c r="FGZ101" s="145"/>
      <c r="FHA101" s="145"/>
      <c r="FHB101" s="145"/>
      <c r="FHC101" s="145"/>
      <c r="FHD101" s="145"/>
      <c r="FHE101" s="145"/>
      <c r="FHF101" s="145"/>
      <c r="FHG101" s="145"/>
      <c r="FHH101" s="145"/>
      <c r="FHI101" s="145"/>
      <c r="FHJ101" s="145"/>
      <c r="FHK101" s="145"/>
      <c r="FHL101" s="145"/>
      <c r="FHM101" s="145"/>
      <c r="FHN101" s="145"/>
      <c r="FHO101" s="145"/>
      <c r="FHP101" s="145"/>
      <c r="FHQ101" s="145"/>
      <c r="FHR101" s="145"/>
      <c r="FHS101" s="145"/>
      <c r="FHT101" s="145"/>
      <c r="FHU101" s="145"/>
      <c r="FHV101" s="145"/>
      <c r="FHW101" s="145"/>
      <c r="FHX101" s="145"/>
      <c r="FHY101" s="145"/>
      <c r="FHZ101" s="145"/>
      <c r="FIA101" s="145"/>
      <c r="FIB101" s="145"/>
      <c r="FIC101" s="145"/>
      <c r="FID101" s="145"/>
      <c r="FIE101" s="145"/>
      <c r="FIF101" s="145"/>
      <c r="FIG101" s="145"/>
      <c r="FIH101" s="145"/>
      <c r="FII101" s="145"/>
      <c r="FIJ101" s="145"/>
      <c r="FIK101" s="145"/>
      <c r="FIL101" s="145"/>
      <c r="FIM101" s="145"/>
      <c r="FIN101" s="145"/>
      <c r="FIO101" s="145"/>
      <c r="FIP101" s="145"/>
      <c r="FIQ101" s="145"/>
      <c r="FIR101" s="145"/>
      <c r="FIS101" s="145"/>
      <c r="FIT101" s="145"/>
      <c r="FIU101" s="145"/>
      <c r="FIV101" s="145"/>
      <c r="FIW101" s="145"/>
      <c r="FIX101" s="145"/>
      <c r="FIY101" s="145"/>
      <c r="FIZ101" s="145"/>
      <c r="FJA101" s="145"/>
      <c r="FJB101" s="145"/>
      <c r="FJC101" s="145"/>
      <c r="FJD101" s="145"/>
      <c r="FJE101" s="145"/>
      <c r="FJF101" s="145"/>
      <c r="FJG101" s="145"/>
      <c r="FJH101" s="145"/>
      <c r="FJI101" s="145"/>
      <c r="FJJ101" s="145"/>
      <c r="FJK101" s="145"/>
      <c r="FJL101" s="145"/>
      <c r="FJM101" s="145"/>
      <c r="FJN101" s="145"/>
      <c r="FJO101" s="145"/>
      <c r="FJP101" s="145"/>
      <c r="FJQ101" s="145"/>
      <c r="FJR101" s="145"/>
      <c r="FJS101" s="145"/>
      <c r="FJT101" s="145"/>
      <c r="FJU101" s="145"/>
      <c r="FJV101" s="145"/>
      <c r="FJW101" s="145"/>
      <c r="FJX101" s="145"/>
      <c r="FJY101" s="145"/>
      <c r="FJZ101" s="145"/>
      <c r="FKA101" s="145"/>
      <c r="FKB101" s="145"/>
      <c r="FKC101" s="145"/>
      <c r="FKD101" s="145"/>
      <c r="FKE101" s="145"/>
      <c r="FKF101" s="145"/>
      <c r="FKG101" s="145"/>
      <c r="FKH101" s="145"/>
      <c r="FKI101" s="145"/>
      <c r="FKJ101" s="145"/>
      <c r="FKK101" s="145"/>
      <c r="FKL101" s="145"/>
      <c r="FKM101" s="145"/>
      <c r="FKN101" s="145"/>
      <c r="FKO101" s="145"/>
      <c r="FKP101" s="145"/>
      <c r="FKQ101" s="145"/>
      <c r="FKR101" s="145"/>
      <c r="FKS101" s="145"/>
      <c r="FKT101" s="145"/>
      <c r="FKU101" s="145"/>
      <c r="FKV101" s="145"/>
      <c r="FKW101" s="145"/>
      <c r="FKX101" s="145"/>
      <c r="FKY101" s="145"/>
      <c r="FKZ101" s="145"/>
      <c r="FLA101" s="145"/>
      <c r="FLB101" s="145"/>
      <c r="FLC101" s="145"/>
      <c r="FLD101" s="145"/>
      <c r="FLE101" s="145"/>
      <c r="FLF101" s="145"/>
      <c r="FLG101" s="145"/>
      <c r="FLH101" s="145"/>
      <c r="FLI101" s="145"/>
      <c r="FLJ101" s="145"/>
      <c r="FLK101" s="145"/>
      <c r="FLL101" s="145"/>
      <c r="FLM101" s="145"/>
      <c r="FLN101" s="145"/>
      <c r="FLO101" s="145"/>
      <c r="FLP101" s="145"/>
      <c r="FLQ101" s="145"/>
      <c r="FLR101" s="145"/>
      <c r="FLS101" s="145"/>
      <c r="FLT101" s="145"/>
      <c r="FLU101" s="145"/>
      <c r="FLV101" s="145"/>
      <c r="FLW101" s="145"/>
      <c r="FLX101" s="145"/>
      <c r="FLY101" s="145"/>
      <c r="FLZ101" s="145"/>
      <c r="FMA101" s="145"/>
      <c r="FMB101" s="145"/>
      <c r="FMC101" s="145"/>
      <c r="FMD101" s="145"/>
      <c r="FME101" s="145"/>
      <c r="FMF101" s="145"/>
      <c r="FMG101" s="145"/>
      <c r="FMH101" s="145"/>
      <c r="FMI101" s="145"/>
      <c r="FMJ101" s="145"/>
      <c r="FMK101" s="145"/>
      <c r="FML101" s="145"/>
      <c r="FMM101" s="145"/>
      <c r="FMN101" s="145"/>
      <c r="FMO101" s="145"/>
      <c r="FMP101" s="145"/>
      <c r="FMQ101" s="145"/>
      <c r="FMR101" s="145"/>
      <c r="FMS101" s="145"/>
      <c r="FMT101" s="145"/>
      <c r="FMU101" s="145"/>
      <c r="FMV101" s="145"/>
      <c r="FMW101" s="145"/>
      <c r="FMX101" s="145"/>
      <c r="FMY101" s="145"/>
      <c r="FMZ101" s="145"/>
      <c r="FNA101" s="145"/>
      <c r="FNB101" s="145"/>
      <c r="FNC101" s="145"/>
      <c r="FND101" s="145"/>
      <c r="FNE101" s="145"/>
      <c r="FNF101" s="145"/>
      <c r="FNG101" s="145"/>
      <c r="FNH101" s="145"/>
      <c r="FNI101" s="145"/>
      <c r="FNJ101" s="145"/>
      <c r="FNK101" s="145"/>
      <c r="FNL101" s="145"/>
      <c r="FNM101" s="145"/>
      <c r="FNN101" s="145"/>
      <c r="FNO101" s="145"/>
      <c r="FNP101" s="145"/>
      <c r="FNQ101" s="145"/>
      <c r="FNR101" s="145"/>
      <c r="FNS101" s="145"/>
      <c r="FNT101" s="145"/>
      <c r="FNU101" s="145"/>
      <c r="FNV101" s="145"/>
      <c r="FNW101" s="145"/>
      <c r="FNX101" s="145"/>
      <c r="FNY101" s="145"/>
      <c r="FNZ101" s="145"/>
      <c r="FOA101" s="145"/>
      <c r="FOB101" s="145"/>
      <c r="FOC101" s="145"/>
      <c r="FOD101" s="145"/>
      <c r="FOE101" s="145"/>
      <c r="FOF101" s="145"/>
      <c r="FOG101" s="145"/>
      <c r="FOH101" s="145"/>
      <c r="FOI101" s="145"/>
      <c r="FOJ101" s="145"/>
      <c r="FOK101" s="145"/>
      <c r="FOL101" s="145"/>
      <c r="FOM101" s="145"/>
      <c r="FON101" s="145"/>
      <c r="FOO101" s="145"/>
      <c r="FOP101" s="145"/>
      <c r="FOQ101" s="145"/>
      <c r="FOR101" s="145"/>
      <c r="FOS101" s="145"/>
      <c r="FOT101" s="145"/>
      <c r="FOU101" s="145"/>
      <c r="FOV101" s="145"/>
      <c r="FOW101" s="145"/>
      <c r="FOX101" s="145"/>
      <c r="FOY101" s="145"/>
      <c r="FOZ101" s="145"/>
      <c r="FPA101" s="145"/>
      <c r="FPB101" s="145"/>
      <c r="FPC101" s="145"/>
      <c r="FPD101" s="145"/>
      <c r="FPE101" s="145"/>
      <c r="FPF101" s="145"/>
      <c r="FPG101" s="145"/>
      <c r="FPH101" s="145"/>
      <c r="FPI101" s="145"/>
      <c r="FPJ101" s="145"/>
      <c r="FPK101" s="145"/>
      <c r="FPL101" s="145"/>
      <c r="FPM101" s="145"/>
      <c r="FPN101" s="145"/>
      <c r="FPO101" s="145"/>
      <c r="FPP101" s="145"/>
      <c r="FPQ101" s="145"/>
      <c r="FPR101" s="145"/>
      <c r="FPS101" s="145"/>
      <c r="FPT101" s="145"/>
      <c r="FPU101" s="145"/>
      <c r="FPV101" s="145"/>
      <c r="FPW101" s="145"/>
      <c r="FPX101" s="145"/>
      <c r="FPY101" s="145"/>
      <c r="FPZ101" s="145"/>
      <c r="FQA101" s="145"/>
      <c r="FQB101" s="145"/>
      <c r="FQC101" s="145"/>
      <c r="FQD101" s="145"/>
      <c r="FQE101" s="145"/>
      <c r="FQF101" s="145"/>
      <c r="FQG101" s="145"/>
      <c r="FQH101" s="145"/>
      <c r="FQI101" s="145"/>
      <c r="FQJ101" s="145"/>
      <c r="FQK101" s="145"/>
      <c r="FQL101" s="145"/>
      <c r="FQM101" s="145"/>
      <c r="FQN101" s="145"/>
      <c r="FQO101" s="145"/>
      <c r="FQP101" s="145"/>
      <c r="FQQ101" s="145"/>
      <c r="FQR101" s="145"/>
      <c r="FQS101" s="145"/>
      <c r="FQT101" s="145"/>
      <c r="FQU101" s="145"/>
      <c r="FQV101" s="145"/>
      <c r="FQW101" s="145"/>
      <c r="FQX101" s="145"/>
      <c r="FQY101" s="145"/>
      <c r="FQZ101" s="145"/>
      <c r="FRA101" s="145"/>
      <c r="FRB101" s="145"/>
      <c r="FRC101" s="145"/>
      <c r="FRD101" s="145"/>
      <c r="FRE101" s="145"/>
      <c r="FRF101" s="145"/>
      <c r="FRG101" s="145"/>
      <c r="FRH101" s="145"/>
      <c r="FRI101" s="145"/>
      <c r="FRJ101" s="145"/>
      <c r="FRK101" s="145"/>
      <c r="FRL101" s="145"/>
      <c r="FRM101" s="145"/>
      <c r="FRN101" s="145"/>
      <c r="FRO101" s="145"/>
      <c r="FRP101" s="145"/>
      <c r="FRQ101" s="145"/>
      <c r="FRR101" s="145"/>
      <c r="FRS101" s="145"/>
      <c r="FRT101" s="145"/>
      <c r="FRU101" s="145"/>
      <c r="FRV101" s="145"/>
      <c r="FRW101" s="145"/>
      <c r="FRX101" s="145"/>
      <c r="FRY101" s="145"/>
      <c r="FRZ101" s="145"/>
      <c r="FSA101" s="145"/>
      <c r="FSB101" s="145"/>
      <c r="FSC101" s="145"/>
      <c r="FSD101" s="145"/>
      <c r="FSE101" s="145"/>
      <c r="FSF101" s="145"/>
      <c r="FSG101" s="145"/>
      <c r="FSH101" s="145"/>
      <c r="FSI101" s="145"/>
      <c r="FSJ101" s="145"/>
      <c r="FSK101" s="145"/>
      <c r="FSL101" s="145"/>
      <c r="FSM101" s="145"/>
      <c r="FSN101" s="145"/>
      <c r="FSO101" s="145"/>
      <c r="FSP101" s="145"/>
      <c r="FSQ101" s="145"/>
      <c r="FSR101" s="145"/>
      <c r="FSS101" s="145"/>
      <c r="FST101" s="145"/>
      <c r="FSU101" s="145"/>
      <c r="FSV101" s="145"/>
      <c r="FSW101" s="145"/>
      <c r="FSX101" s="145"/>
      <c r="FSY101" s="145"/>
      <c r="FSZ101" s="145"/>
      <c r="FTA101" s="145"/>
      <c r="FTB101" s="145"/>
      <c r="FTC101" s="145"/>
      <c r="FTD101" s="145"/>
      <c r="FTE101" s="145"/>
      <c r="FTF101" s="145"/>
      <c r="FTG101" s="145"/>
      <c r="FTH101" s="145"/>
      <c r="FTI101" s="145"/>
      <c r="FTJ101" s="145"/>
      <c r="FTK101" s="145"/>
      <c r="FTL101" s="145"/>
      <c r="FTM101" s="145"/>
      <c r="FTN101" s="145"/>
      <c r="FTO101" s="145"/>
      <c r="FTP101" s="145"/>
      <c r="FTQ101" s="145"/>
      <c r="FTR101" s="145"/>
      <c r="FTS101" s="145"/>
      <c r="FTT101" s="145"/>
      <c r="FTU101" s="145"/>
      <c r="FTV101" s="145"/>
      <c r="FTW101" s="145"/>
      <c r="FTX101" s="145"/>
      <c r="FTY101" s="145"/>
      <c r="FTZ101" s="145"/>
      <c r="FUA101" s="145"/>
      <c r="FUB101" s="145"/>
      <c r="FUC101" s="145"/>
      <c r="FUD101" s="145"/>
      <c r="FUE101" s="145"/>
      <c r="FUF101" s="145"/>
      <c r="FUG101" s="145"/>
      <c r="FUH101" s="145"/>
      <c r="FUI101" s="145"/>
      <c r="FUJ101" s="145"/>
      <c r="FUK101" s="145"/>
      <c r="FUL101" s="145"/>
      <c r="FUM101" s="145"/>
      <c r="FUN101" s="145"/>
      <c r="FUO101" s="145"/>
      <c r="FUP101" s="145"/>
      <c r="FUQ101" s="145"/>
      <c r="FUR101" s="145"/>
      <c r="FUS101" s="145"/>
      <c r="FUT101" s="145"/>
      <c r="FUU101" s="145"/>
      <c r="FUV101" s="145"/>
      <c r="FUW101" s="145"/>
      <c r="FUX101" s="145"/>
      <c r="FUY101" s="145"/>
      <c r="FUZ101" s="145"/>
      <c r="FVA101" s="145"/>
      <c r="FVB101" s="145"/>
      <c r="FVC101" s="145"/>
      <c r="FVD101" s="145"/>
      <c r="FVE101" s="145"/>
      <c r="FVF101" s="145"/>
      <c r="FVG101" s="145"/>
      <c r="FVH101" s="145"/>
      <c r="FVI101" s="145"/>
      <c r="FVJ101" s="145"/>
      <c r="FVK101" s="145"/>
      <c r="FVL101" s="145"/>
      <c r="FVM101" s="145"/>
      <c r="FVN101" s="145"/>
      <c r="FVO101" s="145"/>
      <c r="FVP101" s="145"/>
      <c r="FVQ101" s="145"/>
      <c r="FVR101" s="145"/>
      <c r="FVS101" s="145"/>
      <c r="FVT101" s="145"/>
      <c r="FVU101" s="145"/>
      <c r="FVV101" s="145"/>
      <c r="FVW101" s="145"/>
      <c r="FVX101" s="145"/>
      <c r="FVY101" s="145"/>
      <c r="FVZ101" s="145"/>
      <c r="FWA101" s="145"/>
      <c r="FWB101" s="145"/>
      <c r="FWC101" s="145"/>
      <c r="FWD101" s="145"/>
      <c r="FWE101" s="145"/>
      <c r="FWF101" s="145"/>
      <c r="FWG101" s="145"/>
      <c r="FWH101" s="145"/>
      <c r="FWI101" s="145"/>
      <c r="FWJ101" s="145"/>
      <c r="FWK101" s="145"/>
      <c r="FWL101" s="145"/>
      <c r="FWM101" s="145"/>
      <c r="FWN101" s="145"/>
      <c r="FWO101" s="145"/>
      <c r="FWP101" s="145"/>
      <c r="FWQ101" s="145"/>
      <c r="FWR101" s="145"/>
      <c r="FWS101" s="145"/>
      <c r="FWT101" s="145"/>
      <c r="FWU101" s="145"/>
      <c r="FWV101" s="145"/>
      <c r="FWW101" s="145"/>
      <c r="FWX101" s="145"/>
      <c r="FWY101" s="145"/>
      <c r="FWZ101" s="145"/>
      <c r="FXA101" s="145"/>
      <c r="FXB101" s="145"/>
      <c r="FXC101" s="145"/>
      <c r="FXD101" s="145"/>
      <c r="FXE101" s="145"/>
      <c r="FXF101" s="145"/>
      <c r="FXG101" s="145"/>
      <c r="FXH101" s="145"/>
      <c r="FXI101" s="145"/>
      <c r="FXJ101" s="145"/>
      <c r="FXK101" s="145"/>
      <c r="FXL101" s="145"/>
      <c r="FXM101" s="145"/>
      <c r="FXN101" s="145"/>
      <c r="FXO101" s="145"/>
      <c r="FXP101" s="145"/>
      <c r="FXQ101" s="145"/>
      <c r="FXR101" s="145"/>
      <c r="FXS101" s="145"/>
      <c r="FXT101" s="145"/>
      <c r="FXU101" s="145"/>
      <c r="FXV101" s="145"/>
      <c r="FXW101" s="145"/>
      <c r="FXX101" s="145"/>
      <c r="FXY101" s="145"/>
      <c r="FXZ101" s="145"/>
      <c r="FYA101" s="145"/>
      <c r="FYB101" s="145"/>
      <c r="FYC101" s="145"/>
      <c r="FYD101" s="145"/>
      <c r="FYE101" s="145"/>
      <c r="FYF101" s="145"/>
      <c r="FYG101" s="145"/>
      <c r="FYH101" s="145"/>
      <c r="FYI101" s="145"/>
      <c r="FYJ101" s="145"/>
      <c r="FYK101" s="145"/>
      <c r="FYL101" s="145"/>
      <c r="FYM101" s="145"/>
      <c r="FYN101" s="145"/>
      <c r="FYO101" s="145"/>
      <c r="FYP101" s="145"/>
      <c r="FYQ101" s="145"/>
      <c r="FYR101" s="145"/>
      <c r="FYS101" s="145"/>
      <c r="FYT101" s="145"/>
      <c r="FYU101" s="145"/>
      <c r="FYV101" s="145"/>
      <c r="FYW101" s="145"/>
      <c r="FYX101" s="145"/>
      <c r="FYY101" s="145"/>
      <c r="FYZ101" s="145"/>
      <c r="FZA101" s="145"/>
      <c r="FZB101" s="145"/>
      <c r="FZC101" s="145"/>
      <c r="FZD101" s="145"/>
      <c r="FZE101" s="145"/>
      <c r="FZF101" s="145"/>
      <c r="FZG101" s="145"/>
      <c r="FZH101" s="145"/>
      <c r="FZI101" s="145"/>
      <c r="FZJ101" s="145"/>
      <c r="FZK101" s="145"/>
      <c r="FZL101" s="145"/>
      <c r="FZM101" s="145"/>
      <c r="FZN101" s="145"/>
      <c r="FZO101" s="145"/>
      <c r="FZP101" s="145"/>
      <c r="FZQ101" s="145"/>
      <c r="FZR101" s="145"/>
      <c r="FZS101" s="145"/>
      <c r="FZT101" s="145"/>
      <c r="FZU101" s="145"/>
      <c r="FZV101" s="145"/>
      <c r="FZW101" s="145"/>
      <c r="FZX101" s="145"/>
      <c r="FZY101" s="145"/>
      <c r="FZZ101" s="145"/>
      <c r="GAA101" s="145"/>
      <c r="GAB101" s="145"/>
      <c r="GAC101" s="145"/>
      <c r="GAD101" s="145"/>
      <c r="GAE101" s="145"/>
      <c r="GAF101" s="145"/>
      <c r="GAG101" s="145"/>
      <c r="GAH101" s="145"/>
      <c r="GAI101" s="145"/>
      <c r="GAJ101" s="145"/>
      <c r="GAK101" s="145"/>
      <c r="GAL101" s="145"/>
      <c r="GAM101" s="145"/>
      <c r="GAN101" s="145"/>
      <c r="GAO101" s="145"/>
      <c r="GAP101" s="145"/>
      <c r="GAQ101" s="145"/>
      <c r="GAR101" s="145"/>
      <c r="GAS101" s="145"/>
      <c r="GAT101" s="145"/>
      <c r="GAU101" s="145"/>
      <c r="GAV101" s="145"/>
      <c r="GAW101" s="145"/>
      <c r="GAX101" s="145"/>
      <c r="GAY101" s="145"/>
      <c r="GAZ101" s="145"/>
      <c r="GBA101" s="145"/>
      <c r="GBB101" s="145"/>
      <c r="GBC101" s="145"/>
      <c r="GBD101" s="145"/>
      <c r="GBE101" s="145"/>
      <c r="GBF101" s="145"/>
      <c r="GBG101" s="145"/>
      <c r="GBH101" s="145"/>
      <c r="GBI101" s="145"/>
      <c r="GBJ101" s="145"/>
      <c r="GBK101" s="145"/>
      <c r="GBL101" s="145"/>
      <c r="GBM101" s="145"/>
      <c r="GBN101" s="145"/>
      <c r="GBO101" s="145"/>
      <c r="GBP101" s="145"/>
      <c r="GBQ101" s="145"/>
      <c r="GBR101" s="145"/>
      <c r="GBS101" s="145"/>
      <c r="GBT101" s="145"/>
      <c r="GBU101" s="145"/>
      <c r="GBV101" s="145"/>
      <c r="GBW101" s="145"/>
      <c r="GBX101" s="145"/>
      <c r="GBY101" s="145"/>
      <c r="GBZ101" s="145"/>
      <c r="GCA101" s="145"/>
      <c r="GCB101" s="145"/>
      <c r="GCC101" s="145"/>
      <c r="GCD101" s="145"/>
      <c r="GCE101" s="145"/>
      <c r="GCF101" s="145"/>
      <c r="GCG101" s="145"/>
      <c r="GCH101" s="145"/>
      <c r="GCI101" s="145"/>
      <c r="GCJ101" s="145"/>
      <c r="GCK101" s="145"/>
      <c r="GCL101" s="145"/>
      <c r="GCM101" s="145"/>
      <c r="GCN101" s="145"/>
      <c r="GCO101" s="145"/>
      <c r="GCP101" s="145"/>
      <c r="GCQ101" s="145"/>
      <c r="GCR101" s="145"/>
      <c r="GCS101" s="145"/>
      <c r="GCT101" s="145"/>
      <c r="GCU101" s="145"/>
      <c r="GCV101" s="145"/>
      <c r="GCW101" s="145"/>
      <c r="GCX101" s="145"/>
      <c r="GCY101" s="145"/>
      <c r="GCZ101" s="145"/>
      <c r="GDA101" s="145"/>
      <c r="GDB101" s="145"/>
      <c r="GDC101" s="145"/>
      <c r="GDD101" s="145"/>
      <c r="GDE101" s="145"/>
      <c r="GDF101" s="145"/>
      <c r="GDG101" s="145"/>
      <c r="GDH101" s="145"/>
      <c r="GDI101" s="145"/>
      <c r="GDJ101" s="145"/>
      <c r="GDK101" s="145"/>
      <c r="GDL101" s="145"/>
      <c r="GDM101" s="145"/>
      <c r="GDN101" s="145"/>
      <c r="GDO101" s="145"/>
      <c r="GDP101" s="145"/>
      <c r="GDQ101" s="145"/>
      <c r="GDR101" s="145"/>
      <c r="GDS101" s="145"/>
      <c r="GDT101" s="145"/>
      <c r="GDU101" s="145"/>
      <c r="GDV101" s="145"/>
      <c r="GDW101" s="145"/>
      <c r="GDX101" s="145"/>
      <c r="GDY101" s="145"/>
      <c r="GDZ101" s="145"/>
      <c r="GEA101" s="145"/>
      <c r="GEB101" s="145"/>
      <c r="GEC101" s="145"/>
      <c r="GED101" s="145"/>
      <c r="GEE101" s="145"/>
      <c r="GEF101" s="145"/>
      <c r="GEG101" s="145"/>
      <c r="GEH101" s="145"/>
      <c r="GEI101" s="145"/>
      <c r="GEJ101" s="145"/>
      <c r="GEK101" s="145"/>
      <c r="GEL101" s="145"/>
      <c r="GEM101" s="145"/>
      <c r="GEN101" s="145"/>
      <c r="GEO101" s="145"/>
      <c r="GEP101" s="145"/>
      <c r="GEQ101" s="145"/>
      <c r="GER101" s="145"/>
      <c r="GES101" s="145"/>
      <c r="GET101" s="145"/>
      <c r="GEU101" s="145"/>
      <c r="GEV101" s="145"/>
      <c r="GEW101" s="145"/>
      <c r="GEX101" s="145"/>
      <c r="GEY101" s="145"/>
      <c r="GEZ101" s="145"/>
      <c r="GFA101" s="145"/>
      <c r="GFB101" s="145"/>
      <c r="GFC101" s="145"/>
      <c r="GFD101" s="145"/>
      <c r="GFE101" s="145"/>
      <c r="GFF101" s="145"/>
      <c r="GFG101" s="145"/>
      <c r="GFH101" s="145"/>
      <c r="GFI101" s="145"/>
      <c r="GFJ101" s="145"/>
      <c r="GFK101" s="145"/>
      <c r="GFL101" s="145"/>
      <c r="GFM101" s="145"/>
      <c r="GFN101" s="145"/>
      <c r="GFO101" s="145"/>
      <c r="GFP101" s="145"/>
      <c r="GFQ101" s="145"/>
      <c r="GFR101" s="145"/>
      <c r="GFS101" s="145"/>
      <c r="GFT101" s="145"/>
      <c r="GFU101" s="145"/>
      <c r="GFV101" s="145"/>
      <c r="GFW101" s="145"/>
      <c r="GFX101" s="145"/>
      <c r="GFY101" s="145"/>
      <c r="GFZ101" s="145"/>
      <c r="GGA101" s="145"/>
      <c r="GGB101" s="145"/>
      <c r="GGC101" s="145"/>
      <c r="GGD101" s="145"/>
      <c r="GGE101" s="145"/>
      <c r="GGF101" s="145"/>
      <c r="GGG101" s="145"/>
      <c r="GGH101" s="145"/>
      <c r="GGI101" s="145"/>
      <c r="GGJ101" s="145"/>
      <c r="GGK101" s="145"/>
      <c r="GGL101" s="145"/>
      <c r="GGM101" s="145"/>
      <c r="GGN101" s="145"/>
      <c r="GGO101" s="145"/>
      <c r="GGP101" s="145"/>
      <c r="GGQ101" s="145"/>
      <c r="GGR101" s="145"/>
      <c r="GGS101" s="145"/>
      <c r="GGT101" s="145"/>
      <c r="GGU101" s="145"/>
      <c r="GGV101" s="145"/>
      <c r="GGW101" s="145"/>
      <c r="GGX101" s="145"/>
      <c r="GGY101" s="145"/>
      <c r="GGZ101" s="145"/>
      <c r="GHA101" s="145"/>
      <c r="GHB101" s="145"/>
      <c r="GHC101" s="145"/>
      <c r="GHD101" s="145"/>
      <c r="GHE101" s="145"/>
      <c r="GHF101" s="145"/>
      <c r="GHG101" s="145"/>
      <c r="GHH101" s="145"/>
      <c r="GHI101" s="145"/>
      <c r="GHJ101" s="145"/>
      <c r="GHK101" s="145"/>
      <c r="GHL101" s="145"/>
      <c r="GHM101" s="145"/>
      <c r="GHN101" s="145"/>
      <c r="GHO101" s="145"/>
      <c r="GHP101" s="145"/>
      <c r="GHQ101" s="145"/>
      <c r="GHR101" s="145"/>
      <c r="GHS101" s="145"/>
      <c r="GHT101" s="145"/>
      <c r="GHU101" s="145"/>
      <c r="GHV101" s="145"/>
      <c r="GHW101" s="145"/>
      <c r="GHX101" s="145"/>
      <c r="GHY101" s="145"/>
      <c r="GHZ101" s="145"/>
      <c r="GIA101" s="145"/>
      <c r="GIB101" s="145"/>
      <c r="GIC101" s="145"/>
      <c r="GID101" s="145"/>
      <c r="GIE101" s="145"/>
      <c r="GIF101" s="145"/>
      <c r="GIG101" s="145"/>
      <c r="GIH101" s="145"/>
      <c r="GII101" s="145"/>
      <c r="GIJ101" s="145"/>
      <c r="GIK101" s="145"/>
      <c r="GIL101" s="145"/>
      <c r="GIM101" s="145"/>
      <c r="GIN101" s="145"/>
      <c r="GIO101" s="145"/>
      <c r="GIP101" s="145"/>
      <c r="GIQ101" s="145"/>
      <c r="GIR101" s="145"/>
      <c r="GIS101" s="145"/>
      <c r="GIT101" s="145"/>
      <c r="GIU101" s="145"/>
      <c r="GIV101" s="145"/>
      <c r="GIW101" s="145"/>
      <c r="GIX101" s="145"/>
      <c r="GIY101" s="145"/>
      <c r="GIZ101" s="145"/>
      <c r="GJA101" s="145"/>
      <c r="GJB101" s="145"/>
      <c r="GJC101" s="145"/>
      <c r="GJD101" s="145"/>
      <c r="GJE101" s="145"/>
      <c r="GJF101" s="145"/>
      <c r="GJG101" s="145"/>
      <c r="GJH101" s="145"/>
      <c r="GJI101" s="145"/>
      <c r="GJJ101" s="145"/>
      <c r="GJK101" s="145"/>
      <c r="GJL101" s="145"/>
      <c r="GJM101" s="145"/>
      <c r="GJN101" s="145"/>
      <c r="GJO101" s="145"/>
      <c r="GJP101" s="145"/>
      <c r="GJQ101" s="145"/>
      <c r="GJR101" s="145"/>
      <c r="GJS101" s="145"/>
      <c r="GJT101" s="145"/>
      <c r="GJU101" s="145"/>
      <c r="GJV101" s="145"/>
      <c r="GJW101" s="145"/>
      <c r="GJX101" s="145"/>
      <c r="GJY101" s="145"/>
      <c r="GJZ101" s="145"/>
      <c r="GKA101" s="145"/>
      <c r="GKB101" s="145"/>
      <c r="GKC101" s="145"/>
      <c r="GKD101" s="145"/>
      <c r="GKE101" s="145"/>
      <c r="GKF101" s="145"/>
      <c r="GKG101" s="145"/>
      <c r="GKH101" s="145"/>
      <c r="GKI101" s="145"/>
      <c r="GKJ101" s="145"/>
      <c r="GKK101" s="145"/>
      <c r="GKL101" s="145"/>
      <c r="GKM101" s="145"/>
      <c r="GKN101" s="145"/>
      <c r="GKO101" s="145"/>
      <c r="GKP101" s="145"/>
      <c r="GKQ101" s="145"/>
      <c r="GKR101" s="145"/>
      <c r="GKS101" s="145"/>
      <c r="GKT101" s="145"/>
      <c r="GKU101" s="145"/>
      <c r="GKV101" s="145"/>
      <c r="GKW101" s="145"/>
      <c r="GKX101" s="145"/>
      <c r="GKY101" s="145"/>
      <c r="GKZ101" s="145"/>
      <c r="GLA101" s="145"/>
      <c r="GLB101" s="145"/>
      <c r="GLC101" s="145"/>
      <c r="GLD101" s="145"/>
      <c r="GLE101" s="145"/>
      <c r="GLF101" s="145"/>
      <c r="GLG101" s="145"/>
      <c r="GLH101" s="145"/>
      <c r="GLI101" s="145"/>
      <c r="GLJ101" s="145"/>
      <c r="GLK101" s="145"/>
      <c r="GLL101" s="145"/>
      <c r="GLM101" s="145"/>
      <c r="GLN101" s="145"/>
      <c r="GLO101" s="145"/>
      <c r="GLP101" s="145"/>
      <c r="GLQ101" s="145"/>
      <c r="GLR101" s="145"/>
      <c r="GLS101" s="145"/>
      <c r="GLT101" s="145"/>
      <c r="GLU101" s="145"/>
      <c r="GLV101" s="145"/>
      <c r="GLW101" s="145"/>
      <c r="GLX101" s="145"/>
      <c r="GLY101" s="145"/>
      <c r="GLZ101" s="145"/>
      <c r="GMA101" s="145"/>
      <c r="GMB101" s="145"/>
      <c r="GMC101" s="145"/>
      <c r="GMD101" s="145"/>
      <c r="GME101" s="145"/>
      <c r="GMF101" s="145"/>
      <c r="GMG101" s="145"/>
      <c r="GMH101" s="145"/>
      <c r="GMI101" s="145"/>
      <c r="GMJ101" s="145"/>
      <c r="GMK101" s="145"/>
      <c r="GML101" s="145"/>
      <c r="GMM101" s="145"/>
      <c r="GMN101" s="145"/>
      <c r="GMO101" s="145"/>
      <c r="GMP101" s="145"/>
      <c r="GMQ101" s="145"/>
      <c r="GMR101" s="145"/>
      <c r="GMS101" s="145"/>
      <c r="GMT101" s="145"/>
      <c r="GMU101" s="145"/>
      <c r="GMV101" s="145"/>
      <c r="GMW101" s="145"/>
      <c r="GMX101" s="145"/>
      <c r="GMY101" s="145"/>
      <c r="GMZ101" s="145"/>
      <c r="GNA101" s="145"/>
      <c r="GNB101" s="145"/>
      <c r="GNC101" s="145"/>
      <c r="GND101" s="145"/>
      <c r="GNE101" s="145"/>
      <c r="GNF101" s="145"/>
      <c r="GNG101" s="145"/>
      <c r="GNH101" s="145"/>
      <c r="GNI101" s="145"/>
      <c r="GNJ101" s="145"/>
      <c r="GNK101" s="145"/>
      <c r="GNL101" s="145"/>
      <c r="GNM101" s="145"/>
      <c r="GNN101" s="145"/>
      <c r="GNO101" s="145"/>
      <c r="GNP101" s="145"/>
      <c r="GNQ101" s="145"/>
      <c r="GNR101" s="145"/>
      <c r="GNS101" s="145"/>
      <c r="GNT101" s="145"/>
      <c r="GNU101" s="145"/>
      <c r="GNV101" s="145"/>
      <c r="GNW101" s="145"/>
      <c r="GNX101" s="145"/>
      <c r="GNY101" s="145"/>
      <c r="GNZ101" s="145"/>
      <c r="GOA101" s="145"/>
      <c r="GOB101" s="145"/>
      <c r="GOC101" s="145"/>
      <c r="GOD101" s="145"/>
      <c r="GOE101" s="145"/>
      <c r="GOF101" s="145"/>
      <c r="GOG101" s="145"/>
      <c r="GOH101" s="145"/>
      <c r="GOI101" s="145"/>
      <c r="GOJ101" s="145"/>
      <c r="GOK101" s="145"/>
      <c r="GOL101" s="145"/>
      <c r="GOM101" s="145"/>
      <c r="GON101" s="145"/>
      <c r="GOO101" s="145"/>
      <c r="GOP101" s="145"/>
      <c r="GOQ101" s="145"/>
      <c r="GOR101" s="145"/>
      <c r="GOS101" s="145"/>
      <c r="GOT101" s="145"/>
      <c r="GOU101" s="145"/>
      <c r="GOV101" s="145"/>
      <c r="GOW101" s="145"/>
      <c r="GOX101" s="145"/>
      <c r="GOY101" s="145"/>
      <c r="GOZ101" s="145"/>
      <c r="GPA101" s="145"/>
      <c r="GPB101" s="145"/>
      <c r="GPC101" s="145"/>
      <c r="GPD101" s="145"/>
      <c r="GPE101" s="145"/>
      <c r="GPF101" s="145"/>
      <c r="GPG101" s="145"/>
      <c r="GPH101" s="145"/>
      <c r="GPI101" s="145"/>
      <c r="GPJ101" s="145"/>
      <c r="GPK101" s="145"/>
      <c r="GPL101" s="145"/>
      <c r="GPM101" s="145"/>
      <c r="GPN101" s="145"/>
      <c r="GPO101" s="145"/>
      <c r="GPP101" s="145"/>
      <c r="GPQ101" s="145"/>
      <c r="GPR101" s="145"/>
      <c r="GPS101" s="145"/>
      <c r="GPT101" s="145"/>
      <c r="GPU101" s="145"/>
      <c r="GPV101" s="145"/>
      <c r="GPW101" s="145"/>
      <c r="GPX101" s="145"/>
      <c r="GPY101" s="145"/>
      <c r="GPZ101" s="145"/>
      <c r="GQA101" s="145"/>
      <c r="GQB101" s="145"/>
      <c r="GQC101" s="145"/>
      <c r="GQD101" s="145"/>
      <c r="GQE101" s="145"/>
      <c r="GQF101" s="145"/>
      <c r="GQG101" s="145"/>
      <c r="GQH101" s="145"/>
      <c r="GQI101" s="145"/>
      <c r="GQJ101" s="145"/>
      <c r="GQK101" s="145"/>
      <c r="GQL101" s="145"/>
      <c r="GQM101" s="145"/>
      <c r="GQN101" s="145"/>
      <c r="GQO101" s="145"/>
      <c r="GQP101" s="145"/>
      <c r="GQQ101" s="145"/>
      <c r="GQR101" s="145"/>
      <c r="GQS101" s="145"/>
      <c r="GQT101" s="145"/>
      <c r="GQU101" s="145"/>
      <c r="GQV101" s="145"/>
      <c r="GQW101" s="145"/>
      <c r="GQX101" s="145"/>
      <c r="GQY101" s="145"/>
      <c r="GQZ101" s="145"/>
      <c r="GRA101" s="145"/>
      <c r="GRB101" s="145"/>
      <c r="GRC101" s="145"/>
      <c r="GRD101" s="145"/>
      <c r="GRE101" s="145"/>
      <c r="GRF101" s="145"/>
      <c r="GRG101" s="145"/>
      <c r="GRH101" s="145"/>
      <c r="GRI101" s="145"/>
      <c r="GRJ101" s="145"/>
      <c r="GRK101" s="145"/>
      <c r="GRL101" s="145"/>
      <c r="GRM101" s="145"/>
      <c r="GRN101" s="145"/>
      <c r="GRO101" s="145"/>
      <c r="GRP101" s="145"/>
      <c r="GRQ101" s="145"/>
      <c r="GRR101" s="145"/>
      <c r="GRS101" s="145"/>
      <c r="GRT101" s="145"/>
      <c r="GRU101" s="145"/>
      <c r="GRV101" s="145"/>
      <c r="GRW101" s="145"/>
      <c r="GRX101" s="145"/>
      <c r="GRY101" s="145"/>
      <c r="GRZ101" s="145"/>
      <c r="GSA101" s="145"/>
      <c r="GSB101" s="145"/>
      <c r="GSC101" s="145"/>
      <c r="GSD101" s="145"/>
      <c r="GSE101" s="145"/>
      <c r="GSF101" s="145"/>
      <c r="GSG101" s="145"/>
      <c r="GSH101" s="145"/>
      <c r="GSI101" s="145"/>
      <c r="GSJ101" s="145"/>
      <c r="GSK101" s="145"/>
      <c r="GSL101" s="145"/>
      <c r="GSM101" s="145"/>
      <c r="GSN101" s="145"/>
      <c r="GSO101" s="145"/>
      <c r="GSP101" s="145"/>
      <c r="GSQ101" s="145"/>
      <c r="GSR101" s="145"/>
      <c r="GSS101" s="145"/>
      <c r="GST101" s="145"/>
      <c r="GSU101" s="145"/>
      <c r="GSV101" s="145"/>
      <c r="GSW101" s="145"/>
      <c r="GSX101" s="145"/>
      <c r="GSY101" s="145"/>
      <c r="GSZ101" s="145"/>
      <c r="GTA101" s="145"/>
      <c r="GTB101" s="145"/>
      <c r="GTC101" s="145"/>
      <c r="GTD101" s="145"/>
      <c r="GTE101" s="145"/>
      <c r="GTF101" s="145"/>
      <c r="GTG101" s="145"/>
      <c r="GTH101" s="145"/>
      <c r="GTI101" s="145"/>
      <c r="GTJ101" s="145"/>
      <c r="GTK101" s="145"/>
      <c r="GTL101" s="145"/>
      <c r="GTM101" s="145"/>
      <c r="GTN101" s="145"/>
      <c r="GTO101" s="145"/>
      <c r="GTP101" s="145"/>
      <c r="GTQ101" s="145"/>
      <c r="GTR101" s="145"/>
      <c r="GTS101" s="145"/>
      <c r="GTT101" s="145"/>
      <c r="GTU101" s="145"/>
      <c r="GTV101" s="145"/>
      <c r="GTW101" s="145"/>
      <c r="GTX101" s="145"/>
      <c r="GTY101" s="145"/>
      <c r="GTZ101" s="145"/>
      <c r="GUA101" s="145"/>
      <c r="GUB101" s="145"/>
      <c r="GUC101" s="145"/>
      <c r="GUD101" s="145"/>
      <c r="GUE101" s="145"/>
      <c r="GUF101" s="145"/>
      <c r="GUG101" s="145"/>
      <c r="GUH101" s="145"/>
      <c r="GUI101" s="145"/>
      <c r="GUJ101" s="145"/>
      <c r="GUK101" s="145"/>
      <c r="GUL101" s="145"/>
      <c r="GUM101" s="145"/>
      <c r="GUN101" s="145"/>
      <c r="GUO101" s="145"/>
      <c r="GUP101" s="145"/>
      <c r="GUQ101" s="145"/>
      <c r="GUR101" s="145"/>
      <c r="GUS101" s="145"/>
      <c r="GUT101" s="145"/>
      <c r="GUU101" s="145"/>
      <c r="GUV101" s="145"/>
      <c r="GUW101" s="145"/>
      <c r="GUX101" s="145"/>
      <c r="GUY101" s="145"/>
      <c r="GUZ101" s="145"/>
      <c r="GVA101" s="145"/>
      <c r="GVB101" s="145"/>
      <c r="GVC101" s="145"/>
      <c r="GVD101" s="145"/>
      <c r="GVE101" s="145"/>
      <c r="GVF101" s="145"/>
      <c r="GVG101" s="145"/>
      <c r="GVH101" s="145"/>
      <c r="GVI101" s="145"/>
      <c r="GVJ101" s="145"/>
      <c r="GVK101" s="145"/>
      <c r="GVL101" s="145"/>
      <c r="GVM101" s="145"/>
      <c r="GVN101" s="145"/>
      <c r="GVO101" s="145"/>
      <c r="GVP101" s="145"/>
      <c r="GVQ101" s="145"/>
      <c r="GVR101" s="145"/>
      <c r="GVS101" s="145"/>
      <c r="GVT101" s="145"/>
      <c r="GVU101" s="145"/>
      <c r="GVV101" s="145"/>
      <c r="GVW101" s="145"/>
      <c r="GVX101" s="145"/>
      <c r="GVY101" s="145"/>
      <c r="GVZ101" s="145"/>
      <c r="GWA101" s="145"/>
      <c r="GWB101" s="145"/>
      <c r="GWC101" s="145"/>
      <c r="GWD101" s="145"/>
      <c r="GWE101" s="145"/>
      <c r="GWF101" s="145"/>
      <c r="GWG101" s="145"/>
      <c r="GWH101" s="145"/>
      <c r="GWI101" s="145"/>
      <c r="GWJ101" s="145"/>
      <c r="GWK101" s="145"/>
      <c r="GWL101" s="145"/>
      <c r="GWM101" s="145"/>
      <c r="GWN101" s="145"/>
      <c r="GWO101" s="145"/>
      <c r="GWP101" s="145"/>
      <c r="GWQ101" s="145"/>
      <c r="GWR101" s="145"/>
      <c r="GWS101" s="145"/>
      <c r="GWT101" s="145"/>
      <c r="GWU101" s="145"/>
      <c r="GWV101" s="145"/>
      <c r="GWW101" s="145"/>
      <c r="GWX101" s="145"/>
      <c r="GWY101" s="145"/>
      <c r="GWZ101" s="145"/>
      <c r="GXA101" s="145"/>
      <c r="GXB101" s="145"/>
      <c r="GXC101" s="145"/>
      <c r="GXD101" s="145"/>
      <c r="GXE101" s="145"/>
      <c r="GXF101" s="145"/>
      <c r="GXG101" s="145"/>
      <c r="GXH101" s="145"/>
      <c r="GXI101" s="145"/>
      <c r="GXJ101" s="145"/>
      <c r="GXK101" s="145"/>
      <c r="GXL101" s="145"/>
      <c r="GXM101" s="145"/>
      <c r="GXN101" s="145"/>
      <c r="GXO101" s="145"/>
      <c r="GXP101" s="145"/>
      <c r="GXQ101" s="145"/>
      <c r="GXR101" s="145"/>
      <c r="GXS101" s="145"/>
      <c r="GXT101" s="145"/>
      <c r="GXU101" s="145"/>
      <c r="GXV101" s="145"/>
      <c r="GXW101" s="145"/>
      <c r="GXX101" s="145"/>
      <c r="GXY101" s="145"/>
      <c r="GXZ101" s="145"/>
      <c r="GYA101" s="145"/>
      <c r="GYB101" s="145"/>
      <c r="GYC101" s="145"/>
      <c r="GYD101" s="145"/>
      <c r="GYE101" s="145"/>
      <c r="GYF101" s="145"/>
      <c r="GYG101" s="145"/>
      <c r="GYH101" s="145"/>
      <c r="GYI101" s="145"/>
      <c r="GYJ101" s="145"/>
      <c r="GYK101" s="145"/>
      <c r="GYL101" s="145"/>
      <c r="GYM101" s="145"/>
      <c r="GYN101" s="145"/>
      <c r="GYO101" s="145"/>
      <c r="GYP101" s="145"/>
      <c r="GYQ101" s="145"/>
      <c r="GYR101" s="145"/>
      <c r="GYS101" s="145"/>
      <c r="GYT101" s="145"/>
      <c r="GYU101" s="145"/>
      <c r="GYV101" s="145"/>
      <c r="GYW101" s="145"/>
      <c r="GYX101" s="145"/>
      <c r="GYY101" s="145"/>
      <c r="GYZ101" s="145"/>
      <c r="GZA101" s="145"/>
      <c r="GZB101" s="145"/>
      <c r="GZC101" s="145"/>
      <c r="GZD101" s="145"/>
      <c r="GZE101" s="145"/>
      <c r="GZF101" s="145"/>
      <c r="GZG101" s="145"/>
      <c r="GZH101" s="145"/>
      <c r="GZI101" s="145"/>
      <c r="GZJ101" s="145"/>
      <c r="GZK101" s="145"/>
      <c r="GZL101" s="145"/>
      <c r="GZM101" s="145"/>
      <c r="GZN101" s="145"/>
      <c r="GZO101" s="145"/>
      <c r="GZP101" s="145"/>
      <c r="GZQ101" s="145"/>
      <c r="GZR101" s="145"/>
      <c r="GZS101" s="145"/>
      <c r="GZT101" s="145"/>
      <c r="GZU101" s="145"/>
      <c r="GZV101" s="145"/>
      <c r="GZW101" s="145"/>
      <c r="GZX101" s="145"/>
      <c r="GZY101" s="145"/>
      <c r="GZZ101" s="145"/>
      <c r="HAA101" s="145"/>
      <c r="HAB101" s="145"/>
      <c r="HAC101" s="145"/>
      <c r="HAD101" s="145"/>
      <c r="HAE101" s="145"/>
      <c r="HAF101" s="145"/>
      <c r="HAG101" s="145"/>
      <c r="HAH101" s="145"/>
      <c r="HAI101" s="145"/>
      <c r="HAJ101" s="145"/>
      <c r="HAK101" s="145"/>
      <c r="HAL101" s="145"/>
      <c r="HAM101" s="145"/>
      <c r="HAN101" s="145"/>
      <c r="HAO101" s="145"/>
      <c r="HAP101" s="145"/>
      <c r="HAQ101" s="145"/>
      <c r="HAR101" s="145"/>
      <c r="HAS101" s="145"/>
      <c r="HAT101" s="145"/>
      <c r="HAU101" s="145"/>
      <c r="HAV101" s="145"/>
      <c r="HAW101" s="145"/>
      <c r="HAX101" s="145"/>
      <c r="HAY101" s="145"/>
      <c r="HAZ101" s="145"/>
      <c r="HBA101" s="145"/>
      <c r="HBB101" s="145"/>
      <c r="HBC101" s="145"/>
      <c r="HBD101" s="145"/>
      <c r="HBE101" s="145"/>
      <c r="HBF101" s="145"/>
      <c r="HBG101" s="145"/>
      <c r="HBH101" s="145"/>
      <c r="HBI101" s="145"/>
      <c r="HBJ101" s="145"/>
      <c r="HBK101" s="145"/>
      <c r="HBL101" s="145"/>
      <c r="HBM101" s="145"/>
      <c r="HBN101" s="145"/>
      <c r="HBO101" s="145"/>
      <c r="HBP101" s="145"/>
      <c r="HBQ101" s="145"/>
      <c r="HBR101" s="145"/>
      <c r="HBS101" s="145"/>
      <c r="HBT101" s="145"/>
      <c r="HBU101" s="145"/>
      <c r="HBV101" s="145"/>
      <c r="HBW101" s="145"/>
      <c r="HBX101" s="145"/>
      <c r="HBY101" s="145"/>
      <c r="HBZ101" s="145"/>
      <c r="HCA101" s="145"/>
      <c r="HCB101" s="145"/>
      <c r="HCC101" s="145"/>
      <c r="HCD101" s="145"/>
      <c r="HCE101" s="145"/>
      <c r="HCF101" s="145"/>
      <c r="HCG101" s="145"/>
      <c r="HCH101" s="145"/>
      <c r="HCI101" s="145"/>
      <c r="HCJ101" s="145"/>
      <c r="HCK101" s="145"/>
      <c r="HCL101" s="145"/>
      <c r="HCM101" s="145"/>
      <c r="HCN101" s="145"/>
      <c r="HCO101" s="145"/>
      <c r="HCP101" s="145"/>
      <c r="HCQ101" s="145"/>
      <c r="HCR101" s="145"/>
      <c r="HCS101" s="145"/>
      <c r="HCT101" s="145"/>
      <c r="HCU101" s="145"/>
      <c r="HCV101" s="145"/>
      <c r="HCW101" s="145"/>
      <c r="HCX101" s="145"/>
      <c r="HCY101" s="145"/>
      <c r="HCZ101" s="145"/>
      <c r="HDA101" s="145"/>
      <c r="HDB101" s="145"/>
      <c r="HDC101" s="145"/>
      <c r="HDD101" s="145"/>
      <c r="HDE101" s="145"/>
      <c r="HDF101" s="145"/>
      <c r="HDG101" s="145"/>
      <c r="HDH101" s="145"/>
      <c r="HDI101" s="145"/>
      <c r="HDJ101" s="145"/>
      <c r="HDK101" s="145"/>
      <c r="HDL101" s="145"/>
      <c r="HDM101" s="145"/>
      <c r="HDN101" s="145"/>
      <c r="HDO101" s="145"/>
      <c r="HDP101" s="145"/>
      <c r="HDQ101" s="145"/>
      <c r="HDR101" s="145"/>
      <c r="HDS101" s="145"/>
      <c r="HDT101" s="145"/>
      <c r="HDU101" s="145"/>
      <c r="HDV101" s="145"/>
      <c r="HDW101" s="145"/>
      <c r="HDX101" s="145"/>
      <c r="HDY101" s="145"/>
      <c r="HDZ101" s="145"/>
      <c r="HEA101" s="145"/>
      <c r="HEB101" s="145"/>
      <c r="HEC101" s="145"/>
      <c r="HED101" s="145"/>
      <c r="HEE101" s="145"/>
      <c r="HEF101" s="145"/>
      <c r="HEG101" s="145"/>
      <c r="HEH101" s="145"/>
      <c r="HEI101" s="145"/>
      <c r="HEJ101" s="145"/>
      <c r="HEK101" s="145"/>
      <c r="HEL101" s="145"/>
      <c r="HEM101" s="145"/>
      <c r="HEN101" s="145"/>
      <c r="HEO101" s="145"/>
      <c r="HEP101" s="145"/>
      <c r="HEQ101" s="145"/>
      <c r="HER101" s="145"/>
      <c r="HES101" s="145"/>
      <c r="HET101" s="145"/>
      <c r="HEU101" s="145"/>
      <c r="HEV101" s="145"/>
      <c r="HEW101" s="145"/>
      <c r="HEX101" s="145"/>
      <c r="HEY101" s="145"/>
      <c r="HEZ101" s="145"/>
      <c r="HFA101" s="145"/>
      <c r="HFB101" s="145"/>
      <c r="HFC101" s="145"/>
      <c r="HFD101" s="145"/>
      <c r="HFE101" s="145"/>
      <c r="HFF101" s="145"/>
      <c r="HFG101" s="145"/>
      <c r="HFH101" s="145"/>
      <c r="HFI101" s="145"/>
      <c r="HFJ101" s="145"/>
      <c r="HFK101" s="145"/>
      <c r="HFL101" s="145"/>
      <c r="HFM101" s="145"/>
      <c r="HFN101" s="145"/>
      <c r="HFO101" s="145"/>
      <c r="HFP101" s="145"/>
      <c r="HFQ101" s="145"/>
      <c r="HFR101" s="145"/>
      <c r="HFS101" s="145"/>
      <c r="HFT101" s="145"/>
      <c r="HFU101" s="145"/>
      <c r="HFV101" s="145"/>
      <c r="HFW101" s="145"/>
      <c r="HFX101" s="145"/>
      <c r="HFY101" s="145"/>
      <c r="HFZ101" s="145"/>
      <c r="HGA101" s="145"/>
      <c r="HGB101" s="145"/>
      <c r="HGC101" s="145"/>
      <c r="HGD101" s="145"/>
      <c r="HGE101" s="145"/>
      <c r="HGF101" s="145"/>
      <c r="HGG101" s="145"/>
      <c r="HGH101" s="145"/>
      <c r="HGI101" s="145"/>
      <c r="HGJ101" s="145"/>
      <c r="HGK101" s="145"/>
      <c r="HGL101" s="145"/>
      <c r="HGM101" s="145"/>
      <c r="HGN101" s="145"/>
      <c r="HGO101" s="145"/>
      <c r="HGP101" s="145"/>
      <c r="HGQ101" s="145"/>
      <c r="HGR101" s="145"/>
      <c r="HGS101" s="145"/>
      <c r="HGT101" s="145"/>
      <c r="HGU101" s="145"/>
      <c r="HGV101" s="145"/>
      <c r="HGW101" s="145"/>
      <c r="HGX101" s="145"/>
      <c r="HGY101" s="145"/>
      <c r="HGZ101" s="145"/>
      <c r="HHA101" s="145"/>
      <c r="HHB101" s="145"/>
      <c r="HHC101" s="145"/>
      <c r="HHD101" s="145"/>
      <c r="HHE101" s="145"/>
      <c r="HHF101" s="145"/>
      <c r="HHG101" s="145"/>
      <c r="HHH101" s="145"/>
      <c r="HHI101" s="145"/>
      <c r="HHJ101" s="145"/>
      <c r="HHK101" s="145"/>
      <c r="HHL101" s="145"/>
      <c r="HHM101" s="145"/>
      <c r="HHN101" s="145"/>
      <c r="HHO101" s="145"/>
      <c r="HHP101" s="145"/>
      <c r="HHQ101" s="145"/>
      <c r="HHR101" s="145"/>
      <c r="HHS101" s="145"/>
      <c r="HHT101" s="145"/>
      <c r="HHU101" s="145"/>
      <c r="HHV101" s="145"/>
      <c r="HHW101" s="145"/>
      <c r="HHX101" s="145"/>
      <c r="HHY101" s="145"/>
      <c r="HHZ101" s="145"/>
      <c r="HIA101" s="145"/>
      <c r="HIB101" s="145"/>
      <c r="HIC101" s="145"/>
      <c r="HID101" s="145"/>
      <c r="HIE101" s="145"/>
      <c r="HIF101" s="145"/>
      <c r="HIG101" s="145"/>
      <c r="HIH101" s="145"/>
      <c r="HII101" s="145"/>
      <c r="HIJ101" s="145"/>
      <c r="HIK101" s="145"/>
      <c r="HIL101" s="145"/>
      <c r="HIM101" s="145"/>
      <c r="HIN101" s="145"/>
      <c r="HIO101" s="145"/>
      <c r="HIP101" s="145"/>
      <c r="HIQ101" s="145"/>
      <c r="HIR101" s="145"/>
      <c r="HIS101" s="145"/>
      <c r="HIT101" s="145"/>
      <c r="HIU101" s="145"/>
      <c r="HIV101" s="145"/>
      <c r="HIW101" s="145"/>
      <c r="HIX101" s="145"/>
      <c r="HIY101" s="145"/>
      <c r="HIZ101" s="145"/>
      <c r="HJA101" s="145"/>
      <c r="HJB101" s="145"/>
      <c r="HJC101" s="145"/>
      <c r="HJD101" s="145"/>
      <c r="HJE101" s="145"/>
      <c r="HJF101" s="145"/>
      <c r="HJG101" s="145"/>
      <c r="HJH101" s="145"/>
      <c r="HJI101" s="145"/>
      <c r="HJJ101" s="145"/>
      <c r="HJK101" s="145"/>
      <c r="HJL101" s="145"/>
      <c r="HJM101" s="145"/>
      <c r="HJN101" s="145"/>
      <c r="HJO101" s="145"/>
      <c r="HJP101" s="145"/>
      <c r="HJQ101" s="145"/>
      <c r="HJR101" s="145"/>
      <c r="HJS101" s="145"/>
      <c r="HJT101" s="145"/>
      <c r="HJU101" s="145"/>
      <c r="HJV101" s="145"/>
      <c r="HJW101" s="145"/>
      <c r="HJX101" s="145"/>
      <c r="HJY101" s="145"/>
      <c r="HJZ101" s="145"/>
      <c r="HKA101" s="145"/>
      <c r="HKB101" s="145"/>
      <c r="HKC101" s="145"/>
      <c r="HKD101" s="145"/>
      <c r="HKE101" s="145"/>
      <c r="HKF101" s="145"/>
      <c r="HKG101" s="145"/>
      <c r="HKH101" s="145"/>
      <c r="HKI101" s="145"/>
      <c r="HKJ101" s="145"/>
      <c r="HKK101" s="145"/>
      <c r="HKL101" s="145"/>
      <c r="HKM101" s="145"/>
      <c r="HKN101" s="145"/>
      <c r="HKO101" s="145"/>
      <c r="HKP101" s="145"/>
      <c r="HKQ101" s="145"/>
      <c r="HKR101" s="145"/>
      <c r="HKS101" s="145"/>
      <c r="HKT101" s="145"/>
      <c r="HKU101" s="145"/>
      <c r="HKV101" s="145"/>
      <c r="HKW101" s="145"/>
      <c r="HKX101" s="145"/>
      <c r="HKY101" s="145"/>
      <c r="HKZ101" s="145"/>
      <c r="HLA101" s="145"/>
      <c r="HLB101" s="145"/>
      <c r="HLC101" s="145"/>
      <c r="HLD101" s="145"/>
      <c r="HLE101" s="145"/>
      <c r="HLF101" s="145"/>
      <c r="HLG101" s="145"/>
      <c r="HLH101" s="145"/>
      <c r="HLI101" s="145"/>
      <c r="HLJ101" s="145"/>
      <c r="HLK101" s="145"/>
      <c r="HLL101" s="145"/>
      <c r="HLM101" s="145"/>
      <c r="HLN101" s="145"/>
      <c r="HLO101" s="145"/>
      <c r="HLP101" s="145"/>
      <c r="HLQ101" s="145"/>
      <c r="HLR101" s="145"/>
      <c r="HLS101" s="145"/>
      <c r="HLT101" s="145"/>
      <c r="HLU101" s="145"/>
      <c r="HLV101" s="145"/>
      <c r="HLW101" s="145"/>
      <c r="HLX101" s="145"/>
      <c r="HLY101" s="145"/>
      <c r="HLZ101" s="145"/>
      <c r="HMA101" s="145"/>
      <c r="HMB101" s="145"/>
      <c r="HMC101" s="145"/>
      <c r="HMD101" s="145"/>
      <c r="HME101" s="145"/>
      <c r="HMF101" s="145"/>
      <c r="HMG101" s="145"/>
      <c r="HMH101" s="145"/>
      <c r="HMI101" s="145"/>
      <c r="HMJ101" s="145"/>
      <c r="HMK101" s="145"/>
      <c r="HML101" s="145"/>
      <c r="HMM101" s="145"/>
      <c r="HMN101" s="145"/>
      <c r="HMO101" s="145"/>
      <c r="HMP101" s="145"/>
      <c r="HMQ101" s="145"/>
      <c r="HMR101" s="145"/>
      <c r="HMS101" s="145"/>
      <c r="HMT101" s="145"/>
      <c r="HMU101" s="145"/>
      <c r="HMV101" s="145"/>
      <c r="HMW101" s="145"/>
      <c r="HMX101" s="145"/>
      <c r="HMY101" s="145"/>
      <c r="HMZ101" s="145"/>
      <c r="HNA101" s="145"/>
      <c r="HNB101" s="145"/>
      <c r="HNC101" s="145"/>
      <c r="HND101" s="145"/>
      <c r="HNE101" s="145"/>
      <c r="HNF101" s="145"/>
      <c r="HNG101" s="145"/>
      <c r="HNH101" s="145"/>
      <c r="HNI101" s="145"/>
      <c r="HNJ101" s="145"/>
      <c r="HNK101" s="145"/>
      <c r="HNL101" s="145"/>
      <c r="HNM101" s="145"/>
      <c r="HNN101" s="145"/>
      <c r="HNO101" s="145"/>
      <c r="HNP101" s="145"/>
      <c r="HNQ101" s="145"/>
      <c r="HNR101" s="145"/>
      <c r="HNS101" s="145"/>
      <c r="HNT101" s="145"/>
      <c r="HNU101" s="145"/>
      <c r="HNV101" s="145"/>
      <c r="HNW101" s="145"/>
      <c r="HNX101" s="145"/>
      <c r="HNY101" s="145"/>
      <c r="HNZ101" s="145"/>
      <c r="HOA101" s="145"/>
      <c r="HOB101" s="145"/>
      <c r="HOC101" s="145"/>
      <c r="HOD101" s="145"/>
      <c r="HOE101" s="145"/>
      <c r="HOF101" s="145"/>
      <c r="HOG101" s="145"/>
      <c r="HOH101" s="145"/>
      <c r="HOI101" s="145"/>
      <c r="HOJ101" s="145"/>
      <c r="HOK101" s="145"/>
      <c r="HOL101" s="145"/>
      <c r="HOM101" s="145"/>
      <c r="HON101" s="145"/>
      <c r="HOO101" s="145"/>
      <c r="HOP101" s="145"/>
      <c r="HOQ101" s="145"/>
      <c r="HOR101" s="145"/>
      <c r="HOS101" s="145"/>
      <c r="HOT101" s="145"/>
      <c r="HOU101" s="145"/>
      <c r="HOV101" s="145"/>
      <c r="HOW101" s="145"/>
      <c r="HOX101" s="145"/>
      <c r="HOY101" s="145"/>
      <c r="HOZ101" s="145"/>
      <c r="HPA101" s="145"/>
      <c r="HPB101" s="145"/>
      <c r="HPC101" s="145"/>
      <c r="HPD101" s="145"/>
      <c r="HPE101" s="145"/>
      <c r="HPF101" s="145"/>
      <c r="HPG101" s="145"/>
      <c r="HPH101" s="145"/>
      <c r="HPI101" s="145"/>
      <c r="HPJ101" s="145"/>
      <c r="HPK101" s="145"/>
      <c r="HPL101" s="145"/>
      <c r="HPM101" s="145"/>
      <c r="HPN101" s="145"/>
      <c r="HPO101" s="145"/>
      <c r="HPP101" s="145"/>
      <c r="HPQ101" s="145"/>
      <c r="HPR101" s="145"/>
      <c r="HPS101" s="145"/>
      <c r="HPT101" s="145"/>
      <c r="HPU101" s="145"/>
      <c r="HPV101" s="145"/>
      <c r="HPW101" s="145"/>
      <c r="HPX101" s="145"/>
      <c r="HPY101" s="145"/>
      <c r="HPZ101" s="145"/>
      <c r="HQA101" s="145"/>
      <c r="HQB101" s="145"/>
      <c r="HQC101" s="145"/>
      <c r="HQD101" s="145"/>
      <c r="HQE101" s="145"/>
      <c r="HQF101" s="145"/>
      <c r="HQG101" s="145"/>
      <c r="HQH101" s="145"/>
      <c r="HQI101" s="145"/>
      <c r="HQJ101" s="145"/>
      <c r="HQK101" s="145"/>
      <c r="HQL101" s="145"/>
      <c r="HQM101" s="145"/>
      <c r="HQN101" s="145"/>
      <c r="HQO101" s="145"/>
      <c r="HQP101" s="145"/>
      <c r="HQQ101" s="145"/>
      <c r="HQR101" s="145"/>
      <c r="HQS101" s="145"/>
      <c r="HQT101" s="145"/>
      <c r="HQU101" s="145"/>
      <c r="HQV101" s="145"/>
      <c r="HQW101" s="145"/>
      <c r="HQX101" s="145"/>
      <c r="HQY101" s="145"/>
      <c r="HQZ101" s="145"/>
      <c r="HRA101" s="145"/>
      <c r="HRB101" s="145"/>
      <c r="HRC101" s="145"/>
      <c r="HRD101" s="145"/>
      <c r="HRE101" s="145"/>
      <c r="HRF101" s="145"/>
      <c r="HRG101" s="145"/>
      <c r="HRH101" s="145"/>
      <c r="HRI101" s="145"/>
      <c r="HRJ101" s="145"/>
      <c r="HRK101" s="145"/>
      <c r="HRL101" s="145"/>
      <c r="HRM101" s="145"/>
      <c r="HRN101" s="145"/>
      <c r="HRO101" s="145"/>
      <c r="HRP101" s="145"/>
      <c r="HRQ101" s="145"/>
      <c r="HRR101" s="145"/>
      <c r="HRS101" s="145"/>
      <c r="HRT101" s="145"/>
      <c r="HRU101" s="145"/>
      <c r="HRV101" s="145"/>
      <c r="HRW101" s="145"/>
      <c r="HRX101" s="145"/>
      <c r="HRY101" s="145"/>
      <c r="HRZ101" s="145"/>
      <c r="HSA101" s="145"/>
      <c r="HSB101" s="145"/>
      <c r="HSC101" s="145"/>
      <c r="HSD101" s="145"/>
      <c r="HSE101" s="145"/>
      <c r="HSF101" s="145"/>
      <c r="HSG101" s="145"/>
      <c r="HSH101" s="145"/>
      <c r="HSI101" s="145"/>
      <c r="HSJ101" s="145"/>
      <c r="HSK101" s="145"/>
      <c r="HSL101" s="145"/>
      <c r="HSM101" s="145"/>
      <c r="HSN101" s="145"/>
      <c r="HSO101" s="145"/>
      <c r="HSP101" s="145"/>
      <c r="HSQ101" s="145"/>
      <c r="HSR101" s="145"/>
      <c r="HSS101" s="145"/>
      <c r="HST101" s="145"/>
      <c r="HSU101" s="145"/>
      <c r="HSV101" s="145"/>
      <c r="HSW101" s="145"/>
      <c r="HSX101" s="145"/>
      <c r="HSY101" s="145"/>
      <c r="HSZ101" s="145"/>
      <c r="HTA101" s="145"/>
      <c r="HTB101" s="145"/>
      <c r="HTC101" s="145"/>
      <c r="HTD101" s="145"/>
      <c r="HTE101" s="145"/>
      <c r="HTF101" s="145"/>
      <c r="HTG101" s="145"/>
      <c r="HTH101" s="145"/>
      <c r="HTI101" s="145"/>
      <c r="HTJ101" s="145"/>
      <c r="HTK101" s="145"/>
      <c r="HTL101" s="145"/>
      <c r="HTM101" s="145"/>
      <c r="HTN101" s="145"/>
      <c r="HTO101" s="145"/>
      <c r="HTP101" s="145"/>
      <c r="HTQ101" s="145"/>
      <c r="HTR101" s="145"/>
      <c r="HTS101" s="145"/>
      <c r="HTT101" s="145"/>
      <c r="HTU101" s="145"/>
      <c r="HTV101" s="145"/>
      <c r="HTW101" s="145"/>
      <c r="HTX101" s="145"/>
      <c r="HTY101" s="145"/>
      <c r="HTZ101" s="145"/>
      <c r="HUA101" s="145"/>
      <c r="HUB101" s="145"/>
      <c r="HUC101" s="145"/>
      <c r="HUD101" s="145"/>
      <c r="HUE101" s="145"/>
      <c r="HUF101" s="145"/>
      <c r="HUG101" s="145"/>
      <c r="HUH101" s="145"/>
      <c r="HUI101" s="145"/>
      <c r="HUJ101" s="145"/>
      <c r="HUK101" s="145"/>
      <c r="HUL101" s="145"/>
      <c r="HUM101" s="145"/>
      <c r="HUN101" s="145"/>
      <c r="HUO101" s="145"/>
      <c r="HUP101" s="145"/>
      <c r="HUQ101" s="145"/>
      <c r="HUR101" s="145"/>
      <c r="HUS101" s="145"/>
      <c r="HUT101" s="145"/>
      <c r="HUU101" s="145"/>
      <c r="HUV101" s="145"/>
      <c r="HUW101" s="145"/>
      <c r="HUX101" s="145"/>
      <c r="HUY101" s="145"/>
      <c r="HUZ101" s="145"/>
      <c r="HVA101" s="145"/>
      <c r="HVB101" s="145"/>
      <c r="HVC101" s="145"/>
      <c r="HVD101" s="145"/>
      <c r="HVE101" s="145"/>
      <c r="HVF101" s="145"/>
      <c r="HVG101" s="145"/>
      <c r="HVH101" s="145"/>
      <c r="HVI101" s="145"/>
      <c r="HVJ101" s="145"/>
      <c r="HVK101" s="145"/>
      <c r="HVL101" s="145"/>
      <c r="HVM101" s="145"/>
      <c r="HVN101" s="145"/>
      <c r="HVO101" s="145"/>
      <c r="HVP101" s="145"/>
      <c r="HVQ101" s="145"/>
      <c r="HVR101" s="145"/>
      <c r="HVS101" s="145"/>
      <c r="HVT101" s="145"/>
      <c r="HVU101" s="145"/>
      <c r="HVV101" s="145"/>
      <c r="HVW101" s="145"/>
      <c r="HVX101" s="145"/>
      <c r="HVY101" s="145"/>
      <c r="HVZ101" s="145"/>
      <c r="HWA101" s="145"/>
      <c r="HWB101" s="145"/>
      <c r="HWC101" s="145"/>
      <c r="HWD101" s="145"/>
      <c r="HWE101" s="145"/>
      <c r="HWF101" s="145"/>
      <c r="HWG101" s="145"/>
      <c r="HWH101" s="145"/>
      <c r="HWI101" s="145"/>
      <c r="HWJ101" s="145"/>
      <c r="HWK101" s="145"/>
      <c r="HWL101" s="145"/>
      <c r="HWM101" s="145"/>
      <c r="HWN101" s="145"/>
      <c r="HWO101" s="145"/>
      <c r="HWP101" s="145"/>
      <c r="HWQ101" s="145"/>
      <c r="HWR101" s="145"/>
      <c r="HWS101" s="145"/>
      <c r="HWT101" s="145"/>
      <c r="HWU101" s="145"/>
      <c r="HWV101" s="145"/>
      <c r="HWW101" s="145"/>
      <c r="HWX101" s="145"/>
      <c r="HWY101" s="145"/>
      <c r="HWZ101" s="145"/>
      <c r="HXA101" s="145"/>
      <c r="HXB101" s="145"/>
      <c r="HXC101" s="145"/>
      <c r="HXD101" s="145"/>
      <c r="HXE101" s="145"/>
      <c r="HXF101" s="145"/>
      <c r="HXG101" s="145"/>
      <c r="HXH101" s="145"/>
      <c r="HXI101" s="145"/>
      <c r="HXJ101" s="145"/>
      <c r="HXK101" s="145"/>
      <c r="HXL101" s="145"/>
      <c r="HXM101" s="145"/>
      <c r="HXN101" s="145"/>
      <c r="HXO101" s="145"/>
      <c r="HXP101" s="145"/>
      <c r="HXQ101" s="145"/>
      <c r="HXR101" s="145"/>
      <c r="HXS101" s="145"/>
      <c r="HXT101" s="145"/>
      <c r="HXU101" s="145"/>
      <c r="HXV101" s="145"/>
      <c r="HXW101" s="145"/>
      <c r="HXX101" s="145"/>
      <c r="HXY101" s="145"/>
      <c r="HXZ101" s="145"/>
      <c r="HYA101" s="145"/>
      <c r="HYB101" s="145"/>
      <c r="HYC101" s="145"/>
      <c r="HYD101" s="145"/>
      <c r="HYE101" s="145"/>
      <c r="HYF101" s="145"/>
      <c r="HYG101" s="145"/>
      <c r="HYH101" s="145"/>
      <c r="HYI101" s="145"/>
      <c r="HYJ101" s="145"/>
      <c r="HYK101" s="145"/>
      <c r="HYL101" s="145"/>
      <c r="HYM101" s="145"/>
      <c r="HYN101" s="145"/>
      <c r="HYO101" s="145"/>
      <c r="HYP101" s="145"/>
      <c r="HYQ101" s="145"/>
      <c r="HYR101" s="145"/>
      <c r="HYS101" s="145"/>
      <c r="HYT101" s="145"/>
      <c r="HYU101" s="145"/>
      <c r="HYV101" s="145"/>
      <c r="HYW101" s="145"/>
      <c r="HYX101" s="145"/>
      <c r="HYY101" s="145"/>
      <c r="HYZ101" s="145"/>
      <c r="HZA101" s="145"/>
      <c r="HZB101" s="145"/>
      <c r="HZC101" s="145"/>
      <c r="HZD101" s="145"/>
      <c r="HZE101" s="145"/>
      <c r="HZF101" s="145"/>
      <c r="HZG101" s="145"/>
      <c r="HZH101" s="145"/>
      <c r="HZI101" s="145"/>
      <c r="HZJ101" s="145"/>
      <c r="HZK101" s="145"/>
      <c r="HZL101" s="145"/>
      <c r="HZM101" s="145"/>
      <c r="HZN101" s="145"/>
      <c r="HZO101" s="145"/>
      <c r="HZP101" s="145"/>
      <c r="HZQ101" s="145"/>
      <c r="HZR101" s="145"/>
      <c r="HZS101" s="145"/>
      <c r="HZT101" s="145"/>
      <c r="HZU101" s="145"/>
      <c r="HZV101" s="145"/>
      <c r="HZW101" s="145"/>
      <c r="HZX101" s="145"/>
      <c r="HZY101" s="145"/>
      <c r="HZZ101" s="145"/>
      <c r="IAA101" s="145"/>
      <c r="IAB101" s="145"/>
      <c r="IAC101" s="145"/>
      <c r="IAD101" s="145"/>
      <c r="IAE101" s="145"/>
      <c r="IAF101" s="145"/>
      <c r="IAG101" s="145"/>
      <c r="IAH101" s="145"/>
      <c r="IAI101" s="145"/>
      <c r="IAJ101" s="145"/>
      <c r="IAK101" s="145"/>
      <c r="IAL101" s="145"/>
      <c r="IAM101" s="145"/>
      <c r="IAN101" s="145"/>
      <c r="IAO101" s="145"/>
      <c r="IAP101" s="145"/>
      <c r="IAQ101" s="145"/>
      <c r="IAR101" s="145"/>
      <c r="IAS101" s="145"/>
      <c r="IAT101" s="145"/>
      <c r="IAU101" s="145"/>
      <c r="IAV101" s="145"/>
      <c r="IAW101" s="145"/>
      <c r="IAX101" s="145"/>
      <c r="IAY101" s="145"/>
      <c r="IAZ101" s="145"/>
      <c r="IBA101" s="145"/>
      <c r="IBB101" s="145"/>
      <c r="IBC101" s="145"/>
      <c r="IBD101" s="145"/>
      <c r="IBE101" s="145"/>
      <c r="IBF101" s="145"/>
      <c r="IBG101" s="145"/>
      <c r="IBH101" s="145"/>
      <c r="IBI101" s="145"/>
      <c r="IBJ101" s="145"/>
      <c r="IBK101" s="145"/>
      <c r="IBL101" s="145"/>
      <c r="IBM101" s="145"/>
      <c r="IBN101" s="145"/>
      <c r="IBO101" s="145"/>
      <c r="IBP101" s="145"/>
      <c r="IBQ101" s="145"/>
      <c r="IBR101" s="145"/>
      <c r="IBS101" s="145"/>
      <c r="IBT101" s="145"/>
      <c r="IBU101" s="145"/>
      <c r="IBV101" s="145"/>
      <c r="IBW101" s="145"/>
      <c r="IBX101" s="145"/>
      <c r="IBY101" s="145"/>
      <c r="IBZ101" s="145"/>
      <c r="ICA101" s="145"/>
      <c r="ICB101" s="145"/>
      <c r="ICC101" s="145"/>
      <c r="ICD101" s="145"/>
      <c r="ICE101" s="145"/>
      <c r="ICF101" s="145"/>
      <c r="ICG101" s="145"/>
      <c r="ICH101" s="145"/>
      <c r="ICI101" s="145"/>
      <c r="ICJ101" s="145"/>
      <c r="ICK101" s="145"/>
      <c r="ICL101" s="145"/>
      <c r="ICM101" s="145"/>
      <c r="ICN101" s="145"/>
      <c r="ICO101" s="145"/>
      <c r="ICP101" s="145"/>
      <c r="ICQ101" s="145"/>
      <c r="ICR101" s="145"/>
      <c r="ICS101" s="145"/>
      <c r="ICT101" s="145"/>
      <c r="ICU101" s="145"/>
      <c r="ICV101" s="145"/>
      <c r="ICW101" s="145"/>
      <c r="ICX101" s="145"/>
      <c r="ICY101" s="145"/>
      <c r="ICZ101" s="145"/>
      <c r="IDA101" s="145"/>
      <c r="IDB101" s="145"/>
      <c r="IDC101" s="145"/>
      <c r="IDD101" s="145"/>
      <c r="IDE101" s="145"/>
      <c r="IDF101" s="145"/>
      <c r="IDG101" s="145"/>
      <c r="IDH101" s="145"/>
      <c r="IDI101" s="145"/>
      <c r="IDJ101" s="145"/>
      <c r="IDK101" s="145"/>
      <c r="IDL101" s="145"/>
      <c r="IDM101" s="145"/>
      <c r="IDN101" s="145"/>
      <c r="IDO101" s="145"/>
      <c r="IDP101" s="145"/>
      <c r="IDQ101" s="145"/>
      <c r="IDR101" s="145"/>
      <c r="IDS101" s="145"/>
      <c r="IDT101" s="145"/>
      <c r="IDU101" s="145"/>
      <c r="IDV101" s="145"/>
      <c r="IDW101" s="145"/>
      <c r="IDX101" s="145"/>
      <c r="IDY101" s="145"/>
      <c r="IDZ101" s="145"/>
      <c r="IEA101" s="145"/>
      <c r="IEB101" s="145"/>
      <c r="IEC101" s="145"/>
      <c r="IED101" s="145"/>
      <c r="IEE101" s="145"/>
      <c r="IEF101" s="145"/>
      <c r="IEG101" s="145"/>
      <c r="IEH101" s="145"/>
      <c r="IEI101" s="145"/>
      <c r="IEJ101" s="145"/>
      <c r="IEK101" s="145"/>
      <c r="IEL101" s="145"/>
      <c r="IEM101" s="145"/>
      <c r="IEN101" s="145"/>
      <c r="IEO101" s="145"/>
      <c r="IEP101" s="145"/>
      <c r="IEQ101" s="145"/>
      <c r="IER101" s="145"/>
      <c r="IES101" s="145"/>
      <c r="IET101" s="145"/>
      <c r="IEU101" s="145"/>
      <c r="IEV101" s="145"/>
      <c r="IEW101" s="145"/>
      <c r="IEX101" s="145"/>
      <c r="IEY101" s="145"/>
      <c r="IEZ101" s="145"/>
      <c r="IFA101" s="145"/>
      <c r="IFB101" s="145"/>
      <c r="IFC101" s="145"/>
      <c r="IFD101" s="145"/>
      <c r="IFE101" s="145"/>
      <c r="IFF101" s="145"/>
      <c r="IFG101" s="145"/>
      <c r="IFH101" s="145"/>
      <c r="IFI101" s="145"/>
      <c r="IFJ101" s="145"/>
      <c r="IFK101" s="145"/>
      <c r="IFL101" s="145"/>
      <c r="IFM101" s="145"/>
      <c r="IFN101" s="145"/>
      <c r="IFO101" s="145"/>
      <c r="IFP101" s="145"/>
      <c r="IFQ101" s="145"/>
      <c r="IFR101" s="145"/>
      <c r="IFS101" s="145"/>
      <c r="IFT101" s="145"/>
      <c r="IFU101" s="145"/>
      <c r="IFV101" s="145"/>
      <c r="IFW101" s="145"/>
      <c r="IFX101" s="145"/>
      <c r="IFY101" s="145"/>
      <c r="IFZ101" s="145"/>
      <c r="IGA101" s="145"/>
      <c r="IGB101" s="145"/>
      <c r="IGC101" s="145"/>
      <c r="IGD101" s="145"/>
      <c r="IGE101" s="145"/>
      <c r="IGF101" s="145"/>
      <c r="IGG101" s="145"/>
      <c r="IGH101" s="145"/>
      <c r="IGI101" s="145"/>
      <c r="IGJ101" s="145"/>
      <c r="IGK101" s="145"/>
      <c r="IGL101" s="145"/>
      <c r="IGM101" s="145"/>
      <c r="IGN101" s="145"/>
      <c r="IGO101" s="145"/>
      <c r="IGP101" s="145"/>
      <c r="IGQ101" s="145"/>
      <c r="IGR101" s="145"/>
      <c r="IGS101" s="145"/>
      <c r="IGT101" s="145"/>
      <c r="IGU101" s="145"/>
      <c r="IGV101" s="145"/>
      <c r="IGW101" s="145"/>
      <c r="IGX101" s="145"/>
      <c r="IGY101" s="145"/>
      <c r="IGZ101" s="145"/>
      <c r="IHA101" s="145"/>
      <c r="IHB101" s="145"/>
      <c r="IHC101" s="145"/>
      <c r="IHD101" s="145"/>
      <c r="IHE101" s="145"/>
      <c r="IHF101" s="145"/>
      <c r="IHG101" s="145"/>
      <c r="IHH101" s="145"/>
      <c r="IHI101" s="145"/>
      <c r="IHJ101" s="145"/>
      <c r="IHK101" s="145"/>
      <c r="IHL101" s="145"/>
      <c r="IHM101" s="145"/>
      <c r="IHN101" s="145"/>
      <c r="IHO101" s="145"/>
      <c r="IHP101" s="145"/>
      <c r="IHQ101" s="145"/>
      <c r="IHR101" s="145"/>
      <c r="IHS101" s="145"/>
      <c r="IHT101" s="145"/>
      <c r="IHU101" s="145"/>
      <c r="IHV101" s="145"/>
      <c r="IHW101" s="145"/>
      <c r="IHX101" s="145"/>
      <c r="IHY101" s="145"/>
      <c r="IHZ101" s="145"/>
      <c r="IIA101" s="145"/>
      <c r="IIB101" s="145"/>
      <c r="IIC101" s="145"/>
      <c r="IID101" s="145"/>
      <c r="IIE101" s="145"/>
      <c r="IIF101" s="145"/>
      <c r="IIG101" s="145"/>
      <c r="IIH101" s="145"/>
      <c r="III101" s="145"/>
      <c r="IIJ101" s="145"/>
      <c r="IIK101" s="145"/>
      <c r="IIL101" s="145"/>
      <c r="IIM101" s="145"/>
      <c r="IIN101" s="145"/>
      <c r="IIO101" s="145"/>
      <c r="IIP101" s="145"/>
      <c r="IIQ101" s="145"/>
      <c r="IIR101" s="145"/>
      <c r="IIS101" s="145"/>
      <c r="IIT101" s="145"/>
      <c r="IIU101" s="145"/>
      <c r="IIV101" s="145"/>
      <c r="IIW101" s="145"/>
      <c r="IIX101" s="145"/>
      <c r="IIY101" s="145"/>
      <c r="IIZ101" s="145"/>
      <c r="IJA101" s="145"/>
      <c r="IJB101" s="145"/>
      <c r="IJC101" s="145"/>
      <c r="IJD101" s="145"/>
      <c r="IJE101" s="145"/>
      <c r="IJF101" s="145"/>
      <c r="IJG101" s="145"/>
      <c r="IJH101" s="145"/>
      <c r="IJI101" s="145"/>
      <c r="IJJ101" s="145"/>
      <c r="IJK101" s="145"/>
      <c r="IJL101" s="145"/>
      <c r="IJM101" s="145"/>
      <c r="IJN101" s="145"/>
      <c r="IJO101" s="145"/>
      <c r="IJP101" s="145"/>
      <c r="IJQ101" s="145"/>
      <c r="IJR101" s="145"/>
      <c r="IJS101" s="145"/>
      <c r="IJT101" s="145"/>
      <c r="IJU101" s="145"/>
      <c r="IJV101" s="145"/>
      <c r="IJW101" s="145"/>
      <c r="IJX101" s="145"/>
      <c r="IJY101" s="145"/>
      <c r="IJZ101" s="145"/>
      <c r="IKA101" s="145"/>
      <c r="IKB101" s="145"/>
      <c r="IKC101" s="145"/>
      <c r="IKD101" s="145"/>
      <c r="IKE101" s="145"/>
      <c r="IKF101" s="145"/>
      <c r="IKG101" s="145"/>
      <c r="IKH101" s="145"/>
      <c r="IKI101" s="145"/>
      <c r="IKJ101" s="145"/>
      <c r="IKK101" s="145"/>
      <c r="IKL101" s="145"/>
      <c r="IKM101" s="145"/>
      <c r="IKN101" s="145"/>
      <c r="IKO101" s="145"/>
      <c r="IKP101" s="145"/>
      <c r="IKQ101" s="145"/>
      <c r="IKR101" s="145"/>
      <c r="IKS101" s="145"/>
      <c r="IKT101" s="145"/>
      <c r="IKU101" s="145"/>
      <c r="IKV101" s="145"/>
      <c r="IKW101" s="145"/>
      <c r="IKX101" s="145"/>
      <c r="IKY101" s="145"/>
      <c r="IKZ101" s="145"/>
      <c r="ILA101" s="145"/>
      <c r="ILB101" s="145"/>
      <c r="ILC101" s="145"/>
      <c r="ILD101" s="145"/>
      <c r="ILE101" s="145"/>
      <c r="ILF101" s="145"/>
      <c r="ILG101" s="145"/>
      <c r="ILH101" s="145"/>
      <c r="ILI101" s="145"/>
      <c r="ILJ101" s="145"/>
      <c r="ILK101" s="145"/>
      <c r="ILL101" s="145"/>
      <c r="ILM101" s="145"/>
      <c r="ILN101" s="145"/>
      <c r="ILO101" s="145"/>
      <c r="ILP101" s="145"/>
      <c r="ILQ101" s="145"/>
      <c r="ILR101" s="145"/>
      <c r="ILS101" s="145"/>
      <c r="ILT101" s="145"/>
      <c r="ILU101" s="145"/>
      <c r="ILV101" s="145"/>
      <c r="ILW101" s="145"/>
      <c r="ILX101" s="145"/>
      <c r="ILY101" s="145"/>
      <c r="ILZ101" s="145"/>
      <c r="IMA101" s="145"/>
      <c r="IMB101" s="145"/>
      <c r="IMC101" s="145"/>
      <c r="IMD101" s="145"/>
      <c r="IME101" s="145"/>
      <c r="IMF101" s="145"/>
      <c r="IMG101" s="145"/>
      <c r="IMH101" s="145"/>
      <c r="IMI101" s="145"/>
      <c r="IMJ101" s="145"/>
      <c r="IMK101" s="145"/>
      <c r="IML101" s="145"/>
      <c r="IMM101" s="145"/>
      <c r="IMN101" s="145"/>
      <c r="IMO101" s="145"/>
      <c r="IMP101" s="145"/>
      <c r="IMQ101" s="145"/>
      <c r="IMR101" s="145"/>
      <c r="IMS101" s="145"/>
      <c r="IMT101" s="145"/>
      <c r="IMU101" s="145"/>
      <c r="IMV101" s="145"/>
      <c r="IMW101" s="145"/>
      <c r="IMX101" s="145"/>
      <c r="IMY101" s="145"/>
      <c r="IMZ101" s="145"/>
      <c r="INA101" s="145"/>
      <c r="INB101" s="145"/>
      <c r="INC101" s="145"/>
      <c r="IND101" s="145"/>
      <c r="INE101" s="145"/>
      <c r="INF101" s="145"/>
      <c r="ING101" s="145"/>
      <c r="INH101" s="145"/>
      <c r="INI101" s="145"/>
      <c r="INJ101" s="145"/>
      <c r="INK101" s="145"/>
      <c r="INL101" s="145"/>
      <c r="INM101" s="145"/>
      <c r="INN101" s="145"/>
      <c r="INO101" s="145"/>
      <c r="INP101" s="145"/>
      <c r="INQ101" s="145"/>
      <c r="INR101" s="145"/>
      <c r="INS101" s="145"/>
      <c r="INT101" s="145"/>
      <c r="INU101" s="145"/>
      <c r="INV101" s="145"/>
      <c r="INW101" s="145"/>
      <c r="INX101" s="145"/>
      <c r="INY101" s="145"/>
      <c r="INZ101" s="145"/>
      <c r="IOA101" s="145"/>
      <c r="IOB101" s="145"/>
      <c r="IOC101" s="145"/>
      <c r="IOD101" s="145"/>
      <c r="IOE101" s="145"/>
      <c r="IOF101" s="145"/>
      <c r="IOG101" s="145"/>
      <c r="IOH101" s="145"/>
      <c r="IOI101" s="145"/>
      <c r="IOJ101" s="145"/>
      <c r="IOK101" s="145"/>
      <c r="IOL101" s="145"/>
      <c r="IOM101" s="145"/>
      <c r="ION101" s="145"/>
      <c r="IOO101" s="145"/>
      <c r="IOP101" s="145"/>
      <c r="IOQ101" s="145"/>
      <c r="IOR101" s="145"/>
      <c r="IOS101" s="145"/>
      <c r="IOT101" s="145"/>
      <c r="IOU101" s="145"/>
      <c r="IOV101" s="145"/>
      <c r="IOW101" s="145"/>
      <c r="IOX101" s="145"/>
      <c r="IOY101" s="145"/>
      <c r="IOZ101" s="145"/>
      <c r="IPA101" s="145"/>
      <c r="IPB101" s="145"/>
      <c r="IPC101" s="145"/>
      <c r="IPD101" s="145"/>
      <c r="IPE101" s="145"/>
      <c r="IPF101" s="145"/>
      <c r="IPG101" s="145"/>
      <c r="IPH101" s="145"/>
      <c r="IPI101" s="145"/>
      <c r="IPJ101" s="145"/>
      <c r="IPK101" s="145"/>
      <c r="IPL101" s="145"/>
      <c r="IPM101" s="145"/>
      <c r="IPN101" s="145"/>
      <c r="IPO101" s="145"/>
      <c r="IPP101" s="145"/>
      <c r="IPQ101" s="145"/>
      <c r="IPR101" s="145"/>
      <c r="IPS101" s="145"/>
      <c r="IPT101" s="145"/>
      <c r="IPU101" s="145"/>
      <c r="IPV101" s="145"/>
      <c r="IPW101" s="145"/>
      <c r="IPX101" s="145"/>
      <c r="IPY101" s="145"/>
      <c r="IPZ101" s="145"/>
      <c r="IQA101" s="145"/>
      <c r="IQB101" s="145"/>
      <c r="IQC101" s="145"/>
      <c r="IQD101" s="145"/>
      <c r="IQE101" s="145"/>
      <c r="IQF101" s="145"/>
      <c r="IQG101" s="145"/>
      <c r="IQH101" s="145"/>
      <c r="IQI101" s="145"/>
      <c r="IQJ101" s="145"/>
      <c r="IQK101" s="145"/>
      <c r="IQL101" s="145"/>
      <c r="IQM101" s="145"/>
      <c r="IQN101" s="145"/>
      <c r="IQO101" s="145"/>
      <c r="IQP101" s="145"/>
      <c r="IQQ101" s="145"/>
      <c r="IQR101" s="145"/>
      <c r="IQS101" s="145"/>
      <c r="IQT101" s="145"/>
      <c r="IQU101" s="145"/>
      <c r="IQV101" s="145"/>
      <c r="IQW101" s="145"/>
      <c r="IQX101" s="145"/>
      <c r="IQY101" s="145"/>
      <c r="IQZ101" s="145"/>
      <c r="IRA101" s="145"/>
      <c r="IRB101" s="145"/>
      <c r="IRC101" s="145"/>
      <c r="IRD101" s="145"/>
      <c r="IRE101" s="145"/>
      <c r="IRF101" s="145"/>
      <c r="IRG101" s="145"/>
      <c r="IRH101" s="145"/>
      <c r="IRI101" s="145"/>
      <c r="IRJ101" s="145"/>
      <c r="IRK101" s="145"/>
      <c r="IRL101" s="145"/>
      <c r="IRM101" s="145"/>
      <c r="IRN101" s="145"/>
      <c r="IRO101" s="145"/>
      <c r="IRP101" s="145"/>
      <c r="IRQ101" s="145"/>
      <c r="IRR101" s="145"/>
      <c r="IRS101" s="145"/>
      <c r="IRT101" s="145"/>
      <c r="IRU101" s="145"/>
      <c r="IRV101" s="145"/>
      <c r="IRW101" s="145"/>
      <c r="IRX101" s="145"/>
      <c r="IRY101" s="145"/>
      <c r="IRZ101" s="145"/>
      <c r="ISA101" s="145"/>
      <c r="ISB101" s="145"/>
      <c r="ISC101" s="145"/>
      <c r="ISD101" s="145"/>
      <c r="ISE101" s="145"/>
      <c r="ISF101" s="145"/>
      <c r="ISG101" s="145"/>
      <c r="ISH101" s="145"/>
      <c r="ISI101" s="145"/>
      <c r="ISJ101" s="145"/>
      <c r="ISK101" s="145"/>
      <c r="ISL101" s="145"/>
      <c r="ISM101" s="145"/>
      <c r="ISN101" s="145"/>
      <c r="ISO101" s="145"/>
      <c r="ISP101" s="145"/>
      <c r="ISQ101" s="145"/>
      <c r="ISR101" s="145"/>
      <c r="ISS101" s="145"/>
      <c r="IST101" s="145"/>
      <c r="ISU101" s="145"/>
      <c r="ISV101" s="145"/>
      <c r="ISW101" s="145"/>
      <c r="ISX101" s="145"/>
      <c r="ISY101" s="145"/>
      <c r="ISZ101" s="145"/>
      <c r="ITA101" s="145"/>
      <c r="ITB101" s="145"/>
      <c r="ITC101" s="145"/>
      <c r="ITD101" s="145"/>
      <c r="ITE101" s="145"/>
      <c r="ITF101" s="145"/>
      <c r="ITG101" s="145"/>
      <c r="ITH101" s="145"/>
      <c r="ITI101" s="145"/>
      <c r="ITJ101" s="145"/>
      <c r="ITK101" s="145"/>
      <c r="ITL101" s="145"/>
      <c r="ITM101" s="145"/>
      <c r="ITN101" s="145"/>
      <c r="ITO101" s="145"/>
      <c r="ITP101" s="145"/>
      <c r="ITQ101" s="145"/>
      <c r="ITR101" s="145"/>
      <c r="ITS101" s="145"/>
      <c r="ITT101" s="145"/>
      <c r="ITU101" s="145"/>
      <c r="ITV101" s="145"/>
      <c r="ITW101" s="145"/>
      <c r="ITX101" s="145"/>
      <c r="ITY101" s="145"/>
      <c r="ITZ101" s="145"/>
      <c r="IUA101" s="145"/>
      <c r="IUB101" s="145"/>
      <c r="IUC101" s="145"/>
      <c r="IUD101" s="145"/>
      <c r="IUE101" s="145"/>
      <c r="IUF101" s="145"/>
      <c r="IUG101" s="145"/>
      <c r="IUH101" s="145"/>
      <c r="IUI101" s="145"/>
      <c r="IUJ101" s="145"/>
      <c r="IUK101" s="145"/>
      <c r="IUL101" s="145"/>
      <c r="IUM101" s="145"/>
      <c r="IUN101" s="145"/>
      <c r="IUO101" s="145"/>
      <c r="IUP101" s="145"/>
      <c r="IUQ101" s="145"/>
      <c r="IUR101" s="145"/>
      <c r="IUS101" s="145"/>
      <c r="IUT101" s="145"/>
      <c r="IUU101" s="145"/>
      <c r="IUV101" s="145"/>
      <c r="IUW101" s="145"/>
      <c r="IUX101" s="145"/>
      <c r="IUY101" s="145"/>
      <c r="IUZ101" s="145"/>
      <c r="IVA101" s="145"/>
      <c r="IVB101" s="145"/>
      <c r="IVC101" s="145"/>
      <c r="IVD101" s="145"/>
      <c r="IVE101" s="145"/>
      <c r="IVF101" s="145"/>
      <c r="IVG101" s="145"/>
      <c r="IVH101" s="145"/>
      <c r="IVI101" s="145"/>
      <c r="IVJ101" s="145"/>
      <c r="IVK101" s="145"/>
      <c r="IVL101" s="145"/>
      <c r="IVM101" s="145"/>
      <c r="IVN101" s="145"/>
      <c r="IVO101" s="145"/>
      <c r="IVP101" s="145"/>
      <c r="IVQ101" s="145"/>
      <c r="IVR101" s="145"/>
      <c r="IVS101" s="145"/>
      <c r="IVT101" s="145"/>
      <c r="IVU101" s="145"/>
      <c r="IVV101" s="145"/>
      <c r="IVW101" s="145"/>
      <c r="IVX101" s="145"/>
      <c r="IVY101" s="145"/>
      <c r="IVZ101" s="145"/>
      <c r="IWA101" s="145"/>
      <c r="IWB101" s="145"/>
      <c r="IWC101" s="145"/>
      <c r="IWD101" s="145"/>
      <c r="IWE101" s="145"/>
      <c r="IWF101" s="145"/>
      <c r="IWG101" s="145"/>
      <c r="IWH101" s="145"/>
      <c r="IWI101" s="145"/>
      <c r="IWJ101" s="145"/>
      <c r="IWK101" s="145"/>
      <c r="IWL101" s="145"/>
      <c r="IWM101" s="145"/>
      <c r="IWN101" s="145"/>
      <c r="IWO101" s="145"/>
      <c r="IWP101" s="145"/>
      <c r="IWQ101" s="145"/>
      <c r="IWR101" s="145"/>
      <c r="IWS101" s="145"/>
      <c r="IWT101" s="145"/>
      <c r="IWU101" s="145"/>
      <c r="IWV101" s="145"/>
      <c r="IWW101" s="145"/>
      <c r="IWX101" s="145"/>
      <c r="IWY101" s="145"/>
      <c r="IWZ101" s="145"/>
      <c r="IXA101" s="145"/>
      <c r="IXB101" s="145"/>
      <c r="IXC101" s="145"/>
      <c r="IXD101" s="145"/>
      <c r="IXE101" s="145"/>
      <c r="IXF101" s="145"/>
      <c r="IXG101" s="145"/>
      <c r="IXH101" s="145"/>
      <c r="IXI101" s="145"/>
      <c r="IXJ101" s="145"/>
      <c r="IXK101" s="145"/>
      <c r="IXL101" s="145"/>
      <c r="IXM101" s="145"/>
      <c r="IXN101" s="145"/>
      <c r="IXO101" s="145"/>
      <c r="IXP101" s="145"/>
      <c r="IXQ101" s="145"/>
      <c r="IXR101" s="145"/>
      <c r="IXS101" s="145"/>
      <c r="IXT101" s="145"/>
      <c r="IXU101" s="145"/>
      <c r="IXV101" s="145"/>
      <c r="IXW101" s="145"/>
      <c r="IXX101" s="145"/>
      <c r="IXY101" s="145"/>
      <c r="IXZ101" s="145"/>
      <c r="IYA101" s="145"/>
      <c r="IYB101" s="145"/>
      <c r="IYC101" s="145"/>
      <c r="IYD101" s="145"/>
      <c r="IYE101" s="145"/>
      <c r="IYF101" s="145"/>
      <c r="IYG101" s="145"/>
      <c r="IYH101" s="145"/>
      <c r="IYI101" s="145"/>
      <c r="IYJ101" s="145"/>
      <c r="IYK101" s="145"/>
      <c r="IYL101" s="145"/>
      <c r="IYM101" s="145"/>
      <c r="IYN101" s="145"/>
      <c r="IYO101" s="145"/>
      <c r="IYP101" s="145"/>
      <c r="IYQ101" s="145"/>
      <c r="IYR101" s="145"/>
      <c r="IYS101" s="145"/>
      <c r="IYT101" s="145"/>
      <c r="IYU101" s="145"/>
      <c r="IYV101" s="145"/>
      <c r="IYW101" s="145"/>
      <c r="IYX101" s="145"/>
      <c r="IYY101" s="145"/>
      <c r="IYZ101" s="145"/>
      <c r="IZA101" s="145"/>
      <c r="IZB101" s="145"/>
      <c r="IZC101" s="145"/>
      <c r="IZD101" s="145"/>
      <c r="IZE101" s="145"/>
      <c r="IZF101" s="145"/>
      <c r="IZG101" s="145"/>
      <c r="IZH101" s="145"/>
      <c r="IZI101" s="145"/>
      <c r="IZJ101" s="145"/>
      <c r="IZK101" s="145"/>
      <c r="IZL101" s="145"/>
      <c r="IZM101" s="145"/>
      <c r="IZN101" s="145"/>
      <c r="IZO101" s="145"/>
      <c r="IZP101" s="145"/>
      <c r="IZQ101" s="145"/>
      <c r="IZR101" s="145"/>
      <c r="IZS101" s="145"/>
      <c r="IZT101" s="145"/>
      <c r="IZU101" s="145"/>
      <c r="IZV101" s="145"/>
      <c r="IZW101" s="145"/>
      <c r="IZX101" s="145"/>
      <c r="IZY101" s="145"/>
      <c r="IZZ101" s="145"/>
      <c r="JAA101" s="145"/>
      <c r="JAB101" s="145"/>
      <c r="JAC101" s="145"/>
      <c r="JAD101" s="145"/>
      <c r="JAE101" s="145"/>
      <c r="JAF101" s="145"/>
      <c r="JAG101" s="145"/>
      <c r="JAH101" s="145"/>
      <c r="JAI101" s="145"/>
      <c r="JAJ101" s="145"/>
      <c r="JAK101" s="145"/>
      <c r="JAL101" s="145"/>
      <c r="JAM101" s="145"/>
      <c r="JAN101" s="145"/>
      <c r="JAO101" s="145"/>
      <c r="JAP101" s="145"/>
      <c r="JAQ101" s="145"/>
      <c r="JAR101" s="145"/>
      <c r="JAS101" s="145"/>
      <c r="JAT101" s="145"/>
      <c r="JAU101" s="145"/>
      <c r="JAV101" s="145"/>
      <c r="JAW101" s="145"/>
      <c r="JAX101" s="145"/>
      <c r="JAY101" s="145"/>
      <c r="JAZ101" s="145"/>
      <c r="JBA101" s="145"/>
      <c r="JBB101" s="145"/>
      <c r="JBC101" s="145"/>
      <c r="JBD101" s="145"/>
      <c r="JBE101" s="145"/>
      <c r="JBF101" s="145"/>
      <c r="JBG101" s="145"/>
      <c r="JBH101" s="145"/>
      <c r="JBI101" s="145"/>
      <c r="JBJ101" s="145"/>
      <c r="JBK101" s="145"/>
      <c r="JBL101" s="145"/>
      <c r="JBM101" s="145"/>
      <c r="JBN101" s="145"/>
      <c r="JBO101" s="145"/>
      <c r="JBP101" s="145"/>
      <c r="JBQ101" s="145"/>
      <c r="JBR101" s="145"/>
      <c r="JBS101" s="145"/>
      <c r="JBT101" s="145"/>
      <c r="JBU101" s="145"/>
      <c r="JBV101" s="145"/>
      <c r="JBW101" s="145"/>
      <c r="JBX101" s="145"/>
      <c r="JBY101" s="145"/>
      <c r="JBZ101" s="145"/>
      <c r="JCA101" s="145"/>
      <c r="JCB101" s="145"/>
      <c r="JCC101" s="145"/>
      <c r="JCD101" s="145"/>
      <c r="JCE101" s="145"/>
      <c r="JCF101" s="145"/>
      <c r="JCG101" s="145"/>
      <c r="JCH101" s="145"/>
      <c r="JCI101" s="145"/>
      <c r="JCJ101" s="145"/>
      <c r="JCK101" s="145"/>
      <c r="JCL101" s="145"/>
      <c r="JCM101" s="145"/>
      <c r="JCN101" s="145"/>
      <c r="JCO101" s="145"/>
      <c r="JCP101" s="145"/>
      <c r="JCQ101" s="145"/>
      <c r="JCR101" s="145"/>
      <c r="JCS101" s="145"/>
      <c r="JCT101" s="145"/>
      <c r="JCU101" s="145"/>
      <c r="JCV101" s="145"/>
      <c r="JCW101" s="145"/>
      <c r="JCX101" s="145"/>
      <c r="JCY101" s="145"/>
      <c r="JCZ101" s="145"/>
      <c r="JDA101" s="145"/>
      <c r="JDB101" s="145"/>
      <c r="JDC101" s="145"/>
      <c r="JDD101" s="145"/>
      <c r="JDE101" s="145"/>
      <c r="JDF101" s="145"/>
      <c r="JDG101" s="145"/>
      <c r="JDH101" s="145"/>
      <c r="JDI101" s="145"/>
      <c r="JDJ101" s="145"/>
      <c r="JDK101" s="145"/>
      <c r="JDL101" s="145"/>
      <c r="JDM101" s="145"/>
      <c r="JDN101" s="145"/>
      <c r="JDO101" s="145"/>
      <c r="JDP101" s="145"/>
      <c r="JDQ101" s="145"/>
      <c r="JDR101" s="145"/>
      <c r="JDS101" s="145"/>
      <c r="JDT101" s="145"/>
      <c r="JDU101" s="145"/>
      <c r="JDV101" s="145"/>
      <c r="JDW101" s="145"/>
      <c r="JDX101" s="145"/>
      <c r="JDY101" s="145"/>
      <c r="JDZ101" s="145"/>
      <c r="JEA101" s="145"/>
      <c r="JEB101" s="145"/>
      <c r="JEC101" s="145"/>
      <c r="JED101" s="145"/>
      <c r="JEE101" s="145"/>
      <c r="JEF101" s="145"/>
      <c r="JEG101" s="145"/>
      <c r="JEH101" s="145"/>
      <c r="JEI101" s="145"/>
      <c r="JEJ101" s="145"/>
      <c r="JEK101" s="145"/>
      <c r="JEL101" s="145"/>
      <c r="JEM101" s="145"/>
      <c r="JEN101" s="145"/>
      <c r="JEO101" s="145"/>
      <c r="JEP101" s="145"/>
      <c r="JEQ101" s="145"/>
      <c r="JER101" s="145"/>
      <c r="JES101" s="145"/>
      <c r="JET101" s="145"/>
      <c r="JEU101" s="145"/>
      <c r="JEV101" s="145"/>
      <c r="JEW101" s="145"/>
      <c r="JEX101" s="145"/>
      <c r="JEY101" s="145"/>
      <c r="JEZ101" s="145"/>
      <c r="JFA101" s="145"/>
      <c r="JFB101" s="145"/>
      <c r="JFC101" s="145"/>
      <c r="JFD101" s="145"/>
      <c r="JFE101" s="145"/>
      <c r="JFF101" s="145"/>
      <c r="JFG101" s="145"/>
      <c r="JFH101" s="145"/>
      <c r="JFI101" s="145"/>
      <c r="JFJ101" s="145"/>
      <c r="JFK101" s="145"/>
      <c r="JFL101" s="145"/>
      <c r="JFM101" s="145"/>
      <c r="JFN101" s="145"/>
      <c r="JFO101" s="145"/>
      <c r="JFP101" s="145"/>
      <c r="JFQ101" s="145"/>
      <c r="JFR101" s="145"/>
      <c r="JFS101" s="145"/>
      <c r="JFT101" s="145"/>
      <c r="JFU101" s="145"/>
      <c r="JFV101" s="145"/>
      <c r="JFW101" s="145"/>
      <c r="JFX101" s="145"/>
      <c r="JFY101" s="145"/>
      <c r="JFZ101" s="145"/>
      <c r="JGA101" s="145"/>
      <c r="JGB101" s="145"/>
      <c r="JGC101" s="145"/>
      <c r="JGD101" s="145"/>
      <c r="JGE101" s="145"/>
      <c r="JGF101" s="145"/>
      <c r="JGG101" s="145"/>
      <c r="JGH101" s="145"/>
      <c r="JGI101" s="145"/>
      <c r="JGJ101" s="145"/>
      <c r="JGK101" s="145"/>
      <c r="JGL101" s="145"/>
      <c r="JGM101" s="145"/>
      <c r="JGN101" s="145"/>
      <c r="JGO101" s="145"/>
      <c r="JGP101" s="145"/>
      <c r="JGQ101" s="145"/>
      <c r="JGR101" s="145"/>
      <c r="JGS101" s="145"/>
      <c r="JGT101" s="145"/>
      <c r="JGU101" s="145"/>
      <c r="JGV101" s="145"/>
      <c r="JGW101" s="145"/>
      <c r="JGX101" s="145"/>
      <c r="JGY101" s="145"/>
      <c r="JGZ101" s="145"/>
      <c r="JHA101" s="145"/>
      <c r="JHB101" s="145"/>
      <c r="JHC101" s="145"/>
      <c r="JHD101" s="145"/>
      <c r="JHE101" s="145"/>
      <c r="JHF101" s="145"/>
      <c r="JHG101" s="145"/>
      <c r="JHH101" s="145"/>
      <c r="JHI101" s="145"/>
      <c r="JHJ101" s="145"/>
      <c r="JHK101" s="145"/>
      <c r="JHL101" s="145"/>
      <c r="JHM101" s="145"/>
      <c r="JHN101" s="145"/>
      <c r="JHO101" s="145"/>
      <c r="JHP101" s="145"/>
      <c r="JHQ101" s="145"/>
      <c r="JHR101" s="145"/>
      <c r="JHS101" s="145"/>
      <c r="JHT101" s="145"/>
      <c r="JHU101" s="145"/>
      <c r="JHV101" s="145"/>
      <c r="JHW101" s="145"/>
      <c r="JHX101" s="145"/>
      <c r="JHY101" s="145"/>
      <c r="JHZ101" s="145"/>
      <c r="JIA101" s="145"/>
      <c r="JIB101" s="145"/>
      <c r="JIC101" s="145"/>
      <c r="JID101" s="145"/>
      <c r="JIE101" s="145"/>
      <c r="JIF101" s="145"/>
      <c r="JIG101" s="145"/>
      <c r="JIH101" s="145"/>
      <c r="JII101" s="145"/>
      <c r="JIJ101" s="145"/>
      <c r="JIK101" s="145"/>
      <c r="JIL101" s="145"/>
      <c r="JIM101" s="145"/>
      <c r="JIN101" s="145"/>
      <c r="JIO101" s="145"/>
      <c r="JIP101" s="145"/>
      <c r="JIQ101" s="145"/>
      <c r="JIR101" s="145"/>
      <c r="JIS101" s="145"/>
      <c r="JIT101" s="145"/>
      <c r="JIU101" s="145"/>
      <c r="JIV101" s="145"/>
      <c r="JIW101" s="145"/>
      <c r="JIX101" s="145"/>
      <c r="JIY101" s="145"/>
      <c r="JIZ101" s="145"/>
      <c r="JJA101" s="145"/>
      <c r="JJB101" s="145"/>
      <c r="JJC101" s="145"/>
      <c r="JJD101" s="145"/>
      <c r="JJE101" s="145"/>
      <c r="JJF101" s="145"/>
      <c r="JJG101" s="145"/>
      <c r="JJH101" s="145"/>
      <c r="JJI101" s="145"/>
      <c r="JJJ101" s="145"/>
      <c r="JJK101" s="145"/>
      <c r="JJL101" s="145"/>
      <c r="JJM101" s="145"/>
      <c r="JJN101" s="145"/>
      <c r="JJO101" s="145"/>
      <c r="JJP101" s="145"/>
      <c r="JJQ101" s="145"/>
      <c r="JJR101" s="145"/>
      <c r="JJS101" s="145"/>
      <c r="JJT101" s="145"/>
      <c r="JJU101" s="145"/>
      <c r="JJV101" s="145"/>
      <c r="JJW101" s="145"/>
      <c r="JJX101" s="145"/>
      <c r="JJY101" s="145"/>
      <c r="JJZ101" s="145"/>
      <c r="JKA101" s="145"/>
      <c r="JKB101" s="145"/>
      <c r="JKC101" s="145"/>
      <c r="JKD101" s="145"/>
      <c r="JKE101" s="145"/>
      <c r="JKF101" s="145"/>
      <c r="JKG101" s="145"/>
      <c r="JKH101" s="145"/>
      <c r="JKI101" s="145"/>
      <c r="JKJ101" s="145"/>
      <c r="JKK101" s="145"/>
      <c r="JKL101" s="145"/>
      <c r="JKM101" s="145"/>
      <c r="JKN101" s="145"/>
      <c r="JKO101" s="145"/>
      <c r="JKP101" s="145"/>
      <c r="JKQ101" s="145"/>
      <c r="JKR101" s="145"/>
      <c r="JKS101" s="145"/>
      <c r="JKT101" s="145"/>
      <c r="JKU101" s="145"/>
      <c r="JKV101" s="145"/>
      <c r="JKW101" s="145"/>
      <c r="JKX101" s="145"/>
      <c r="JKY101" s="145"/>
      <c r="JKZ101" s="145"/>
      <c r="JLA101" s="145"/>
      <c r="JLB101" s="145"/>
      <c r="JLC101" s="145"/>
      <c r="JLD101" s="145"/>
      <c r="JLE101" s="145"/>
      <c r="JLF101" s="145"/>
      <c r="JLG101" s="145"/>
      <c r="JLH101" s="145"/>
      <c r="JLI101" s="145"/>
      <c r="JLJ101" s="145"/>
      <c r="JLK101" s="145"/>
      <c r="JLL101" s="145"/>
      <c r="JLM101" s="145"/>
      <c r="JLN101" s="145"/>
      <c r="JLO101" s="145"/>
      <c r="JLP101" s="145"/>
      <c r="JLQ101" s="145"/>
      <c r="JLR101" s="145"/>
      <c r="JLS101" s="145"/>
      <c r="JLT101" s="145"/>
      <c r="JLU101" s="145"/>
      <c r="JLV101" s="145"/>
      <c r="JLW101" s="145"/>
      <c r="JLX101" s="145"/>
      <c r="JLY101" s="145"/>
      <c r="JLZ101" s="145"/>
      <c r="JMA101" s="145"/>
      <c r="JMB101" s="145"/>
      <c r="JMC101" s="145"/>
      <c r="JMD101" s="145"/>
      <c r="JME101" s="145"/>
      <c r="JMF101" s="145"/>
      <c r="JMG101" s="145"/>
      <c r="JMH101" s="145"/>
      <c r="JMI101" s="145"/>
      <c r="JMJ101" s="145"/>
      <c r="JMK101" s="145"/>
      <c r="JML101" s="145"/>
      <c r="JMM101" s="145"/>
      <c r="JMN101" s="145"/>
      <c r="JMO101" s="145"/>
      <c r="JMP101" s="145"/>
      <c r="JMQ101" s="145"/>
      <c r="JMR101" s="145"/>
      <c r="JMS101" s="145"/>
      <c r="JMT101" s="145"/>
      <c r="JMU101" s="145"/>
      <c r="JMV101" s="145"/>
      <c r="JMW101" s="145"/>
      <c r="JMX101" s="145"/>
      <c r="JMY101" s="145"/>
      <c r="JMZ101" s="145"/>
      <c r="JNA101" s="145"/>
      <c r="JNB101" s="145"/>
      <c r="JNC101" s="145"/>
      <c r="JND101" s="145"/>
      <c r="JNE101" s="145"/>
      <c r="JNF101" s="145"/>
      <c r="JNG101" s="145"/>
      <c r="JNH101" s="145"/>
      <c r="JNI101" s="145"/>
      <c r="JNJ101" s="145"/>
      <c r="JNK101" s="145"/>
      <c r="JNL101" s="145"/>
      <c r="JNM101" s="145"/>
      <c r="JNN101" s="145"/>
      <c r="JNO101" s="145"/>
      <c r="JNP101" s="145"/>
      <c r="JNQ101" s="145"/>
      <c r="JNR101" s="145"/>
      <c r="JNS101" s="145"/>
      <c r="JNT101" s="145"/>
      <c r="JNU101" s="145"/>
      <c r="JNV101" s="145"/>
      <c r="JNW101" s="145"/>
      <c r="JNX101" s="145"/>
      <c r="JNY101" s="145"/>
      <c r="JNZ101" s="145"/>
      <c r="JOA101" s="145"/>
      <c r="JOB101" s="145"/>
      <c r="JOC101" s="145"/>
      <c r="JOD101" s="145"/>
      <c r="JOE101" s="145"/>
      <c r="JOF101" s="145"/>
      <c r="JOG101" s="145"/>
      <c r="JOH101" s="145"/>
      <c r="JOI101" s="145"/>
      <c r="JOJ101" s="145"/>
      <c r="JOK101" s="145"/>
      <c r="JOL101" s="145"/>
      <c r="JOM101" s="145"/>
      <c r="JON101" s="145"/>
      <c r="JOO101" s="145"/>
      <c r="JOP101" s="145"/>
      <c r="JOQ101" s="145"/>
      <c r="JOR101" s="145"/>
      <c r="JOS101" s="145"/>
      <c r="JOT101" s="145"/>
      <c r="JOU101" s="145"/>
      <c r="JOV101" s="145"/>
      <c r="JOW101" s="145"/>
      <c r="JOX101" s="145"/>
      <c r="JOY101" s="145"/>
      <c r="JOZ101" s="145"/>
      <c r="JPA101" s="145"/>
      <c r="JPB101" s="145"/>
      <c r="JPC101" s="145"/>
      <c r="JPD101" s="145"/>
      <c r="JPE101" s="145"/>
      <c r="JPF101" s="145"/>
      <c r="JPG101" s="145"/>
      <c r="JPH101" s="145"/>
      <c r="JPI101" s="145"/>
      <c r="JPJ101" s="145"/>
      <c r="JPK101" s="145"/>
      <c r="JPL101" s="145"/>
      <c r="JPM101" s="145"/>
      <c r="JPN101" s="145"/>
      <c r="JPO101" s="145"/>
      <c r="JPP101" s="145"/>
      <c r="JPQ101" s="145"/>
      <c r="JPR101" s="145"/>
      <c r="JPS101" s="145"/>
      <c r="JPT101" s="145"/>
      <c r="JPU101" s="145"/>
      <c r="JPV101" s="145"/>
      <c r="JPW101" s="145"/>
      <c r="JPX101" s="145"/>
      <c r="JPY101" s="145"/>
      <c r="JPZ101" s="145"/>
      <c r="JQA101" s="145"/>
      <c r="JQB101" s="145"/>
      <c r="JQC101" s="145"/>
      <c r="JQD101" s="145"/>
      <c r="JQE101" s="145"/>
      <c r="JQF101" s="145"/>
      <c r="JQG101" s="145"/>
      <c r="JQH101" s="145"/>
      <c r="JQI101" s="145"/>
      <c r="JQJ101" s="145"/>
      <c r="JQK101" s="145"/>
      <c r="JQL101" s="145"/>
      <c r="JQM101" s="145"/>
      <c r="JQN101" s="145"/>
      <c r="JQO101" s="145"/>
      <c r="JQP101" s="145"/>
      <c r="JQQ101" s="145"/>
      <c r="JQR101" s="145"/>
      <c r="JQS101" s="145"/>
      <c r="JQT101" s="145"/>
      <c r="JQU101" s="145"/>
      <c r="JQV101" s="145"/>
      <c r="JQW101" s="145"/>
      <c r="JQX101" s="145"/>
      <c r="JQY101" s="145"/>
      <c r="JQZ101" s="145"/>
      <c r="JRA101" s="145"/>
      <c r="JRB101" s="145"/>
      <c r="JRC101" s="145"/>
      <c r="JRD101" s="145"/>
      <c r="JRE101" s="145"/>
      <c r="JRF101" s="145"/>
      <c r="JRG101" s="145"/>
      <c r="JRH101" s="145"/>
      <c r="JRI101" s="145"/>
      <c r="JRJ101" s="145"/>
      <c r="JRK101" s="145"/>
      <c r="JRL101" s="145"/>
      <c r="JRM101" s="145"/>
      <c r="JRN101" s="145"/>
      <c r="JRO101" s="145"/>
      <c r="JRP101" s="145"/>
      <c r="JRQ101" s="145"/>
      <c r="JRR101" s="145"/>
      <c r="JRS101" s="145"/>
      <c r="JRT101" s="145"/>
      <c r="JRU101" s="145"/>
      <c r="JRV101" s="145"/>
      <c r="JRW101" s="145"/>
      <c r="JRX101" s="145"/>
      <c r="JRY101" s="145"/>
      <c r="JRZ101" s="145"/>
      <c r="JSA101" s="145"/>
      <c r="JSB101" s="145"/>
      <c r="JSC101" s="145"/>
      <c r="JSD101" s="145"/>
      <c r="JSE101" s="145"/>
      <c r="JSF101" s="145"/>
      <c r="JSG101" s="145"/>
      <c r="JSH101" s="145"/>
      <c r="JSI101" s="145"/>
      <c r="JSJ101" s="145"/>
      <c r="JSK101" s="145"/>
      <c r="JSL101" s="145"/>
      <c r="JSM101" s="145"/>
      <c r="JSN101" s="145"/>
      <c r="JSO101" s="145"/>
      <c r="JSP101" s="145"/>
      <c r="JSQ101" s="145"/>
      <c r="JSR101" s="145"/>
      <c r="JSS101" s="145"/>
      <c r="JST101" s="145"/>
      <c r="JSU101" s="145"/>
      <c r="JSV101" s="145"/>
      <c r="JSW101" s="145"/>
      <c r="JSX101" s="145"/>
      <c r="JSY101" s="145"/>
      <c r="JSZ101" s="145"/>
      <c r="JTA101" s="145"/>
      <c r="JTB101" s="145"/>
      <c r="JTC101" s="145"/>
      <c r="JTD101" s="145"/>
      <c r="JTE101" s="145"/>
      <c r="JTF101" s="145"/>
      <c r="JTG101" s="145"/>
      <c r="JTH101" s="145"/>
      <c r="JTI101" s="145"/>
      <c r="JTJ101" s="145"/>
      <c r="JTK101" s="145"/>
      <c r="JTL101" s="145"/>
      <c r="JTM101" s="145"/>
      <c r="JTN101" s="145"/>
      <c r="JTO101" s="145"/>
      <c r="JTP101" s="145"/>
      <c r="JTQ101" s="145"/>
      <c r="JTR101" s="145"/>
      <c r="JTS101" s="145"/>
      <c r="JTT101" s="145"/>
      <c r="JTU101" s="145"/>
      <c r="JTV101" s="145"/>
      <c r="JTW101" s="145"/>
      <c r="JTX101" s="145"/>
      <c r="JTY101" s="145"/>
      <c r="JTZ101" s="145"/>
      <c r="JUA101" s="145"/>
      <c r="JUB101" s="145"/>
      <c r="JUC101" s="145"/>
      <c r="JUD101" s="145"/>
      <c r="JUE101" s="145"/>
      <c r="JUF101" s="145"/>
      <c r="JUG101" s="145"/>
      <c r="JUH101" s="145"/>
      <c r="JUI101" s="145"/>
      <c r="JUJ101" s="145"/>
      <c r="JUK101" s="145"/>
      <c r="JUL101" s="145"/>
      <c r="JUM101" s="145"/>
      <c r="JUN101" s="145"/>
      <c r="JUO101" s="145"/>
      <c r="JUP101" s="145"/>
      <c r="JUQ101" s="145"/>
      <c r="JUR101" s="145"/>
      <c r="JUS101" s="145"/>
      <c r="JUT101" s="145"/>
      <c r="JUU101" s="145"/>
      <c r="JUV101" s="145"/>
      <c r="JUW101" s="145"/>
      <c r="JUX101" s="145"/>
      <c r="JUY101" s="145"/>
      <c r="JUZ101" s="145"/>
      <c r="JVA101" s="145"/>
      <c r="JVB101" s="145"/>
      <c r="JVC101" s="145"/>
      <c r="JVD101" s="145"/>
      <c r="JVE101" s="145"/>
      <c r="JVF101" s="145"/>
      <c r="JVG101" s="145"/>
      <c r="JVH101" s="145"/>
      <c r="JVI101" s="145"/>
      <c r="JVJ101" s="145"/>
      <c r="JVK101" s="145"/>
      <c r="JVL101" s="145"/>
      <c r="JVM101" s="145"/>
      <c r="JVN101" s="145"/>
      <c r="JVO101" s="145"/>
      <c r="JVP101" s="145"/>
      <c r="JVQ101" s="145"/>
      <c r="JVR101" s="145"/>
      <c r="JVS101" s="145"/>
      <c r="JVT101" s="145"/>
      <c r="JVU101" s="145"/>
      <c r="JVV101" s="145"/>
      <c r="JVW101" s="145"/>
      <c r="JVX101" s="145"/>
      <c r="JVY101" s="145"/>
      <c r="JVZ101" s="145"/>
      <c r="JWA101" s="145"/>
      <c r="JWB101" s="145"/>
      <c r="JWC101" s="145"/>
      <c r="JWD101" s="145"/>
      <c r="JWE101" s="145"/>
      <c r="JWF101" s="145"/>
      <c r="JWG101" s="145"/>
      <c r="JWH101" s="145"/>
      <c r="JWI101" s="145"/>
      <c r="JWJ101" s="145"/>
      <c r="JWK101" s="145"/>
      <c r="JWL101" s="145"/>
      <c r="JWM101" s="145"/>
      <c r="JWN101" s="145"/>
      <c r="JWO101" s="145"/>
      <c r="JWP101" s="145"/>
      <c r="JWQ101" s="145"/>
      <c r="JWR101" s="145"/>
      <c r="JWS101" s="145"/>
      <c r="JWT101" s="145"/>
      <c r="JWU101" s="145"/>
      <c r="JWV101" s="145"/>
      <c r="JWW101" s="145"/>
      <c r="JWX101" s="145"/>
      <c r="JWY101" s="145"/>
      <c r="JWZ101" s="145"/>
      <c r="JXA101" s="145"/>
      <c r="JXB101" s="145"/>
      <c r="JXC101" s="145"/>
      <c r="JXD101" s="145"/>
      <c r="JXE101" s="145"/>
      <c r="JXF101" s="145"/>
      <c r="JXG101" s="145"/>
      <c r="JXH101" s="145"/>
      <c r="JXI101" s="145"/>
      <c r="JXJ101" s="145"/>
      <c r="JXK101" s="145"/>
      <c r="JXL101" s="145"/>
      <c r="JXM101" s="145"/>
      <c r="JXN101" s="145"/>
      <c r="JXO101" s="145"/>
      <c r="JXP101" s="145"/>
      <c r="JXQ101" s="145"/>
      <c r="JXR101" s="145"/>
      <c r="JXS101" s="145"/>
      <c r="JXT101" s="145"/>
      <c r="JXU101" s="145"/>
      <c r="JXV101" s="145"/>
      <c r="JXW101" s="145"/>
      <c r="JXX101" s="145"/>
      <c r="JXY101" s="145"/>
      <c r="JXZ101" s="145"/>
      <c r="JYA101" s="145"/>
      <c r="JYB101" s="145"/>
      <c r="JYC101" s="145"/>
      <c r="JYD101" s="145"/>
      <c r="JYE101" s="145"/>
      <c r="JYF101" s="145"/>
      <c r="JYG101" s="145"/>
      <c r="JYH101" s="145"/>
      <c r="JYI101" s="145"/>
      <c r="JYJ101" s="145"/>
      <c r="JYK101" s="145"/>
      <c r="JYL101" s="145"/>
      <c r="JYM101" s="145"/>
      <c r="JYN101" s="145"/>
      <c r="JYO101" s="145"/>
      <c r="JYP101" s="145"/>
      <c r="JYQ101" s="145"/>
      <c r="JYR101" s="145"/>
      <c r="JYS101" s="145"/>
      <c r="JYT101" s="145"/>
      <c r="JYU101" s="145"/>
      <c r="JYV101" s="145"/>
      <c r="JYW101" s="145"/>
      <c r="JYX101" s="145"/>
      <c r="JYY101" s="145"/>
      <c r="JYZ101" s="145"/>
      <c r="JZA101" s="145"/>
      <c r="JZB101" s="145"/>
      <c r="JZC101" s="145"/>
      <c r="JZD101" s="145"/>
      <c r="JZE101" s="145"/>
      <c r="JZF101" s="145"/>
      <c r="JZG101" s="145"/>
      <c r="JZH101" s="145"/>
      <c r="JZI101" s="145"/>
      <c r="JZJ101" s="145"/>
      <c r="JZK101" s="145"/>
      <c r="JZL101" s="145"/>
      <c r="JZM101" s="145"/>
      <c r="JZN101" s="145"/>
      <c r="JZO101" s="145"/>
      <c r="JZP101" s="145"/>
      <c r="JZQ101" s="145"/>
      <c r="JZR101" s="145"/>
      <c r="JZS101" s="145"/>
      <c r="JZT101" s="145"/>
      <c r="JZU101" s="145"/>
      <c r="JZV101" s="145"/>
      <c r="JZW101" s="145"/>
      <c r="JZX101" s="145"/>
      <c r="JZY101" s="145"/>
      <c r="JZZ101" s="145"/>
      <c r="KAA101" s="145"/>
      <c r="KAB101" s="145"/>
      <c r="KAC101" s="145"/>
      <c r="KAD101" s="145"/>
      <c r="KAE101" s="145"/>
      <c r="KAF101" s="145"/>
      <c r="KAG101" s="145"/>
      <c r="KAH101" s="145"/>
      <c r="KAI101" s="145"/>
      <c r="KAJ101" s="145"/>
      <c r="KAK101" s="145"/>
      <c r="KAL101" s="145"/>
      <c r="KAM101" s="145"/>
      <c r="KAN101" s="145"/>
      <c r="KAO101" s="145"/>
      <c r="KAP101" s="145"/>
      <c r="KAQ101" s="145"/>
      <c r="KAR101" s="145"/>
      <c r="KAS101" s="145"/>
      <c r="KAT101" s="145"/>
      <c r="KAU101" s="145"/>
      <c r="KAV101" s="145"/>
      <c r="KAW101" s="145"/>
      <c r="KAX101" s="145"/>
      <c r="KAY101" s="145"/>
      <c r="KAZ101" s="145"/>
      <c r="KBA101" s="145"/>
      <c r="KBB101" s="145"/>
      <c r="KBC101" s="145"/>
      <c r="KBD101" s="145"/>
      <c r="KBE101" s="145"/>
      <c r="KBF101" s="145"/>
      <c r="KBG101" s="145"/>
      <c r="KBH101" s="145"/>
      <c r="KBI101" s="145"/>
      <c r="KBJ101" s="145"/>
      <c r="KBK101" s="145"/>
      <c r="KBL101" s="145"/>
      <c r="KBM101" s="145"/>
      <c r="KBN101" s="145"/>
      <c r="KBO101" s="145"/>
      <c r="KBP101" s="145"/>
      <c r="KBQ101" s="145"/>
      <c r="KBR101" s="145"/>
      <c r="KBS101" s="145"/>
      <c r="KBT101" s="145"/>
      <c r="KBU101" s="145"/>
      <c r="KBV101" s="145"/>
      <c r="KBW101" s="145"/>
      <c r="KBX101" s="145"/>
      <c r="KBY101" s="145"/>
      <c r="KBZ101" s="145"/>
      <c r="KCA101" s="145"/>
      <c r="KCB101" s="145"/>
      <c r="KCC101" s="145"/>
      <c r="KCD101" s="145"/>
      <c r="KCE101" s="145"/>
      <c r="KCF101" s="145"/>
      <c r="KCG101" s="145"/>
      <c r="KCH101" s="145"/>
      <c r="KCI101" s="145"/>
      <c r="KCJ101" s="145"/>
      <c r="KCK101" s="145"/>
      <c r="KCL101" s="145"/>
      <c r="KCM101" s="145"/>
      <c r="KCN101" s="145"/>
      <c r="KCO101" s="145"/>
      <c r="KCP101" s="145"/>
      <c r="KCQ101" s="145"/>
      <c r="KCR101" s="145"/>
      <c r="KCS101" s="145"/>
      <c r="KCT101" s="145"/>
      <c r="KCU101" s="145"/>
      <c r="KCV101" s="145"/>
      <c r="KCW101" s="145"/>
      <c r="KCX101" s="145"/>
      <c r="KCY101" s="145"/>
      <c r="KCZ101" s="145"/>
      <c r="KDA101" s="145"/>
      <c r="KDB101" s="145"/>
      <c r="KDC101" s="145"/>
      <c r="KDD101" s="145"/>
      <c r="KDE101" s="145"/>
      <c r="KDF101" s="145"/>
      <c r="KDG101" s="145"/>
      <c r="KDH101" s="145"/>
      <c r="KDI101" s="145"/>
      <c r="KDJ101" s="145"/>
      <c r="KDK101" s="145"/>
      <c r="KDL101" s="145"/>
      <c r="KDM101" s="145"/>
      <c r="KDN101" s="145"/>
      <c r="KDO101" s="145"/>
      <c r="KDP101" s="145"/>
      <c r="KDQ101" s="145"/>
      <c r="KDR101" s="145"/>
      <c r="KDS101" s="145"/>
      <c r="KDT101" s="145"/>
      <c r="KDU101" s="145"/>
      <c r="KDV101" s="145"/>
      <c r="KDW101" s="145"/>
      <c r="KDX101" s="145"/>
      <c r="KDY101" s="145"/>
      <c r="KDZ101" s="145"/>
      <c r="KEA101" s="145"/>
      <c r="KEB101" s="145"/>
      <c r="KEC101" s="145"/>
      <c r="KED101" s="145"/>
      <c r="KEE101" s="145"/>
      <c r="KEF101" s="145"/>
      <c r="KEG101" s="145"/>
      <c r="KEH101" s="145"/>
      <c r="KEI101" s="145"/>
      <c r="KEJ101" s="145"/>
      <c r="KEK101" s="145"/>
      <c r="KEL101" s="145"/>
      <c r="KEM101" s="145"/>
      <c r="KEN101" s="145"/>
      <c r="KEO101" s="145"/>
      <c r="KEP101" s="145"/>
      <c r="KEQ101" s="145"/>
      <c r="KER101" s="145"/>
      <c r="KES101" s="145"/>
      <c r="KET101" s="145"/>
      <c r="KEU101" s="145"/>
      <c r="KEV101" s="145"/>
      <c r="KEW101" s="145"/>
      <c r="KEX101" s="145"/>
      <c r="KEY101" s="145"/>
      <c r="KEZ101" s="145"/>
      <c r="KFA101" s="145"/>
      <c r="KFB101" s="145"/>
      <c r="KFC101" s="145"/>
      <c r="KFD101" s="145"/>
      <c r="KFE101" s="145"/>
      <c r="KFF101" s="145"/>
      <c r="KFG101" s="145"/>
      <c r="KFH101" s="145"/>
      <c r="KFI101" s="145"/>
      <c r="KFJ101" s="145"/>
      <c r="KFK101" s="145"/>
      <c r="KFL101" s="145"/>
      <c r="KFM101" s="145"/>
      <c r="KFN101" s="145"/>
      <c r="KFO101" s="145"/>
      <c r="KFP101" s="145"/>
      <c r="KFQ101" s="145"/>
      <c r="KFR101" s="145"/>
      <c r="KFS101" s="145"/>
      <c r="KFT101" s="145"/>
      <c r="KFU101" s="145"/>
      <c r="KFV101" s="145"/>
      <c r="KFW101" s="145"/>
      <c r="KFX101" s="145"/>
      <c r="KFY101" s="145"/>
      <c r="KFZ101" s="145"/>
      <c r="KGA101" s="145"/>
      <c r="KGB101" s="145"/>
      <c r="KGC101" s="145"/>
      <c r="KGD101" s="145"/>
      <c r="KGE101" s="145"/>
      <c r="KGF101" s="145"/>
      <c r="KGG101" s="145"/>
      <c r="KGH101" s="145"/>
      <c r="KGI101" s="145"/>
      <c r="KGJ101" s="145"/>
      <c r="KGK101" s="145"/>
      <c r="KGL101" s="145"/>
      <c r="KGM101" s="145"/>
      <c r="KGN101" s="145"/>
      <c r="KGO101" s="145"/>
      <c r="KGP101" s="145"/>
      <c r="KGQ101" s="145"/>
      <c r="KGR101" s="145"/>
      <c r="KGS101" s="145"/>
      <c r="KGT101" s="145"/>
      <c r="KGU101" s="145"/>
      <c r="KGV101" s="145"/>
      <c r="KGW101" s="145"/>
      <c r="KGX101" s="145"/>
      <c r="KGY101" s="145"/>
      <c r="KGZ101" s="145"/>
      <c r="KHA101" s="145"/>
      <c r="KHB101" s="145"/>
      <c r="KHC101" s="145"/>
      <c r="KHD101" s="145"/>
      <c r="KHE101" s="145"/>
      <c r="KHF101" s="145"/>
      <c r="KHG101" s="145"/>
      <c r="KHH101" s="145"/>
      <c r="KHI101" s="145"/>
      <c r="KHJ101" s="145"/>
      <c r="KHK101" s="145"/>
      <c r="KHL101" s="145"/>
      <c r="KHM101" s="145"/>
      <c r="KHN101" s="145"/>
      <c r="KHO101" s="145"/>
      <c r="KHP101" s="145"/>
      <c r="KHQ101" s="145"/>
      <c r="KHR101" s="145"/>
      <c r="KHS101" s="145"/>
      <c r="KHT101" s="145"/>
      <c r="KHU101" s="145"/>
      <c r="KHV101" s="145"/>
      <c r="KHW101" s="145"/>
      <c r="KHX101" s="145"/>
      <c r="KHY101" s="145"/>
      <c r="KHZ101" s="145"/>
      <c r="KIA101" s="145"/>
      <c r="KIB101" s="145"/>
      <c r="KIC101" s="145"/>
      <c r="KID101" s="145"/>
      <c r="KIE101" s="145"/>
      <c r="KIF101" s="145"/>
      <c r="KIG101" s="145"/>
      <c r="KIH101" s="145"/>
      <c r="KII101" s="145"/>
      <c r="KIJ101" s="145"/>
      <c r="KIK101" s="145"/>
      <c r="KIL101" s="145"/>
      <c r="KIM101" s="145"/>
      <c r="KIN101" s="145"/>
      <c r="KIO101" s="145"/>
      <c r="KIP101" s="145"/>
      <c r="KIQ101" s="145"/>
      <c r="KIR101" s="145"/>
      <c r="KIS101" s="145"/>
      <c r="KIT101" s="145"/>
      <c r="KIU101" s="145"/>
      <c r="KIV101" s="145"/>
      <c r="KIW101" s="145"/>
      <c r="KIX101" s="145"/>
      <c r="KIY101" s="145"/>
      <c r="KIZ101" s="145"/>
      <c r="KJA101" s="145"/>
      <c r="KJB101" s="145"/>
      <c r="KJC101" s="145"/>
      <c r="KJD101" s="145"/>
      <c r="KJE101" s="145"/>
      <c r="KJF101" s="145"/>
      <c r="KJG101" s="145"/>
      <c r="KJH101" s="145"/>
      <c r="KJI101" s="145"/>
      <c r="KJJ101" s="145"/>
      <c r="KJK101" s="145"/>
      <c r="KJL101" s="145"/>
      <c r="KJM101" s="145"/>
      <c r="KJN101" s="145"/>
      <c r="KJO101" s="145"/>
      <c r="KJP101" s="145"/>
      <c r="KJQ101" s="145"/>
      <c r="KJR101" s="145"/>
      <c r="KJS101" s="145"/>
      <c r="KJT101" s="145"/>
      <c r="KJU101" s="145"/>
      <c r="KJV101" s="145"/>
      <c r="KJW101" s="145"/>
      <c r="KJX101" s="145"/>
      <c r="KJY101" s="145"/>
      <c r="KJZ101" s="145"/>
      <c r="KKA101" s="145"/>
      <c r="KKB101" s="145"/>
      <c r="KKC101" s="145"/>
      <c r="KKD101" s="145"/>
      <c r="KKE101" s="145"/>
      <c r="KKF101" s="145"/>
      <c r="KKG101" s="145"/>
      <c r="KKH101" s="145"/>
      <c r="KKI101" s="145"/>
      <c r="KKJ101" s="145"/>
      <c r="KKK101" s="145"/>
      <c r="KKL101" s="145"/>
      <c r="KKM101" s="145"/>
      <c r="KKN101" s="145"/>
      <c r="KKO101" s="145"/>
      <c r="KKP101" s="145"/>
      <c r="KKQ101" s="145"/>
      <c r="KKR101" s="145"/>
      <c r="KKS101" s="145"/>
      <c r="KKT101" s="145"/>
      <c r="KKU101" s="145"/>
      <c r="KKV101" s="145"/>
      <c r="KKW101" s="145"/>
      <c r="KKX101" s="145"/>
      <c r="KKY101" s="145"/>
      <c r="KKZ101" s="145"/>
      <c r="KLA101" s="145"/>
      <c r="KLB101" s="145"/>
      <c r="KLC101" s="145"/>
      <c r="KLD101" s="145"/>
      <c r="KLE101" s="145"/>
      <c r="KLF101" s="145"/>
      <c r="KLG101" s="145"/>
      <c r="KLH101" s="145"/>
      <c r="KLI101" s="145"/>
      <c r="KLJ101" s="145"/>
      <c r="KLK101" s="145"/>
      <c r="KLL101" s="145"/>
      <c r="KLM101" s="145"/>
      <c r="KLN101" s="145"/>
      <c r="KLO101" s="145"/>
      <c r="KLP101" s="145"/>
      <c r="KLQ101" s="145"/>
      <c r="KLR101" s="145"/>
      <c r="KLS101" s="145"/>
      <c r="KLT101" s="145"/>
      <c r="KLU101" s="145"/>
      <c r="KLV101" s="145"/>
      <c r="KLW101" s="145"/>
      <c r="KLX101" s="145"/>
      <c r="KLY101" s="145"/>
      <c r="KLZ101" s="145"/>
      <c r="KMA101" s="145"/>
      <c r="KMB101" s="145"/>
      <c r="KMC101" s="145"/>
      <c r="KMD101" s="145"/>
      <c r="KME101" s="145"/>
      <c r="KMF101" s="145"/>
      <c r="KMG101" s="145"/>
      <c r="KMH101" s="145"/>
      <c r="KMI101" s="145"/>
      <c r="KMJ101" s="145"/>
      <c r="KMK101" s="145"/>
      <c r="KML101" s="145"/>
      <c r="KMM101" s="145"/>
      <c r="KMN101" s="145"/>
      <c r="KMO101" s="145"/>
      <c r="KMP101" s="145"/>
      <c r="KMQ101" s="145"/>
      <c r="KMR101" s="145"/>
      <c r="KMS101" s="145"/>
      <c r="KMT101" s="145"/>
      <c r="KMU101" s="145"/>
      <c r="KMV101" s="145"/>
      <c r="KMW101" s="145"/>
      <c r="KMX101" s="145"/>
      <c r="KMY101" s="145"/>
      <c r="KMZ101" s="145"/>
      <c r="KNA101" s="145"/>
      <c r="KNB101" s="145"/>
      <c r="KNC101" s="145"/>
      <c r="KND101" s="145"/>
      <c r="KNE101" s="145"/>
      <c r="KNF101" s="145"/>
      <c r="KNG101" s="145"/>
      <c r="KNH101" s="145"/>
      <c r="KNI101" s="145"/>
      <c r="KNJ101" s="145"/>
      <c r="KNK101" s="145"/>
      <c r="KNL101" s="145"/>
      <c r="KNM101" s="145"/>
      <c r="KNN101" s="145"/>
      <c r="KNO101" s="145"/>
      <c r="KNP101" s="145"/>
      <c r="KNQ101" s="145"/>
      <c r="KNR101" s="145"/>
      <c r="KNS101" s="145"/>
      <c r="KNT101" s="145"/>
      <c r="KNU101" s="145"/>
      <c r="KNV101" s="145"/>
      <c r="KNW101" s="145"/>
      <c r="KNX101" s="145"/>
      <c r="KNY101" s="145"/>
      <c r="KNZ101" s="145"/>
      <c r="KOA101" s="145"/>
      <c r="KOB101" s="145"/>
      <c r="KOC101" s="145"/>
      <c r="KOD101" s="145"/>
      <c r="KOE101" s="145"/>
      <c r="KOF101" s="145"/>
      <c r="KOG101" s="145"/>
      <c r="KOH101" s="145"/>
      <c r="KOI101" s="145"/>
      <c r="KOJ101" s="145"/>
      <c r="KOK101" s="145"/>
      <c r="KOL101" s="145"/>
      <c r="KOM101" s="145"/>
      <c r="KON101" s="145"/>
      <c r="KOO101" s="145"/>
      <c r="KOP101" s="145"/>
      <c r="KOQ101" s="145"/>
      <c r="KOR101" s="145"/>
      <c r="KOS101" s="145"/>
      <c r="KOT101" s="145"/>
      <c r="KOU101" s="145"/>
      <c r="KOV101" s="145"/>
      <c r="KOW101" s="145"/>
      <c r="KOX101" s="145"/>
      <c r="KOY101" s="145"/>
      <c r="KOZ101" s="145"/>
      <c r="KPA101" s="145"/>
      <c r="KPB101" s="145"/>
      <c r="KPC101" s="145"/>
      <c r="KPD101" s="145"/>
      <c r="KPE101" s="145"/>
      <c r="KPF101" s="145"/>
      <c r="KPG101" s="145"/>
      <c r="KPH101" s="145"/>
      <c r="KPI101" s="145"/>
      <c r="KPJ101" s="145"/>
      <c r="KPK101" s="145"/>
      <c r="KPL101" s="145"/>
      <c r="KPM101" s="145"/>
      <c r="KPN101" s="145"/>
      <c r="KPO101" s="145"/>
      <c r="KPP101" s="145"/>
      <c r="KPQ101" s="145"/>
      <c r="KPR101" s="145"/>
      <c r="KPS101" s="145"/>
      <c r="KPT101" s="145"/>
      <c r="KPU101" s="145"/>
      <c r="KPV101" s="145"/>
      <c r="KPW101" s="145"/>
      <c r="KPX101" s="145"/>
      <c r="KPY101" s="145"/>
      <c r="KPZ101" s="145"/>
      <c r="KQA101" s="145"/>
      <c r="KQB101" s="145"/>
      <c r="KQC101" s="145"/>
      <c r="KQD101" s="145"/>
      <c r="KQE101" s="145"/>
      <c r="KQF101" s="145"/>
      <c r="KQG101" s="145"/>
      <c r="KQH101" s="145"/>
      <c r="KQI101" s="145"/>
      <c r="KQJ101" s="145"/>
      <c r="KQK101" s="145"/>
      <c r="KQL101" s="145"/>
      <c r="KQM101" s="145"/>
      <c r="KQN101" s="145"/>
      <c r="KQO101" s="145"/>
      <c r="KQP101" s="145"/>
      <c r="KQQ101" s="145"/>
      <c r="KQR101" s="145"/>
      <c r="KQS101" s="145"/>
      <c r="KQT101" s="145"/>
      <c r="KQU101" s="145"/>
      <c r="KQV101" s="145"/>
      <c r="KQW101" s="145"/>
      <c r="KQX101" s="145"/>
      <c r="KQY101" s="145"/>
      <c r="KQZ101" s="145"/>
      <c r="KRA101" s="145"/>
      <c r="KRB101" s="145"/>
      <c r="KRC101" s="145"/>
      <c r="KRD101" s="145"/>
      <c r="KRE101" s="145"/>
      <c r="KRF101" s="145"/>
      <c r="KRG101" s="145"/>
      <c r="KRH101" s="145"/>
      <c r="KRI101" s="145"/>
      <c r="KRJ101" s="145"/>
      <c r="KRK101" s="145"/>
      <c r="KRL101" s="145"/>
      <c r="KRM101" s="145"/>
      <c r="KRN101" s="145"/>
      <c r="KRO101" s="145"/>
      <c r="KRP101" s="145"/>
      <c r="KRQ101" s="145"/>
      <c r="KRR101" s="145"/>
      <c r="KRS101" s="145"/>
      <c r="KRT101" s="145"/>
      <c r="KRU101" s="145"/>
      <c r="KRV101" s="145"/>
      <c r="KRW101" s="145"/>
      <c r="KRX101" s="145"/>
      <c r="KRY101" s="145"/>
      <c r="KRZ101" s="145"/>
      <c r="KSA101" s="145"/>
      <c r="KSB101" s="145"/>
      <c r="KSC101" s="145"/>
      <c r="KSD101" s="145"/>
      <c r="KSE101" s="145"/>
      <c r="KSF101" s="145"/>
      <c r="KSG101" s="145"/>
      <c r="KSH101" s="145"/>
      <c r="KSI101" s="145"/>
      <c r="KSJ101" s="145"/>
      <c r="KSK101" s="145"/>
      <c r="KSL101" s="145"/>
      <c r="KSM101" s="145"/>
      <c r="KSN101" s="145"/>
      <c r="KSO101" s="145"/>
      <c r="KSP101" s="145"/>
      <c r="KSQ101" s="145"/>
      <c r="KSR101" s="145"/>
      <c r="KSS101" s="145"/>
      <c r="KST101" s="145"/>
      <c r="KSU101" s="145"/>
      <c r="KSV101" s="145"/>
      <c r="KSW101" s="145"/>
      <c r="KSX101" s="145"/>
      <c r="KSY101" s="145"/>
      <c r="KSZ101" s="145"/>
      <c r="KTA101" s="145"/>
      <c r="KTB101" s="145"/>
      <c r="KTC101" s="145"/>
      <c r="KTD101" s="145"/>
      <c r="KTE101" s="145"/>
      <c r="KTF101" s="145"/>
      <c r="KTG101" s="145"/>
      <c r="KTH101" s="145"/>
      <c r="KTI101" s="145"/>
      <c r="KTJ101" s="145"/>
      <c r="KTK101" s="145"/>
      <c r="KTL101" s="145"/>
      <c r="KTM101" s="145"/>
      <c r="KTN101" s="145"/>
      <c r="KTO101" s="145"/>
      <c r="KTP101" s="145"/>
      <c r="KTQ101" s="145"/>
      <c r="KTR101" s="145"/>
      <c r="KTS101" s="145"/>
      <c r="KTT101" s="145"/>
      <c r="KTU101" s="145"/>
      <c r="KTV101" s="145"/>
      <c r="KTW101" s="145"/>
      <c r="KTX101" s="145"/>
      <c r="KTY101" s="145"/>
      <c r="KTZ101" s="145"/>
      <c r="KUA101" s="145"/>
      <c r="KUB101" s="145"/>
      <c r="KUC101" s="145"/>
      <c r="KUD101" s="145"/>
      <c r="KUE101" s="145"/>
      <c r="KUF101" s="145"/>
      <c r="KUG101" s="145"/>
      <c r="KUH101" s="145"/>
      <c r="KUI101" s="145"/>
      <c r="KUJ101" s="145"/>
      <c r="KUK101" s="145"/>
      <c r="KUL101" s="145"/>
      <c r="KUM101" s="145"/>
      <c r="KUN101" s="145"/>
      <c r="KUO101" s="145"/>
      <c r="KUP101" s="145"/>
      <c r="KUQ101" s="145"/>
      <c r="KUR101" s="145"/>
      <c r="KUS101" s="145"/>
      <c r="KUT101" s="145"/>
      <c r="KUU101" s="145"/>
      <c r="KUV101" s="145"/>
      <c r="KUW101" s="145"/>
      <c r="KUX101" s="145"/>
      <c r="KUY101" s="145"/>
      <c r="KUZ101" s="145"/>
      <c r="KVA101" s="145"/>
      <c r="KVB101" s="145"/>
      <c r="KVC101" s="145"/>
      <c r="KVD101" s="145"/>
      <c r="KVE101" s="145"/>
      <c r="KVF101" s="145"/>
      <c r="KVG101" s="145"/>
      <c r="KVH101" s="145"/>
      <c r="KVI101" s="145"/>
      <c r="KVJ101" s="145"/>
      <c r="KVK101" s="145"/>
      <c r="KVL101" s="145"/>
      <c r="KVM101" s="145"/>
      <c r="KVN101" s="145"/>
      <c r="KVO101" s="145"/>
      <c r="KVP101" s="145"/>
      <c r="KVQ101" s="145"/>
      <c r="KVR101" s="145"/>
      <c r="KVS101" s="145"/>
      <c r="KVT101" s="145"/>
      <c r="KVU101" s="145"/>
      <c r="KVV101" s="145"/>
      <c r="KVW101" s="145"/>
      <c r="KVX101" s="145"/>
      <c r="KVY101" s="145"/>
      <c r="KVZ101" s="145"/>
      <c r="KWA101" s="145"/>
      <c r="KWB101" s="145"/>
      <c r="KWC101" s="145"/>
      <c r="KWD101" s="145"/>
      <c r="KWE101" s="145"/>
      <c r="KWF101" s="145"/>
      <c r="KWG101" s="145"/>
      <c r="KWH101" s="145"/>
      <c r="KWI101" s="145"/>
      <c r="KWJ101" s="145"/>
      <c r="KWK101" s="145"/>
      <c r="KWL101" s="145"/>
      <c r="KWM101" s="145"/>
      <c r="KWN101" s="145"/>
      <c r="KWO101" s="145"/>
      <c r="KWP101" s="145"/>
      <c r="KWQ101" s="145"/>
      <c r="KWR101" s="145"/>
      <c r="KWS101" s="145"/>
      <c r="KWT101" s="145"/>
      <c r="KWU101" s="145"/>
      <c r="KWV101" s="145"/>
      <c r="KWW101" s="145"/>
      <c r="KWX101" s="145"/>
      <c r="KWY101" s="145"/>
      <c r="KWZ101" s="145"/>
      <c r="KXA101" s="145"/>
      <c r="KXB101" s="145"/>
      <c r="KXC101" s="145"/>
      <c r="KXD101" s="145"/>
      <c r="KXE101" s="145"/>
      <c r="KXF101" s="145"/>
      <c r="KXG101" s="145"/>
      <c r="KXH101" s="145"/>
      <c r="KXI101" s="145"/>
      <c r="KXJ101" s="145"/>
      <c r="KXK101" s="145"/>
      <c r="KXL101" s="145"/>
      <c r="KXM101" s="145"/>
      <c r="KXN101" s="145"/>
      <c r="KXO101" s="145"/>
      <c r="KXP101" s="145"/>
      <c r="KXQ101" s="145"/>
      <c r="KXR101" s="145"/>
      <c r="KXS101" s="145"/>
      <c r="KXT101" s="145"/>
      <c r="KXU101" s="145"/>
      <c r="KXV101" s="145"/>
      <c r="KXW101" s="145"/>
      <c r="KXX101" s="145"/>
      <c r="KXY101" s="145"/>
      <c r="KXZ101" s="145"/>
      <c r="KYA101" s="145"/>
      <c r="KYB101" s="145"/>
      <c r="KYC101" s="145"/>
      <c r="KYD101" s="145"/>
      <c r="KYE101" s="145"/>
      <c r="KYF101" s="145"/>
      <c r="KYG101" s="145"/>
      <c r="KYH101" s="145"/>
      <c r="KYI101" s="145"/>
      <c r="KYJ101" s="145"/>
      <c r="KYK101" s="145"/>
      <c r="KYL101" s="145"/>
      <c r="KYM101" s="145"/>
      <c r="KYN101" s="145"/>
      <c r="KYO101" s="145"/>
      <c r="KYP101" s="145"/>
      <c r="KYQ101" s="145"/>
      <c r="KYR101" s="145"/>
      <c r="KYS101" s="145"/>
      <c r="KYT101" s="145"/>
      <c r="KYU101" s="145"/>
      <c r="KYV101" s="145"/>
      <c r="KYW101" s="145"/>
      <c r="KYX101" s="145"/>
      <c r="KYY101" s="145"/>
      <c r="KYZ101" s="145"/>
      <c r="KZA101" s="145"/>
      <c r="KZB101" s="145"/>
      <c r="KZC101" s="145"/>
      <c r="KZD101" s="145"/>
      <c r="KZE101" s="145"/>
      <c r="KZF101" s="145"/>
      <c r="KZG101" s="145"/>
      <c r="KZH101" s="145"/>
      <c r="KZI101" s="145"/>
      <c r="KZJ101" s="145"/>
      <c r="KZK101" s="145"/>
      <c r="KZL101" s="145"/>
      <c r="KZM101" s="145"/>
      <c r="KZN101" s="145"/>
      <c r="KZO101" s="145"/>
      <c r="KZP101" s="145"/>
      <c r="KZQ101" s="145"/>
      <c r="KZR101" s="145"/>
      <c r="KZS101" s="145"/>
      <c r="KZT101" s="145"/>
      <c r="KZU101" s="145"/>
      <c r="KZV101" s="145"/>
      <c r="KZW101" s="145"/>
      <c r="KZX101" s="145"/>
      <c r="KZY101" s="145"/>
      <c r="KZZ101" s="145"/>
      <c r="LAA101" s="145"/>
      <c r="LAB101" s="145"/>
      <c r="LAC101" s="145"/>
      <c r="LAD101" s="145"/>
      <c r="LAE101" s="145"/>
      <c r="LAF101" s="145"/>
      <c r="LAG101" s="145"/>
      <c r="LAH101" s="145"/>
      <c r="LAI101" s="145"/>
      <c r="LAJ101" s="145"/>
      <c r="LAK101" s="145"/>
      <c r="LAL101" s="145"/>
      <c r="LAM101" s="145"/>
      <c r="LAN101" s="145"/>
      <c r="LAO101" s="145"/>
      <c r="LAP101" s="145"/>
      <c r="LAQ101" s="145"/>
      <c r="LAR101" s="145"/>
      <c r="LAS101" s="145"/>
      <c r="LAT101" s="145"/>
      <c r="LAU101" s="145"/>
      <c r="LAV101" s="145"/>
      <c r="LAW101" s="145"/>
      <c r="LAX101" s="145"/>
      <c r="LAY101" s="145"/>
      <c r="LAZ101" s="145"/>
      <c r="LBA101" s="145"/>
      <c r="LBB101" s="145"/>
      <c r="LBC101" s="145"/>
      <c r="LBD101" s="145"/>
      <c r="LBE101" s="145"/>
      <c r="LBF101" s="145"/>
      <c r="LBG101" s="145"/>
      <c r="LBH101" s="145"/>
      <c r="LBI101" s="145"/>
      <c r="LBJ101" s="145"/>
      <c r="LBK101" s="145"/>
      <c r="LBL101" s="145"/>
      <c r="LBM101" s="145"/>
      <c r="LBN101" s="145"/>
      <c r="LBO101" s="145"/>
      <c r="LBP101" s="145"/>
      <c r="LBQ101" s="145"/>
      <c r="LBR101" s="145"/>
      <c r="LBS101" s="145"/>
      <c r="LBT101" s="145"/>
      <c r="LBU101" s="145"/>
      <c r="LBV101" s="145"/>
      <c r="LBW101" s="145"/>
      <c r="LBX101" s="145"/>
      <c r="LBY101" s="145"/>
      <c r="LBZ101" s="145"/>
      <c r="LCA101" s="145"/>
      <c r="LCB101" s="145"/>
      <c r="LCC101" s="145"/>
      <c r="LCD101" s="145"/>
      <c r="LCE101" s="145"/>
      <c r="LCF101" s="145"/>
      <c r="LCG101" s="145"/>
      <c r="LCH101" s="145"/>
      <c r="LCI101" s="145"/>
      <c r="LCJ101" s="145"/>
      <c r="LCK101" s="145"/>
      <c r="LCL101" s="145"/>
      <c r="LCM101" s="145"/>
      <c r="LCN101" s="145"/>
      <c r="LCO101" s="145"/>
      <c r="LCP101" s="145"/>
      <c r="LCQ101" s="145"/>
      <c r="LCR101" s="145"/>
      <c r="LCS101" s="145"/>
      <c r="LCT101" s="145"/>
      <c r="LCU101" s="145"/>
      <c r="LCV101" s="145"/>
      <c r="LCW101" s="145"/>
      <c r="LCX101" s="145"/>
      <c r="LCY101" s="145"/>
      <c r="LCZ101" s="145"/>
      <c r="LDA101" s="145"/>
      <c r="LDB101" s="145"/>
      <c r="LDC101" s="145"/>
      <c r="LDD101" s="145"/>
      <c r="LDE101" s="145"/>
      <c r="LDF101" s="145"/>
      <c r="LDG101" s="145"/>
      <c r="LDH101" s="145"/>
      <c r="LDI101" s="145"/>
      <c r="LDJ101" s="145"/>
      <c r="LDK101" s="145"/>
      <c r="LDL101" s="145"/>
      <c r="LDM101" s="145"/>
      <c r="LDN101" s="145"/>
      <c r="LDO101" s="145"/>
      <c r="LDP101" s="145"/>
      <c r="LDQ101" s="145"/>
      <c r="LDR101" s="145"/>
      <c r="LDS101" s="145"/>
      <c r="LDT101" s="145"/>
      <c r="LDU101" s="145"/>
      <c r="LDV101" s="145"/>
      <c r="LDW101" s="145"/>
      <c r="LDX101" s="145"/>
      <c r="LDY101" s="145"/>
      <c r="LDZ101" s="145"/>
      <c r="LEA101" s="145"/>
      <c r="LEB101" s="145"/>
      <c r="LEC101" s="145"/>
      <c r="LED101" s="145"/>
      <c r="LEE101" s="145"/>
      <c r="LEF101" s="145"/>
      <c r="LEG101" s="145"/>
      <c r="LEH101" s="145"/>
      <c r="LEI101" s="145"/>
      <c r="LEJ101" s="145"/>
      <c r="LEK101" s="145"/>
      <c r="LEL101" s="145"/>
      <c r="LEM101" s="145"/>
      <c r="LEN101" s="145"/>
      <c r="LEO101" s="145"/>
      <c r="LEP101" s="145"/>
      <c r="LEQ101" s="145"/>
      <c r="LER101" s="145"/>
      <c r="LES101" s="145"/>
      <c r="LET101" s="145"/>
      <c r="LEU101" s="145"/>
      <c r="LEV101" s="145"/>
      <c r="LEW101" s="145"/>
      <c r="LEX101" s="145"/>
      <c r="LEY101" s="145"/>
      <c r="LEZ101" s="145"/>
      <c r="LFA101" s="145"/>
      <c r="LFB101" s="145"/>
      <c r="LFC101" s="145"/>
      <c r="LFD101" s="145"/>
      <c r="LFE101" s="145"/>
      <c r="LFF101" s="145"/>
      <c r="LFG101" s="145"/>
      <c r="LFH101" s="145"/>
      <c r="LFI101" s="145"/>
      <c r="LFJ101" s="145"/>
      <c r="LFK101" s="145"/>
      <c r="LFL101" s="145"/>
      <c r="LFM101" s="145"/>
      <c r="LFN101" s="145"/>
      <c r="LFO101" s="145"/>
      <c r="LFP101" s="145"/>
      <c r="LFQ101" s="145"/>
      <c r="LFR101" s="145"/>
      <c r="LFS101" s="145"/>
      <c r="LFT101" s="145"/>
      <c r="LFU101" s="145"/>
      <c r="LFV101" s="145"/>
      <c r="LFW101" s="145"/>
      <c r="LFX101" s="145"/>
      <c r="LFY101" s="145"/>
      <c r="LFZ101" s="145"/>
      <c r="LGA101" s="145"/>
      <c r="LGB101" s="145"/>
      <c r="LGC101" s="145"/>
      <c r="LGD101" s="145"/>
      <c r="LGE101" s="145"/>
      <c r="LGF101" s="145"/>
      <c r="LGG101" s="145"/>
      <c r="LGH101" s="145"/>
      <c r="LGI101" s="145"/>
      <c r="LGJ101" s="145"/>
      <c r="LGK101" s="145"/>
      <c r="LGL101" s="145"/>
      <c r="LGM101" s="145"/>
      <c r="LGN101" s="145"/>
      <c r="LGO101" s="145"/>
      <c r="LGP101" s="145"/>
      <c r="LGQ101" s="145"/>
      <c r="LGR101" s="145"/>
      <c r="LGS101" s="145"/>
      <c r="LGT101" s="145"/>
      <c r="LGU101" s="145"/>
      <c r="LGV101" s="145"/>
      <c r="LGW101" s="145"/>
      <c r="LGX101" s="145"/>
      <c r="LGY101" s="145"/>
      <c r="LGZ101" s="145"/>
      <c r="LHA101" s="145"/>
      <c r="LHB101" s="145"/>
      <c r="LHC101" s="145"/>
      <c r="LHD101" s="145"/>
      <c r="LHE101" s="145"/>
      <c r="LHF101" s="145"/>
      <c r="LHG101" s="145"/>
      <c r="LHH101" s="145"/>
      <c r="LHI101" s="145"/>
      <c r="LHJ101" s="145"/>
      <c r="LHK101" s="145"/>
      <c r="LHL101" s="145"/>
      <c r="LHM101" s="145"/>
      <c r="LHN101" s="145"/>
      <c r="LHO101" s="145"/>
      <c r="LHP101" s="145"/>
      <c r="LHQ101" s="145"/>
      <c r="LHR101" s="145"/>
      <c r="LHS101" s="145"/>
      <c r="LHT101" s="145"/>
      <c r="LHU101" s="145"/>
      <c r="LHV101" s="145"/>
      <c r="LHW101" s="145"/>
      <c r="LHX101" s="145"/>
      <c r="LHY101" s="145"/>
      <c r="LHZ101" s="145"/>
      <c r="LIA101" s="145"/>
      <c r="LIB101" s="145"/>
      <c r="LIC101" s="145"/>
      <c r="LID101" s="145"/>
      <c r="LIE101" s="145"/>
      <c r="LIF101" s="145"/>
      <c r="LIG101" s="145"/>
      <c r="LIH101" s="145"/>
      <c r="LII101" s="145"/>
      <c r="LIJ101" s="145"/>
      <c r="LIK101" s="145"/>
      <c r="LIL101" s="145"/>
      <c r="LIM101" s="145"/>
      <c r="LIN101" s="145"/>
      <c r="LIO101" s="145"/>
      <c r="LIP101" s="145"/>
      <c r="LIQ101" s="145"/>
      <c r="LIR101" s="145"/>
      <c r="LIS101" s="145"/>
      <c r="LIT101" s="145"/>
      <c r="LIU101" s="145"/>
      <c r="LIV101" s="145"/>
      <c r="LIW101" s="145"/>
      <c r="LIX101" s="145"/>
      <c r="LIY101" s="145"/>
      <c r="LIZ101" s="145"/>
      <c r="LJA101" s="145"/>
      <c r="LJB101" s="145"/>
      <c r="LJC101" s="145"/>
      <c r="LJD101" s="145"/>
      <c r="LJE101" s="145"/>
      <c r="LJF101" s="145"/>
      <c r="LJG101" s="145"/>
      <c r="LJH101" s="145"/>
      <c r="LJI101" s="145"/>
      <c r="LJJ101" s="145"/>
      <c r="LJK101" s="145"/>
      <c r="LJL101" s="145"/>
      <c r="LJM101" s="145"/>
      <c r="LJN101" s="145"/>
      <c r="LJO101" s="145"/>
      <c r="LJP101" s="145"/>
      <c r="LJQ101" s="145"/>
      <c r="LJR101" s="145"/>
      <c r="LJS101" s="145"/>
      <c r="LJT101" s="145"/>
      <c r="LJU101" s="145"/>
      <c r="LJV101" s="145"/>
      <c r="LJW101" s="145"/>
      <c r="LJX101" s="145"/>
      <c r="LJY101" s="145"/>
      <c r="LJZ101" s="145"/>
      <c r="LKA101" s="145"/>
      <c r="LKB101" s="145"/>
      <c r="LKC101" s="145"/>
      <c r="LKD101" s="145"/>
      <c r="LKE101" s="145"/>
      <c r="LKF101" s="145"/>
      <c r="LKG101" s="145"/>
      <c r="LKH101" s="145"/>
      <c r="LKI101" s="145"/>
      <c r="LKJ101" s="145"/>
      <c r="LKK101" s="145"/>
      <c r="LKL101" s="145"/>
      <c r="LKM101" s="145"/>
      <c r="LKN101" s="145"/>
      <c r="LKO101" s="145"/>
      <c r="LKP101" s="145"/>
      <c r="LKQ101" s="145"/>
      <c r="LKR101" s="145"/>
      <c r="LKS101" s="145"/>
      <c r="LKT101" s="145"/>
      <c r="LKU101" s="145"/>
      <c r="LKV101" s="145"/>
      <c r="LKW101" s="145"/>
      <c r="LKX101" s="145"/>
      <c r="LKY101" s="145"/>
      <c r="LKZ101" s="145"/>
      <c r="LLA101" s="145"/>
      <c r="LLB101" s="145"/>
      <c r="LLC101" s="145"/>
      <c r="LLD101" s="145"/>
      <c r="LLE101" s="145"/>
      <c r="LLF101" s="145"/>
      <c r="LLG101" s="145"/>
      <c r="LLH101" s="145"/>
      <c r="LLI101" s="145"/>
      <c r="LLJ101" s="145"/>
      <c r="LLK101" s="145"/>
      <c r="LLL101" s="145"/>
      <c r="LLM101" s="145"/>
      <c r="LLN101" s="145"/>
      <c r="LLO101" s="145"/>
      <c r="LLP101" s="145"/>
      <c r="LLQ101" s="145"/>
      <c r="LLR101" s="145"/>
      <c r="LLS101" s="145"/>
      <c r="LLT101" s="145"/>
      <c r="LLU101" s="145"/>
      <c r="LLV101" s="145"/>
      <c r="LLW101" s="145"/>
      <c r="LLX101" s="145"/>
      <c r="LLY101" s="145"/>
      <c r="LLZ101" s="145"/>
      <c r="LMA101" s="145"/>
      <c r="LMB101" s="145"/>
      <c r="LMC101" s="145"/>
      <c r="LMD101" s="145"/>
      <c r="LME101" s="145"/>
      <c r="LMF101" s="145"/>
      <c r="LMG101" s="145"/>
      <c r="LMH101" s="145"/>
      <c r="LMI101" s="145"/>
      <c r="LMJ101" s="145"/>
      <c r="LMK101" s="145"/>
      <c r="LML101" s="145"/>
      <c r="LMM101" s="145"/>
      <c r="LMN101" s="145"/>
      <c r="LMO101" s="145"/>
      <c r="LMP101" s="145"/>
      <c r="LMQ101" s="145"/>
      <c r="LMR101" s="145"/>
      <c r="LMS101" s="145"/>
      <c r="LMT101" s="145"/>
      <c r="LMU101" s="145"/>
      <c r="LMV101" s="145"/>
      <c r="LMW101" s="145"/>
      <c r="LMX101" s="145"/>
      <c r="LMY101" s="145"/>
      <c r="LMZ101" s="145"/>
      <c r="LNA101" s="145"/>
      <c r="LNB101" s="145"/>
      <c r="LNC101" s="145"/>
      <c r="LND101" s="145"/>
      <c r="LNE101" s="145"/>
      <c r="LNF101" s="145"/>
      <c r="LNG101" s="145"/>
      <c r="LNH101" s="145"/>
      <c r="LNI101" s="145"/>
      <c r="LNJ101" s="145"/>
      <c r="LNK101" s="145"/>
      <c r="LNL101" s="145"/>
      <c r="LNM101" s="145"/>
      <c r="LNN101" s="145"/>
      <c r="LNO101" s="145"/>
      <c r="LNP101" s="145"/>
      <c r="LNQ101" s="145"/>
      <c r="LNR101" s="145"/>
      <c r="LNS101" s="145"/>
      <c r="LNT101" s="145"/>
      <c r="LNU101" s="145"/>
      <c r="LNV101" s="145"/>
      <c r="LNW101" s="145"/>
      <c r="LNX101" s="145"/>
      <c r="LNY101" s="145"/>
      <c r="LNZ101" s="145"/>
      <c r="LOA101" s="145"/>
      <c r="LOB101" s="145"/>
      <c r="LOC101" s="145"/>
      <c r="LOD101" s="145"/>
      <c r="LOE101" s="145"/>
      <c r="LOF101" s="145"/>
      <c r="LOG101" s="145"/>
      <c r="LOH101" s="145"/>
      <c r="LOI101" s="145"/>
      <c r="LOJ101" s="145"/>
      <c r="LOK101" s="145"/>
      <c r="LOL101" s="145"/>
      <c r="LOM101" s="145"/>
      <c r="LON101" s="145"/>
      <c r="LOO101" s="145"/>
      <c r="LOP101" s="145"/>
      <c r="LOQ101" s="145"/>
      <c r="LOR101" s="145"/>
      <c r="LOS101" s="145"/>
      <c r="LOT101" s="145"/>
      <c r="LOU101" s="145"/>
      <c r="LOV101" s="145"/>
      <c r="LOW101" s="145"/>
      <c r="LOX101" s="145"/>
      <c r="LOY101" s="145"/>
      <c r="LOZ101" s="145"/>
      <c r="LPA101" s="145"/>
      <c r="LPB101" s="145"/>
      <c r="LPC101" s="145"/>
      <c r="LPD101" s="145"/>
      <c r="LPE101" s="145"/>
      <c r="LPF101" s="145"/>
      <c r="LPG101" s="145"/>
      <c r="LPH101" s="145"/>
      <c r="LPI101" s="145"/>
      <c r="LPJ101" s="145"/>
      <c r="LPK101" s="145"/>
      <c r="LPL101" s="145"/>
      <c r="LPM101" s="145"/>
      <c r="LPN101" s="145"/>
      <c r="LPO101" s="145"/>
      <c r="LPP101" s="145"/>
      <c r="LPQ101" s="145"/>
      <c r="LPR101" s="145"/>
      <c r="LPS101" s="145"/>
      <c r="LPT101" s="145"/>
      <c r="LPU101" s="145"/>
      <c r="LPV101" s="145"/>
      <c r="LPW101" s="145"/>
      <c r="LPX101" s="145"/>
      <c r="LPY101" s="145"/>
      <c r="LPZ101" s="145"/>
      <c r="LQA101" s="145"/>
      <c r="LQB101" s="145"/>
      <c r="LQC101" s="145"/>
      <c r="LQD101" s="145"/>
      <c r="LQE101" s="145"/>
      <c r="LQF101" s="145"/>
      <c r="LQG101" s="145"/>
      <c r="LQH101" s="145"/>
      <c r="LQI101" s="145"/>
      <c r="LQJ101" s="145"/>
      <c r="LQK101" s="145"/>
      <c r="LQL101" s="145"/>
      <c r="LQM101" s="145"/>
      <c r="LQN101" s="145"/>
      <c r="LQO101" s="145"/>
      <c r="LQP101" s="145"/>
      <c r="LQQ101" s="145"/>
      <c r="LQR101" s="145"/>
      <c r="LQS101" s="145"/>
      <c r="LQT101" s="145"/>
      <c r="LQU101" s="145"/>
      <c r="LQV101" s="145"/>
      <c r="LQW101" s="145"/>
      <c r="LQX101" s="145"/>
      <c r="LQY101" s="145"/>
      <c r="LQZ101" s="145"/>
      <c r="LRA101" s="145"/>
      <c r="LRB101" s="145"/>
      <c r="LRC101" s="145"/>
      <c r="LRD101" s="145"/>
      <c r="LRE101" s="145"/>
      <c r="LRF101" s="145"/>
      <c r="LRG101" s="145"/>
      <c r="LRH101" s="145"/>
      <c r="LRI101" s="145"/>
      <c r="LRJ101" s="145"/>
      <c r="LRK101" s="145"/>
      <c r="LRL101" s="145"/>
      <c r="LRM101" s="145"/>
      <c r="LRN101" s="145"/>
      <c r="LRO101" s="145"/>
      <c r="LRP101" s="145"/>
      <c r="LRQ101" s="145"/>
      <c r="LRR101" s="145"/>
      <c r="LRS101" s="145"/>
      <c r="LRT101" s="145"/>
      <c r="LRU101" s="145"/>
      <c r="LRV101" s="145"/>
      <c r="LRW101" s="145"/>
      <c r="LRX101" s="145"/>
      <c r="LRY101" s="145"/>
      <c r="LRZ101" s="145"/>
      <c r="LSA101" s="145"/>
      <c r="LSB101" s="145"/>
      <c r="LSC101" s="145"/>
      <c r="LSD101" s="145"/>
      <c r="LSE101" s="145"/>
      <c r="LSF101" s="145"/>
      <c r="LSG101" s="145"/>
      <c r="LSH101" s="145"/>
      <c r="LSI101" s="145"/>
      <c r="LSJ101" s="145"/>
      <c r="LSK101" s="145"/>
      <c r="LSL101" s="145"/>
      <c r="LSM101" s="145"/>
      <c r="LSN101" s="145"/>
      <c r="LSO101" s="145"/>
      <c r="LSP101" s="145"/>
      <c r="LSQ101" s="145"/>
      <c r="LSR101" s="145"/>
      <c r="LSS101" s="145"/>
      <c r="LST101" s="145"/>
      <c r="LSU101" s="145"/>
      <c r="LSV101" s="145"/>
      <c r="LSW101" s="145"/>
      <c r="LSX101" s="145"/>
      <c r="LSY101" s="145"/>
      <c r="LSZ101" s="145"/>
      <c r="LTA101" s="145"/>
      <c r="LTB101" s="145"/>
      <c r="LTC101" s="145"/>
      <c r="LTD101" s="145"/>
      <c r="LTE101" s="145"/>
      <c r="LTF101" s="145"/>
      <c r="LTG101" s="145"/>
      <c r="LTH101" s="145"/>
      <c r="LTI101" s="145"/>
      <c r="LTJ101" s="145"/>
      <c r="LTK101" s="145"/>
      <c r="LTL101" s="145"/>
      <c r="LTM101" s="145"/>
      <c r="LTN101" s="145"/>
      <c r="LTO101" s="145"/>
      <c r="LTP101" s="145"/>
      <c r="LTQ101" s="145"/>
      <c r="LTR101" s="145"/>
      <c r="LTS101" s="145"/>
      <c r="LTT101" s="145"/>
      <c r="LTU101" s="145"/>
      <c r="LTV101" s="145"/>
      <c r="LTW101" s="145"/>
      <c r="LTX101" s="145"/>
      <c r="LTY101" s="145"/>
      <c r="LTZ101" s="145"/>
      <c r="LUA101" s="145"/>
      <c r="LUB101" s="145"/>
      <c r="LUC101" s="145"/>
      <c r="LUD101" s="145"/>
      <c r="LUE101" s="145"/>
      <c r="LUF101" s="145"/>
      <c r="LUG101" s="145"/>
      <c r="LUH101" s="145"/>
      <c r="LUI101" s="145"/>
      <c r="LUJ101" s="145"/>
      <c r="LUK101" s="145"/>
      <c r="LUL101" s="145"/>
      <c r="LUM101" s="145"/>
      <c r="LUN101" s="145"/>
      <c r="LUO101" s="145"/>
      <c r="LUP101" s="145"/>
      <c r="LUQ101" s="145"/>
      <c r="LUR101" s="145"/>
      <c r="LUS101" s="145"/>
      <c r="LUT101" s="145"/>
      <c r="LUU101" s="145"/>
      <c r="LUV101" s="145"/>
      <c r="LUW101" s="145"/>
      <c r="LUX101" s="145"/>
      <c r="LUY101" s="145"/>
      <c r="LUZ101" s="145"/>
      <c r="LVA101" s="145"/>
      <c r="LVB101" s="145"/>
      <c r="LVC101" s="145"/>
      <c r="LVD101" s="145"/>
      <c r="LVE101" s="145"/>
      <c r="LVF101" s="145"/>
      <c r="LVG101" s="145"/>
      <c r="LVH101" s="145"/>
      <c r="LVI101" s="145"/>
      <c r="LVJ101" s="145"/>
      <c r="LVK101" s="145"/>
      <c r="LVL101" s="145"/>
      <c r="LVM101" s="145"/>
      <c r="LVN101" s="145"/>
      <c r="LVO101" s="145"/>
      <c r="LVP101" s="145"/>
      <c r="LVQ101" s="145"/>
      <c r="LVR101" s="145"/>
      <c r="LVS101" s="145"/>
      <c r="LVT101" s="145"/>
      <c r="LVU101" s="145"/>
      <c r="LVV101" s="145"/>
      <c r="LVW101" s="145"/>
      <c r="LVX101" s="145"/>
      <c r="LVY101" s="145"/>
      <c r="LVZ101" s="145"/>
      <c r="LWA101" s="145"/>
      <c r="LWB101" s="145"/>
      <c r="LWC101" s="145"/>
      <c r="LWD101" s="145"/>
      <c r="LWE101" s="145"/>
      <c r="LWF101" s="145"/>
      <c r="LWG101" s="145"/>
      <c r="LWH101" s="145"/>
      <c r="LWI101" s="145"/>
      <c r="LWJ101" s="145"/>
      <c r="LWK101" s="145"/>
      <c r="LWL101" s="145"/>
      <c r="LWM101" s="145"/>
      <c r="LWN101" s="145"/>
      <c r="LWO101" s="145"/>
      <c r="LWP101" s="145"/>
      <c r="LWQ101" s="145"/>
      <c r="LWR101" s="145"/>
      <c r="LWS101" s="145"/>
      <c r="LWT101" s="145"/>
      <c r="LWU101" s="145"/>
      <c r="LWV101" s="145"/>
      <c r="LWW101" s="145"/>
      <c r="LWX101" s="145"/>
      <c r="LWY101" s="145"/>
      <c r="LWZ101" s="145"/>
      <c r="LXA101" s="145"/>
      <c r="LXB101" s="145"/>
      <c r="LXC101" s="145"/>
      <c r="LXD101" s="145"/>
      <c r="LXE101" s="145"/>
      <c r="LXF101" s="145"/>
      <c r="LXG101" s="145"/>
      <c r="LXH101" s="145"/>
      <c r="LXI101" s="145"/>
      <c r="LXJ101" s="145"/>
      <c r="LXK101" s="145"/>
      <c r="LXL101" s="145"/>
      <c r="LXM101" s="145"/>
      <c r="LXN101" s="145"/>
      <c r="LXO101" s="145"/>
      <c r="LXP101" s="145"/>
      <c r="LXQ101" s="145"/>
      <c r="LXR101" s="145"/>
      <c r="LXS101" s="145"/>
      <c r="LXT101" s="145"/>
      <c r="LXU101" s="145"/>
      <c r="LXV101" s="145"/>
      <c r="LXW101" s="145"/>
      <c r="LXX101" s="145"/>
      <c r="LXY101" s="145"/>
      <c r="LXZ101" s="145"/>
      <c r="LYA101" s="145"/>
      <c r="LYB101" s="145"/>
      <c r="LYC101" s="145"/>
      <c r="LYD101" s="145"/>
      <c r="LYE101" s="145"/>
      <c r="LYF101" s="145"/>
      <c r="LYG101" s="145"/>
      <c r="LYH101" s="145"/>
      <c r="LYI101" s="145"/>
      <c r="LYJ101" s="145"/>
      <c r="LYK101" s="145"/>
      <c r="LYL101" s="145"/>
      <c r="LYM101" s="145"/>
      <c r="LYN101" s="145"/>
      <c r="LYO101" s="145"/>
      <c r="LYP101" s="145"/>
      <c r="LYQ101" s="145"/>
      <c r="LYR101" s="145"/>
      <c r="LYS101" s="145"/>
      <c r="LYT101" s="145"/>
      <c r="LYU101" s="145"/>
      <c r="LYV101" s="145"/>
      <c r="LYW101" s="145"/>
      <c r="LYX101" s="145"/>
      <c r="LYY101" s="145"/>
      <c r="LYZ101" s="145"/>
      <c r="LZA101" s="145"/>
      <c r="LZB101" s="145"/>
      <c r="LZC101" s="145"/>
      <c r="LZD101" s="145"/>
      <c r="LZE101" s="145"/>
      <c r="LZF101" s="145"/>
      <c r="LZG101" s="145"/>
      <c r="LZH101" s="145"/>
      <c r="LZI101" s="145"/>
      <c r="LZJ101" s="145"/>
      <c r="LZK101" s="145"/>
      <c r="LZL101" s="145"/>
      <c r="LZM101" s="145"/>
      <c r="LZN101" s="145"/>
      <c r="LZO101" s="145"/>
      <c r="LZP101" s="145"/>
      <c r="LZQ101" s="145"/>
      <c r="LZR101" s="145"/>
      <c r="LZS101" s="145"/>
      <c r="LZT101" s="145"/>
      <c r="LZU101" s="145"/>
      <c r="LZV101" s="145"/>
      <c r="LZW101" s="145"/>
      <c r="LZX101" s="145"/>
      <c r="LZY101" s="145"/>
      <c r="LZZ101" s="145"/>
      <c r="MAA101" s="145"/>
      <c r="MAB101" s="145"/>
      <c r="MAC101" s="145"/>
      <c r="MAD101" s="145"/>
      <c r="MAE101" s="145"/>
      <c r="MAF101" s="145"/>
      <c r="MAG101" s="145"/>
      <c r="MAH101" s="145"/>
      <c r="MAI101" s="145"/>
      <c r="MAJ101" s="145"/>
      <c r="MAK101" s="145"/>
      <c r="MAL101" s="145"/>
      <c r="MAM101" s="145"/>
      <c r="MAN101" s="145"/>
      <c r="MAO101" s="145"/>
      <c r="MAP101" s="145"/>
      <c r="MAQ101" s="145"/>
      <c r="MAR101" s="145"/>
      <c r="MAS101" s="145"/>
      <c r="MAT101" s="145"/>
      <c r="MAU101" s="145"/>
      <c r="MAV101" s="145"/>
      <c r="MAW101" s="145"/>
      <c r="MAX101" s="145"/>
      <c r="MAY101" s="145"/>
      <c r="MAZ101" s="145"/>
      <c r="MBA101" s="145"/>
      <c r="MBB101" s="145"/>
      <c r="MBC101" s="145"/>
      <c r="MBD101" s="145"/>
      <c r="MBE101" s="145"/>
      <c r="MBF101" s="145"/>
      <c r="MBG101" s="145"/>
      <c r="MBH101" s="145"/>
      <c r="MBI101" s="145"/>
      <c r="MBJ101" s="145"/>
      <c r="MBK101" s="145"/>
      <c r="MBL101" s="145"/>
      <c r="MBM101" s="145"/>
      <c r="MBN101" s="145"/>
      <c r="MBO101" s="145"/>
      <c r="MBP101" s="145"/>
      <c r="MBQ101" s="145"/>
      <c r="MBR101" s="145"/>
      <c r="MBS101" s="145"/>
      <c r="MBT101" s="145"/>
      <c r="MBU101" s="145"/>
      <c r="MBV101" s="145"/>
      <c r="MBW101" s="145"/>
      <c r="MBX101" s="145"/>
      <c r="MBY101" s="145"/>
      <c r="MBZ101" s="145"/>
      <c r="MCA101" s="145"/>
      <c r="MCB101" s="145"/>
      <c r="MCC101" s="145"/>
      <c r="MCD101" s="145"/>
      <c r="MCE101" s="145"/>
      <c r="MCF101" s="145"/>
      <c r="MCG101" s="145"/>
      <c r="MCH101" s="145"/>
      <c r="MCI101" s="145"/>
      <c r="MCJ101" s="145"/>
      <c r="MCK101" s="145"/>
      <c r="MCL101" s="145"/>
      <c r="MCM101" s="145"/>
      <c r="MCN101" s="145"/>
      <c r="MCO101" s="145"/>
      <c r="MCP101" s="145"/>
      <c r="MCQ101" s="145"/>
      <c r="MCR101" s="145"/>
      <c r="MCS101" s="145"/>
      <c r="MCT101" s="145"/>
      <c r="MCU101" s="145"/>
      <c r="MCV101" s="145"/>
      <c r="MCW101" s="145"/>
      <c r="MCX101" s="145"/>
      <c r="MCY101" s="145"/>
      <c r="MCZ101" s="145"/>
      <c r="MDA101" s="145"/>
      <c r="MDB101" s="145"/>
      <c r="MDC101" s="145"/>
      <c r="MDD101" s="145"/>
      <c r="MDE101" s="145"/>
      <c r="MDF101" s="145"/>
      <c r="MDG101" s="145"/>
      <c r="MDH101" s="145"/>
      <c r="MDI101" s="145"/>
      <c r="MDJ101" s="145"/>
      <c r="MDK101" s="145"/>
      <c r="MDL101" s="145"/>
      <c r="MDM101" s="145"/>
      <c r="MDN101" s="145"/>
      <c r="MDO101" s="145"/>
      <c r="MDP101" s="145"/>
      <c r="MDQ101" s="145"/>
      <c r="MDR101" s="145"/>
      <c r="MDS101" s="145"/>
      <c r="MDT101" s="145"/>
      <c r="MDU101" s="145"/>
      <c r="MDV101" s="145"/>
      <c r="MDW101" s="145"/>
      <c r="MDX101" s="145"/>
      <c r="MDY101" s="145"/>
      <c r="MDZ101" s="145"/>
      <c r="MEA101" s="145"/>
      <c r="MEB101" s="145"/>
      <c r="MEC101" s="145"/>
      <c r="MED101" s="145"/>
      <c r="MEE101" s="145"/>
      <c r="MEF101" s="145"/>
      <c r="MEG101" s="145"/>
      <c r="MEH101" s="145"/>
      <c r="MEI101" s="145"/>
      <c r="MEJ101" s="145"/>
      <c r="MEK101" s="145"/>
      <c r="MEL101" s="145"/>
      <c r="MEM101" s="145"/>
      <c r="MEN101" s="145"/>
      <c r="MEO101" s="145"/>
      <c r="MEP101" s="145"/>
      <c r="MEQ101" s="145"/>
      <c r="MER101" s="145"/>
      <c r="MES101" s="145"/>
      <c r="MET101" s="145"/>
      <c r="MEU101" s="145"/>
      <c r="MEV101" s="145"/>
      <c r="MEW101" s="145"/>
      <c r="MEX101" s="145"/>
      <c r="MEY101" s="145"/>
      <c r="MEZ101" s="145"/>
      <c r="MFA101" s="145"/>
      <c r="MFB101" s="145"/>
      <c r="MFC101" s="145"/>
      <c r="MFD101" s="145"/>
      <c r="MFE101" s="145"/>
      <c r="MFF101" s="145"/>
      <c r="MFG101" s="145"/>
      <c r="MFH101" s="145"/>
      <c r="MFI101" s="145"/>
      <c r="MFJ101" s="145"/>
      <c r="MFK101" s="145"/>
      <c r="MFL101" s="145"/>
      <c r="MFM101" s="145"/>
      <c r="MFN101" s="145"/>
      <c r="MFO101" s="145"/>
      <c r="MFP101" s="145"/>
      <c r="MFQ101" s="145"/>
      <c r="MFR101" s="145"/>
      <c r="MFS101" s="145"/>
      <c r="MFT101" s="145"/>
      <c r="MFU101" s="145"/>
      <c r="MFV101" s="145"/>
      <c r="MFW101" s="145"/>
      <c r="MFX101" s="145"/>
      <c r="MFY101" s="145"/>
      <c r="MFZ101" s="145"/>
      <c r="MGA101" s="145"/>
      <c r="MGB101" s="145"/>
      <c r="MGC101" s="145"/>
      <c r="MGD101" s="145"/>
      <c r="MGE101" s="145"/>
      <c r="MGF101" s="145"/>
      <c r="MGG101" s="145"/>
      <c r="MGH101" s="145"/>
      <c r="MGI101" s="145"/>
      <c r="MGJ101" s="145"/>
      <c r="MGK101" s="145"/>
      <c r="MGL101" s="145"/>
      <c r="MGM101" s="145"/>
      <c r="MGN101" s="145"/>
      <c r="MGO101" s="145"/>
      <c r="MGP101" s="145"/>
      <c r="MGQ101" s="145"/>
      <c r="MGR101" s="145"/>
      <c r="MGS101" s="145"/>
      <c r="MGT101" s="145"/>
      <c r="MGU101" s="145"/>
      <c r="MGV101" s="145"/>
      <c r="MGW101" s="145"/>
      <c r="MGX101" s="145"/>
      <c r="MGY101" s="145"/>
      <c r="MGZ101" s="145"/>
      <c r="MHA101" s="145"/>
      <c r="MHB101" s="145"/>
      <c r="MHC101" s="145"/>
      <c r="MHD101" s="145"/>
      <c r="MHE101" s="145"/>
      <c r="MHF101" s="145"/>
      <c r="MHG101" s="145"/>
      <c r="MHH101" s="145"/>
      <c r="MHI101" s="145"/>
      <c r="MHJ101" s="145"/>
      <c r="MHK101" s="145"/>
      <c r="MHL101" s="145"/>
      <c r="MHM101" s="145"/>
      <c r="MHN101" s="145"/>
      <c r="MHO101" s="145"/>
      <c r="MHP101" s="145"/>
      <c r="MHQ101" s="145"/>
      <c r="MHR101" s="145"/>
      <c r="MHS101" s="145"/>
      <c r="MHT101" s="145"/>
      <c r="MHU101" s="145"/>
      <c r="MHV101" s="145"/>
      <c r="MHW101" s="145"/>
      <c r="MHX101" s="145"/>
      <c r="MHY101" s="145"/>
      <c r="MHZ101" s="145"/>
      <c r="MIA101" s="145"/>
      <c r="MIB101" s="145"/>
      <c r="MIC101" s="145"/>
      <c r="MID101" s="145"/>
      <c r="MIE101" s="145"/>
      <c r="MIF101" s="145"/>
      <c r="MIG101" s="145"/>
      <c r="MIH101" s="145"/>
      <c r="MII101" s="145"/>
      <c r="MIJ101" s="145"/>
      <c r="MIK101" s="145"/>
      <c r="MIL101" s="145"/>
      <c r="MIM101" s="145"/>
      <c r="MIN101" s="145"/>
      <c r="MIO101" s="145"/>
      <c r="MIP101" s="145"/>
      <c r="MIQ101" s="145"/>
      <c r="MIR101" s="145"/>
      <c r="MIS101" s="145"/>
      <c r="MIT101" s="145"/>
      <c r="MIU101" s="145"/>
      <c r="MIV101" s="145"/>
      <c r="MIW101" s="145"/>
      <c r="MIX101" s="145"/>
      <c r="MIY101" s="145"/>
      <c r="MIZ101" s="145"/>
      <c r="MJA101" s="145"/>
      <c r="MJB101" s="145"/>
      <c r="MJC101" s="145"/>
      <c r="MJD101" s="145"/>
      <c r="MJE101" s="145"/>
      <c r="MJF101" s="145"/>
      <c r="MJG101" s="145"/>
      <c r="MJH101" s="145"/>
      <c r="MJI101" s="145"/>
      <c r="MJJ101" s="145"/>
      <c r="MJK101" s="145"/>
      <c r="MJL101" s="145"/>
      <c r="MJM101" s="145"/>
      <c r="MJN101" s="145"/>
      <c r="MJO101" s="145"/>
      <c r="MJP101" s="145"/>
      <c r="MJQ101" s="145"/>
      <c r="MJR101" s="145"/>
      <c r="MJS101" s="145"/>
      <c r="MJT101" s="145"/>
      <c r="MJU101" s="145"/>
      <c r="MJV101" s="145"/>
      <c r="MJW101" s="145"/>
      <c r="MJX101" s="145"/>
      <c r="MJY101" s="145"/>
      <c r="MJZ101" s="145"/>
      <c r="MKA101" s="145"/>
      <c r="MKB101" s="145"/>
      <c r="MKC101" s="145"/>
      <c r="MKD101" s="145"/>
      <c r="MKE101" s="145"/>
      <c r="MKF101" s="145"/>
      <c r="MKG101" s="145"/>
      <c r="MKH101" s="145"/>
      <c r="MKI101" s="145"/>
      <c r="MKJ101" s="145"/>
      <c r="MKK101" s="145"/>
      <c r="MKL101" s="145"/>
      <c r="MKM101" s="145"/>
      <c r="MKN101" s="145"/>
      <c r="MKO101" s="145"/>
      <c r="MKP101" s="145"/>
      <c r="MKQ101" s="145"/>
      <c r="MKR101" s="145"/>
      <c r="MKS101" s="145"/>
      <c r="MKT101" s="145"/>
      <c r="MKU101" s="145"/>
      <c r="MKV101" s="145"/>
      <c r="MKW101" s="145"/>
      <c r="MKX101" s="145"/>
      <c r="MKY101" s="145"/>
      <c r="MKZ101" s="145"/>
      <c r="MLA101" s="145"/>
      <c r="MLB101" s="145"/>
      <c r="MLC101" s="145"/>
      <c r="MLD101" s="145"/>
      <c r="MLE101" s="145"/>
      <c r="MLF101" s="145"/>
      <c r="MLG101" s="145"/>
      <c r="MLH101" s="145"/>
      <c r="MLI101" s="145"/>
      <c r="MLJ101" s="145"/>
      <c r="MLK101" s="145"/>
      <c r="MLL101" s="145"/>
      <c r="MLM101" s="145"/>
      <c r="MLN101" s="145"/>
      <c r="MLO101" s="145"/>
      <c r="MLP101" s="145"/>
      <c r="MLQ101" s="145"/>
      <c r="MLR101" s="145"/>
      <c r="MLS101" s="145"/>
      <c r="MLT101" s="145"/>
      <c r="MLU101" s="145"/>
      <c r="MLV101" s="145"/>
      <c r="MLW101" s="145"/>
      <c r="MLX101" s="145"/>
      <c r="MLY101" s="145"/>
      <c r="MLZ101" s="145"/>
      <c r="MMA101" s="145"/>
      <c r="MMB101" s="145"/>
      <c r="MMC101" s="145"/>
      <c r="MMD101" s="145"/>
      <c r="MME101" s="145"/>
      <c r="MMF101" s="145"/>
      <c r="MMG101" s="145"/>
      <c r="MMH101" s="145"/>
      <c r="MMI101" s="145"/>
      <c r="MMJ101" s="145"/>
      <c r="MMK101" s="145"/>
      <c r="MML101" s="145"/>
      <c r="MMM101" s="145"/>
      <c r="MMN101" s="145"/>
      <c r="MMO101" s="145"/>
      <c r="MMP101" s="145"/>
      <c r="MMQ101" s="145"/>
      <c r="MMR101" s="145"/>
      <c r="MMS101" s="145"/>
      <c r="MMT101" s="145"/>
      <c r="MMU101" s="145"/>
      <c r="MMV101" s="145"/>
      <c r="MMW101" s="145"/>
      <c r="MMX101" s="145"/>
      <c r="MMY101" s="145"/>
      <c r="MMZ101" s="145"/>
      <c r="MNA101" s="145"/>
      <c r="MNB101" s="145"/>
      <c r="MNC101" s="145"/>
      <c r="MND101" s="145"/>
      <c r="MNE101" s="145"/>
      <c r="MNF101" s="145"/>
      <c r="MNG101" s="145"/>
      <c r="MNH101" s="145"/>
      <c r="MNI101" s="145"/>
      <c r="MNJ101" s="145"/>
      <c r="MNK101" s="145"/>
      <c r="MNL101" s="145"/>
      <c r="MNM101" s="145"/>
      <c r="MNN101" s="145"/>
      <c r="MNO101" s="145"/>
      <c r="MNP101" s="145"/>
      <c r="MNQ101" s="145"/>
      <c r="MNR101" s="145"/>
      <c r="MNS101" s="145"/>
      <c r="MNT101" s="145"/>
      <c r="MNU101" s="145"/>
      <c r="MNV101" s="145"/>
      <c r="MNW101" s="145"/>
      <c r="MNX101" s="145"/>
      <c r="MNY101" s="145"/>
      <c r="MNZ101" s="145"/>
      <c r="MOA101" s="145"/>
      <c r="MOB101" s="145"/>
      <c r="MOC101" s="145"/>
      <c r="MOD101" s="145"/>
      <c r="MOE101" s="145"/>
      <c r="MOF101" s="145"/>
      <c r="MOG101" s="145"/>
      <c r="MOH101" s="145"/>
      <c r="MOI101" s="145"/>
      <c r="MOJ101" s="145"/>
      <c r="MOK101" s="145"/>
      <c r="MOL101" s="145"/>
      <c r="MOM101" s="145"/>
      <c r="MON101" s="145"/>
      <c r="MOO101" s="145"/>
      <c r="MOP101" s="145"/>
      <c r="MOQ101" s="145"/>
      <c r="MOR101" s="145"/>
      <c r="MOS101" s="145"/>
      <c r="MOT101" s="145"/>
      <c r="MOU101" s="145"/>
      <c r="MOV101" s="145"/>
      <c r="MOW101" s="145"/>
      <c r="MOX101" s="145"/>
      <c r="MOY101" s="145"/>
      <c r="MOZ101" s="145"/>
      <c r="MPA101" s="145"/>
      <c r="MPB101" s="145"/>
      <c r="MPC101" s="145"/>
      <c r="MPD101" s="145"/>
      <c r="MPE101" s="145"/>
      <c r="MPF101" s="145"/>
      <c r="MPG101" s="145"/>
      <c r="MPH101" s="145"/>
      <c r="MPI101" s="145"/>
      <c r="MPJ101" s="145"/>
      <c r="MPK101" s="145"/>
      <c r="MPL101" s="145"/>
      <c r="MPM101" s="145"/>
      <c r="MPN101" s="145"/>
      <c r="MPO101" s="145"/>
      <c r="MPP101" s="145"/>
      <c r="MPQ101" s="145"/>
      <c r="MPR101" s="145"/>
      <c r="MPS101" s="145"/>
      <c r="MPT101" s="145"/>
      <c r="MPU101" s="145"/>
      <c r="MPV101" s="145"/>
      <c r="MPW101" s="145"/>
      <c r="MPX101" s="145"/>
      <c r="MPY101" s="145"/>
      <c r="MPZ101" s="145"/>
      <c r="MQA101" s="145"/>
      <c r="MQB101" s="145"/>
      <c r="MQC101" s="145"/>
      <c r="MQD101" s="145"/>
      <c r="MQE101" s="145"/>
      <c r="MQF101" s="145"/>
      <c r="MQG101" s="145"/>
      <c r="MQH101" s="145"/>
      <c r="MQI101" s="145"/>
      <c r="MQJ101" s="145"/>
      <c r="MQK101" s="145"/>
      <c r="MQL101" s="145"/>
      <c r="MQM101" s="145"/>
      <c r="MQN101" s="145"/>
      <c r="MQO101" s="145"/>
      <c r="MQP101" s="145"/>
      <c r="MQQ101" s="145"/>
      <c r="MQR101" s="145"/>
      <c r="MQS101" s="145"/>
      <c r="MQT101" s="145"/>
      <c r="MQU101" s="145"/>
      <c r="MQV101" s="145"/>
      <c r="MQW101" s="145"/>
      <c r="MQX101" s="145"/>
      <c r="MQY101" s="145"/>
      <c r="MQZ101" s="145"/>
      <c r="MRA101" s="145"/>
      <c r="MRB101" s="145"/>
      <c r="MRC101" s="145"/>
      <c r="MRD101" s="145"/>
      <c r="MRE101" s="145"/>
      <c r="MRF101" s="145"/>
      <c r="MRG101" s="145"/>
      <c r="MRH101" s="145"/>
      <c r="MRI101" s="145"/>
      <c r="MRJ101" s="145"/>
      <c r="MRK101" s="145"/>
      <c r="MRL101" s="145"/>
      <c r="MRM101" s="145"/>
      <c r="MRN101" s="145"/>
      <c r="MRO101" s="145"/>
      <c r="MRP101" s="145"/>
      <c r="MRQ101" s="145"/>
      <c r="MRR101" s="145"/>
      <c r="MRS101" s="145"/>
      <c r="MRT101" s="145"/>
      <c r="MRU101" s="145"/>
      <c r="MRV101" s="145"/>
      <c r="MRW101" s="145"/>
      <c r="MRX101" s="145"/>
      <c r="MRY101" s="145"/>
      <c r="MRZ101" s="145"/>
      <c r="MSA101" s="145"/>
      <c r="MSB101" s="145"/>
      <c r="MSC101" s="145"/>
      <c r="MSD101" s="145"/>
      <c r="MSE101" s="145"/>
      <c r="MSF101" s="145"/>
      <c r="MSG101" s="145"/>
      <c r="MSH101" s="145"/>
      <c r="MSI101" s="145"/>
      <c r="MSJ101" s="145"/>
      <c r="MSK101" s="145"/>
      <c r="MSL101" s="145"/>
      <c r="MSM101" s="145"/>
      <c r="MSN101" s="145"/>
      <c r="MSO101" s="145"/>
      <c r="MSP101" s="145"/>
      <c r="MSQ101" s="145"/>
      <c r="MSR101" s="145"/>
      <c r="MSS101" s="145"/>
      <c r="MST101" s="145"/>
      <c r="MSU101" s="145"/>
      <c r="MSV101" s="145"/>
      <c r="MSW101" s="145"/>
      <c r="MSX101" s="145"/>
      <c r="MSY101" s="145"/>
      <c r="MSZ101" s="145"/>
      <c r="MTA101" s="145"/>
      <c r="MTB101" s="145"/>
      <c r="MTC101" s="145"/>
      <c r="MTD101" s="145"/>
      <c r="MTE101" s="145"/>
      <c r="MTF101" s="145"/>
      <c r="MTG101" s="145"/>
      <c r="MTH101" s="145"/>
      <c r="MTI101" s="145"/>
      <c r="MTJ101" s="145"/>
      <c r="MTK101" s="145"/>
      <c r="MTL101" s="145"/>
      <c r="MTM101" s="145"/>
      <c r="MTN101" s="145"/>
      <c r="MTO101" s="145"/>
      <c r="MTP101" s="145"/>
      <c r="MTQ101" s="145"/>
      <c r="MTR101" s="145"/>
      <c r="MTS101" s="145"/>
      <c r="MTT101" s="145"/>
      <c r="MTU101" s="145"/>
      <c r="MTV101" s="145"/>
      <c r="MTW101" s="145"/>
      <c r="MTX101" s="145"/>
      <c r="MTY101" s="145"/>
      <c r="MTZ101" s="145"/>
      <c r="MUA101" s="145"/>
      <c r="MUB101" s="145"/>
      <c r="MUC101" s="145"/>
      <c r="MUD101" s="145"/>
      <c r="MUE101" s="145"/>
      <c r="MUF101" s="145"/>
      <c r="MUG101" s="145"/>
      <c r="MUH101" s="145"/>
      <c r="MUI101" s="145"/>
      <c r="MUJ101" s="145"/>
      <c r="MUK101" s="145"/>
      <c r="MUL101" s="145"/>
      <c r="MUM101" s="145"/>
      <c r="MUN101" s="145"/>
      <c r="MUO101" s="145"/>
      <c r="MUP101" s="145"/>
      <c r="MUQ101" s="145"/>
      <c r="MUR101" s="145"/>
      <c r="MUS101" s="145"/>
      <c r="MUT101" s="145"/>
      <c r="MUU101" s="145"/>
      <c r="MUV101" s="145"/>
      <c r="MUW101" s="145"/>
      <c r="MUX101" s="145"/>
      <c r="MUY101" s="145"/>
      <c r="MUZ101" s="145"/>
      <c r="MVA101" s="145"/>
      <c r="MVB101" s="145"/>
      <c r="MVC101" s="145"/>
      <c r="MVD101" s="145"/>
      <c r="MVE101" s="145"/>
      <c r="MVF101" s="145"/>
      <c r="MVG101" s="145"/>
      <c r="MVH101" s="145"/>
      <c r="MVI101" s="145"/>
      <c r="MVJ101" s="145"/>
      <c r="MVK101" s="145"/>
      <c r="MVL101" s="145"/>
      <c r="MVM101" s="145"/>
      <c r="MVN101" s="145"/>
      <c r="MVO101" s="145"/>
      <c r="MVP101" s="145"/>
      <c r="MVQ101" s="145"/>
      <c r="MVR101" s="145"/>
      <c r="MVS101" s="145"/>
      <c r="MVT101" s="145"/>
      <c r="MVU101" s="145"/>
      <c r="MVV101" s="145"/>
      <c r="MVW101" s="145"/>
      <c r="MVX101" s="145"/>
      <c r="MVY101" s="145"/>
      <c r="MVZ101" s="145"/>
      <c r="MWA101" s="145"/>
      <c r="MWB101" s="145"/>
      <c r="MWC101" s="145"/>
      <c r="MWD101" s="145"/>
      <c r="MWE101" s="145"/>
      <c r="MWF101" s="145"/>
      <c r="MWG101" s="145"/>
      <c r="MWH101" s="145"/>
      <c r="MWI101" s="145"/>
      <c r="MWJ101" s="145"/>
      <c r="MWK101" s="145"/>
      <c r="MWL101" s="145"/>
      <c r="MWM101" s="145"/>
      <c r="MWN101" s="145"/>
      <c r="MWO101" s="145"/>
      <c r="MWP101" s="145"/>
      <c r="MWQ101" s="145"/>
      <c r="MWR101" s="145"/>
      <c r="MWS101" s="145"/>
      <c r="MWT101" s="145"/>
      <c r="MWU101" s="145"/>
      <c r="MWV101" s="145"/>
      <c r="MWW101" s="145"/>
      <c r="MWX101" s="145"/>
      <c r="MWY101" s="145"/>
      <c r="MWZ101" s="145"/>
      <c r="MXA101" s="145"/>
      <c r="MXB101" s="145"/>
      <c r="MXC101" s="145"/>
      <c r="MXD101" s="145"/>
      <c r="MXE101" s="145"/>
      <c r="MXF101" s="145"/>
      <c r="MXG101" s="145"/>
      <c r="MXH101" s="145"/>
      <c r="MXI101" s="145"/>
      <c r="MXJ101" s="145"/>
      <c r="MXK101" s="145"/>
      <c r="MXL101" s="145"/>
      <c r="MXM101" s="145"/>
      <c r="MXN101" s="145"/>
      <c r="MXO101" s="145"/>
      <c r="MXP101" s="145"/>
      <c r="MXQ101" s="145"/>
      <c r="MXR101" s="145"/>
      <c r="MXS101" s="145"/>
      <c r="MXT101" s="145"/>
      <c r="MXU101" s="145"/>
      <c r="MXV101" s="145"/>
      <c r="MXW101" s="145"/>
      <c r="MXX101" s="145"/>
      <c r="MXY101" s="145"/>
      <c r="MXZ101" s="145"/>
      <c r="MYA101" s="145"/>
      <c r="MYB101" s="145"/>
      <c r="MYC101" s="145"/>
      <c r="MYD101" s="145"/>
      <c r="MYE101" s="145"/>
      <c r="MYF101" s="145"/>
      <c r="MYG101" s="145"/>
      <c r="MYH101" s="145"/>
      <c r="MYI101" s="145"/>
      <c r="MYJ101" s="145"/>
      <c r="MYK101" s="145"/>
      <c r="MYL101" s="145"/>
      <c r="MYM101" s="145"/>
      <c r="MYN101" s="145"/>
      <c r="MYO101" s="145"/>
      <c r="MYP101" s="145"/>
      <c r="MYQ101" s="145"/>
      <c r="MYR101" s="145"/>
      <c r="MYS101" s="145"/>
      <c r="MYT101" s="145"/>
      <c r="MYU101" s="145"/>
      <c r="MYV101" s="145"/>
      <c r="MYW101" s="145"/>
      <c r="MYX101" s="145"/>
      <c r="MYY101" s="145"/>
      <c r="MYZ101" s="145"/>
      <c r="MZA101" s="145"/>
      <c r="MZB101" s="145"/>
      <c r="MZC101" s="145"/>
      <c r="MZD101" s="145"/>
      <c r="MZE101" s="145"/>
      <c r="MZF101" s="145"/>
      <c r="MZG101" s="145"/>
      <c r="MZH101" s="145"/>
      <c r="MZI101" s="145"/>
      <c r="MZJ101" s="145"/>
      <c r="MZK101" s="145"/>
      <c r="MZL101" s="145"/>
      <c r="MZM101" s="145"/>
      <c r="MZN101" s="145"/>
      <c r="MZO101" s="145"/>
      <c r="MZP101" s="145"/>
      <c r="MZQ101" s="145"/>
      <c r="MZR101" s="145"/>
      <c r="MZS101" s="145"/>
      <c r="MZT101" s="145"/>
      <c r="MZU101" s="145"/>
      <c r="MZV101" s="145"/>
      <c r="MZW101" s="145"/>
      <c r="MZX101" s="145"/>
      <c r="MZY101" s="145"/>
      <c r="MZZ101" s="145"/>
      <c r="NAA101" s="145"/>
      <c r="NAB101" s="145"/>
      <c r="NAC101" s="145"/>
      <c r="NAD101" s="145"/>
      <c r="NAE101" s="145"/>
      <c r="NAF101" s="145"/>
      <c r="NAG101" s="145"/>
      <c r="NAH101" s="145"/>
      <c r="NAI101" s="145"/>
      <c r="NAJ101" s="145"/>
      <c r="NAK101" s="145"/>
      <c r="NAL101" s="145"/>
      <c r="NAM101" s="145"/>
      <c r="NAN101" s="145"/>
      <c r="NAO101" s="145"/>
      <c r="NAP101" s="145"/>
      <c r="NAQ101" s="145"/>
      <c r="NAR101" s="145"/>
      <c r="NAS101" s="145"/>
      <c r="NAT101" s="145"/>
      <c r="NAU101" s="145"/>
      <c r="NAV101" s="145"/>
      <c r="NAW101" s="145"/>
      <c r="NAX101" s="145"/>
      <c r="NAY101" s="145"/>
      <c r="NAZ101" s="145"/>
      <c r="NBA101" s="145"/>
      <c r="NBB101" s="145"/>
      <c r="NBC101" s="145"/>
      <c r="NBD101" s="145"/>
      <c r="NBE101" s="145"/>
      <c r="NBF101" s="145"/>
      <c r="NBG101" s="145"/>
      <c r="NBH101" s="145"/>
      <c r="NBI101" s="145"/>
      <c r="NBJ101" s="145"/>
      <c r="NBK101" s="145"/>
      <c r="NBL101" s="145"/>
      <c r="NBM101" s="145"/>
      <c r="NBN101" s="145"/>
      <c r="NBO101" s="145"/>
      <c r="NBP101" s="145"/>
      <c r="NBQ101" s="145"/>
      <c r="NBR101" s="145"/>
      <c r="NBS101" s="145"/>
      <c r="NBT101" s="145"/>
      <c r="NBU101" s="145"/>
      <c r="NBV101" s="145"/>
      <c r="NBW101" s="145"/>
      <c r="NBX101" s="145"/>
      <c r="NBY101" s="145"/>
      <c r="NBZ101" s="145"/>
      <c r="NCA101" s="145"/>
      <c r="NCB101" s="145"/>
      <c r="NCC101" s="145"/>
      <c r="NCD101" s="145"/>
      <c r="NCE101" s="145"/>
      <c r="NCF101" s="145"/>
      <c r="NCG101" s="145"/>
      <c r="NCH101" s="145"/>
      <c r="NCI101" s="145"/>
      <c r="NCJ101" s="145"/>
      <c r="NCK101" s="145"/>
      <c r="NCL101" s="145"/>
      <c r="NCM101" s="145"/>
      <c r="NCN101" s="145"/>
      <c r="NCO101" s="145"/>
      <c r="NCP101" s="145"/>
      <c r="NCQ101" s="145"/>
      <c r="NCR101" s="145"/>
      <c r="NCS101" s="145"/>
      <c r="NCT101" s="145"/>
      <c r="NCU101" s="145"/>
      <c r="NCV101" s="145"/>
      <c r="NCW101" s="145"/>
      <c r="NCX101" s="145"/>
      <c r="NCY101" s="145"/>
      <c r="NCZ101" s="145"/>
      <c r="NDA101" s="145"/>
      <c r="NDB101" s="145"/>
      <c r="NDC101" s="145"/>
      <c r="NDD101" s="145"/>
      <c r="NDE101" s="145"/>
      <c r="NDF101" s="145"/>
      <c r="NDG101" s="145"/>
      <c r="NDH101" s="145"/>
      <c r="NDI101" s="145"/>
      <c r="NDJ101" s="145"/>
      <c r="NDK101" s="145"/>
      <c r="NDL101" s="145"/>
      <c r="NDM101" s="145"/>
      <c r="NDN101" s="145"/>
      <c r="NDO101" s="145"/>
      <c r="NDP101" s="145"/>
      <c r="NDQ101" s="145"/>
      <c r="NDR101" s="145"/>
      <c r="NDS101" s="145"/>
      <c r="NDT101" s="145"/>
      <c r="NDU101" s="145"/>
      <c r="NDV101" s="145"/>
      <c r="NDW101" s="145"/>
      <c r="NDX101" s="145"/>
      <c r="NDY101" s="145"/>
      <c r="NDZ101" s="145"/>
      <c r="NEA101" s="145"/>
      <c r="NEB101" s="145"/>
      <c r="NEC101" s="145"/>
      <c r="NED101" s="145"/>
      <c r="NEE101" s="145"/>
      <c r="NEF101" s="145"/>
      <c r="NEG101" s="145"/>
      <c r="NEH101" s="145"/>
      <c r="NEI101" s="145"/>
      <c r="NEJ101" s="145"/>
      <c r="NEK101" s="145"/>
      <c r="NEL101" s="145"/>
      <c r="NEM101" s="145"/>
      <c r="NEN101" s="145"/>
      <c r="NEO101" s="145"/>
      <c r="NEP101" s="145"/>
      <c r="NEQ101" s="145"/>
      <c r="NER101" s="145"/>
      <c r="NES101" s="145"/>
      <c r="NET101" s="145"/>
      <c r="NEU101" s="145"/>
      <c r="NEV101" s="145"/>
      <c r="NEW101" s="145"/>
      <c r="NEX101" s="145"/>
      <c r="NEY101" s="145"/>
      <c r="NEZ101" s="145"/>
      <c r="NFA101" s="145"/>
      <c r="NFB101" s="145"/>
      <c r="NFC101" s="145"/>
      <c r="NFD101" s="145"/>
      <c r="NFE101" s="145"/>
      <c r="NFF101" s="145"/>
      <c r="NFG101" s="145"/>
      <c r="NFH101" s="145"/>
      <c r="NFI101" s="145"/>
      <c r="NFJ101" s="145"/>
      <c r="NFK101" s="145"/>
      <c r="NFL101" s="145"/>
      <c r="NFM101" s="145"/>
      <c r="NFN101" s="145"/>
      <c r="NFO101" s="145"/>
      <c r="NFP101" s="145"/>
      <c r="NFQ101" s="145"/>
      <c r="NFR101" s="145"/>
      <c r="NFS101" s="145"/>
      <c r="NFT101" s="145"/>
      <c r="NFU101" s="145"/>
      <c r="NFV101" s="145"/>
      <c r="NFW101" s="145"/>
      <c r="NFX101" s="145"/>
      <c r="NFY101" s="145"/>
      <c r="NFZ101" s="145"/>
      <c r="NGA101" s="145"/>
      <c r="NGB101" s="145"/>
      <c r="NGC101" s="145"/>
      <c r="NGD101" s="145"/>
      <c r="NGE101" s="145"/>
      <c r="NGF101" s="145"/>
      <c r="NGG101" s="145"/>
      <c r="NGH101" s="145"/>
      <c r="NGI101" s="145"/>
      <c r="NGJ101" s="145"/>
      <c r="NGK101" s="145"/>
      <c r="NGL101" s="145"/>
      <c r="NGM101" s="145"/>
      <c r="NGN101" s="145"/>
      <c r="NGO101" s="145"/>
      <c r="NGP101" s="145"/>
      <c r="NGQ101" s="145"/>
      <c r="NGR101" s="145"/>
      <c r="NGS101" s="145"/>
      <c r="NGT101" s="145"/>
      <c r="NGU101" s="145"/>
      <c r="NGV101" s="145"/>
      <c r="NGW101" s="145"/>
      <c r="NGX101" s="145"/>
      <c r="NGY101" s="145"/>
      <c r="NGZ101" s="145"/>
      <c r="NHA101" s="145"/>
      <c r="NHB101" s="145"/>
      <c r="NHC101" s="145"/>
      <c r="NHD101" s="145"/>
      <c r="NHE101" s="145"/>
      <c r="NHF101" s="145"/>
      <c r="NHG101" s="145"/>
      <c r="NHH101" s="145"/>
      <c r="NHI101" s="145"/>
      <c r="NHJ101" s="145"/>
      <c r="NHK101" s="145"/>
      <c r="NHL101" s="145"/>
      <c r="NHM101" s="145"/>
      <c r="NHN101" s="145"/>
      <c r="NHO101" s="145"/>
      <c r="NHP101" s="145"/>
      <c r="NHQ101" s="145"/>
      <c r="NHR101" s="145"/>
      <c r="NHS101" s="145"/>
      <c r="NHT101" s="145"/>
      <c r="NHU101" s="145"/>
      <c r="NHV101" s="145"/>
      <c r="NHW101" s="145"/>
      <c r="NHX101" s="145"/>
      <c r="NHY101" s="145"/>
      <c r="NHZ101" s="145"/>
      <c r="NIA101" s="145"/>
      <c r="NIB101" s="145"/>
      <c r="NIC101" s="145"/>
      <c r="NID101" s="145"/>
      <c r="NIE101" s="145"/>
      <c r="NIF101" s="145"/>
      <c r="NIG101" s="145"/>
      <c r="NIH101" s="145"/>
      <c r="NII101" s="145"/>
      <c r="NIJ101" s="145"/>
      <c r="NIK101" s="145"/>
      <c r="NIL101" s="145"/>
      <c r="NIM101" s="145"/>
      <c r="NIN101" s="145"/>
      <c r="NIO101" s="145"/>
      <c r="NIP101" s="145"/>
      <c r="NIQ101" s="145"/>
      <c r="NIR101" s="145"/>
      <c r="NIS101" s="145"/>
      <c r="NIT101" s="145"/>
      <c r="NIU101" s="145"/>
      <c r="NIV101" s="145"/>
      <c r="NIW101" s="145"/>
      <c r="NIX101" s="145"/>
      <c r="NIY101" s="145"/>
      <c r="NIZ101" s="145"/>
      <c r="NJA101" s="145"/>
      <c r="NJB101" s="145"/>
      <c r="NJC101" s="145"/>
      <c r="NJD101" s="145"/>
      <c r="NJE101" s="145"/>
      <c r="NJF101" s="145"/>
      <c r="NJG101" s="145"/>
      <c r="NJH101" s="145"/>
      <c r="NJI101" s="145"/>
      <c r="NJJ101" s="145"/>
      <c r="NJK101" s="145"/>
      <c r="NJL101" s="145"/>
      <c r="NJM101" s="145"/>
      <c r="NJN101" s="145"/>
      <c r="NJO101" s="145"/>
      <c r="NJP101" s="145"/>
      <c r="NJQ101" s="145"/>
      <c r="NJR101" s="145"/>
      <c r="NJS101" s="145"/>
      <c r="NJT101" s="145"/>
      <c r="NJU101" s="145"/>
      <c r="NJV101" s="145"/>
      <c r="NJW101" s="145"/>
      <c r="NJX101" s="145"/>
      <c r="NJY101" s="145"/>
      <c r="NJZ101" s="145"/>
      <c r="NKA101" s="145"/>
      <c r="NKB101" s="145"/>
      <c r="NKC101" s="145"/>
      <c r="NKD101" s="145"/>
      <c r="NKE101" s="145"/>
      <c r="NKF101" s="145"/>
      <c r="NKG101" s="145"/>
      <c r="NKH101" s="145"/>
      <c r="NKI101" s="145"/>
      <c r="NKJ101" s="145"/>
      <c r="NKK101" s="145"/>
      <c r="NKL101" s="145"/>
      <c r="NKM101" s="145"/>
      <c r="NKN101" s="145"/>
      <c r="NKO101" s="145"/>
      <c r="NKP101" s="145"/>
      <c r="NKQ101" s="145"/>
      <c r="NKR101" s="145"/>
      <c r="NKS101" s="145"/>
      <c r="NKT101" s="145"/>
      <c r="NKU101" s="145"/>
      <c r="NKV101" s="145"/>
      <c r="NKW101" s="145"/>
      <c r="NKX101" s="145"/>
      <c r="NKY101" s="145"/>
      <c r="NKZ101" s="145"/>
      <c r="NLA101" s="145"/>
      <c r="NLB101" s="145"/>
      <c r="NLC101" s="145"/>
      <c r="NLD101" s="145"/>
      <c r="NLE101" s="145"/>
      <c r="NLF101" s="145"/>
      <c r="NLG101" s="145"/>
      <c r="NLH101" s="145"/>
      <c r="NLI101" s="145"/>
      <c r="NLJ101" s="145"/>
      <c r="NLK101" s="145"/>
      <c r="NLL101" s="145"/>
      <c r="NLM101" s="145"/>
      <c r="NLN101" s="145"/>
      <c r="NLO101" s="145"/>
      <c r="NLP101" s="145"/>
      <c r="NLQ101" s="145"/>
      <c r="NLR101" s="145"/>
      <c r="NLS101" s="145"/>
      <c r="NLT101" s="145"/>
      <c r="NLU101" s="145"/>
      <c r="NLV101" s="145"/>
      <c r="NLW101" s="145"/>
      <c r="NLX101" s="145"/>
      <c r="NLY101" s="145"/>
      <c r="NLZ101" s="145"/>
      <c r="NMA101" s="145"/>
      <c r="NMB101" s="145"/>
      <c r="NMC101" s="145"/>
      <c r="NMD101" s="145"/>
      <c r="NME101" s="145"/>
      <c r="NMF101" s="145"/>
      <c r="NMG101" s="145"/>
      <c r="NMH101" s="145"/>
      <c r="NMI101" s="145"/>
      <c r="NMJ101" s="145"/>
      <c r="NMK101" s="145"/>
      <c r="NML101" s="145"/>
      <c r="NMM101" s="145"/>
      <c r="NMN101" s="145"/>
      <c r="NMO101" s="145"/>
      <c r="NMP101" s="145"/>
      <c r="NMQ101" s="145"/>
      <c r="NMR101" s="145"/>
      <c r="NMS101" s="145"/>
      <c r="NMT101" s="145"/>
      <c r="NMU101" s="145"/>
      <c r="NMV101" s="145"/>
      <c r="NMW101" s="145"/>
      <c r="NMX101" s="145"/>
      <c r="NMY101" s="145"/>
      <c r="NMZ101" s="145"/>
      <c r="NNA101" s="145"/>
      <c r="NNB101" s="145"/>
      <c r="NNC101" s="145"/>
      <c r="NND101" s="145"/>
      <c r="NNE101" s="145"/>
      <c r="NNF101" s="145"/>
      <c r="NNG101" s="145"/>
      <c r="NNH101" s="145"/>
      <c r="NNI101" s="145"/>
      <c r="NNJ101" s="145"/>
      <c r="NNK101" s="145"/>
      <c r="NNL101" s="145"/>
      <c r="NNM101" s="145"/>
      <c r="NNN101" s="145"/>
      <c r="NNO101" s="145"/>
      <c r="NNP101" s="145"/>
      <c r="NNQ101" s="145"/>
      <c r="NNR101" s="145"/>
      <c r="NNS101" s="145"/>
      <c r="NNT101" s="145"/>
      <c r="NNU101" s="145"/>
      <c r="NNV101" s="145"/>
      <c r="NNW101" s="145"/>
      <c r="NNX101" s="145"/>
      <c r="NNY101" s="145"/>
      <c r="NNZ101" s="145"/>
      <c r="NOA101" s="145"/>
      <c r="NOB101" s="145"/>
      <c r="NOC101" s="145"/>
      <c r="NOD101" s="145"/>
      <c r="NOE101" s="145"/>
      <c r="NOF101" s="145"/>
      <c r="NOG101" s="145"/>
      <c r="NOH101" s="145"/>
      <c r="NOI101" s="145"/>
      <c r="NOJ101" s="145"/>
      <c r="NOK101" s="145"/>
      <c r="NOL101" s="145"/>
      <c r="NOM101" s="145"/>
      <c r="NON101" s="145"/>
      <c r="NOO101" s="145"/>
      <c r="NOP101" s="145"/>
      <c r="NOQ101" s="145"/>
      <c r="NOR101" s="145"/>
      <c r="NOS101" s="145"/>
      <c r="NOT101" s="145"/>
      <c r="NOU101" s="145"/>
      <c r="NOV101" s="145"/>
      <c r="NOW101" s="145"/>
      <c r="NOX101" s="145"/>
      <c r="NOY101" s="145"/>
      <c r="NOZ101" s="145"/>
      <c r="NPA101" s="145"/>
      <c r="NPB101" s="145"/>
      <c r="NPC101" s="145"/>
      <c r="NPD101" s="145"/>
      <c r="NPE101" s="145"/>
      <c r="NPF101" s="145"/>
      <c r="NPG101" s="145"/>
      <c r="NPH101" s="145"/>
      <c r="NPI101" s="145"/>
      <c r="NPJ101" s="145"/>
      <c r="NPK101" s="145"/>
      <c r="NPL101" s="145"/>
      <c r="NPM101" s="145"/>
      <c r="NPN101" s="145"/>
      <c r="NPO101" s="145"/>
      <c r="NPP101" s="145"/>
      <c r="NPQ101" s="145"/>
      <c r="NPR101" s="145"/>
      <c r="NPS101" s="145"/>
      <c r="NPT101" s="145"/>
      <c r="NPU101" s="145"/>
      <c r="NPV101" s="145"/>
      <c r="NPW101" s="145"/>
      <c r="NPX101" s="145"/>
      <c r="NPY101" s="145"/>
      <c r="NPZ101" s="145"/>
      <c r="NQA101" s="145"/>
      <c r="NQB101" s="145"/>
      <c r="NQC101" s="145"/>
      <c r="NQD101" s="145"/>
      <c r="NQE101" s="145"/>
      <c r="NQF101" s="145"/>
      <c r="NQG101" s="145"/>
      <c r="NQH101" s="145"/>
      <c r="NQI101" s="145"/>
      <c r="NQJ101" s="145"/>
      <c r="NQK101" s="145"/>
      <c r="NQL101" s="145"/>
      <c r="NQM101" s="145"/>
      <c r="NQN101" s="145"/>
      <c r="NQO101" s="145"/>
      <c r="NQP101" s="145"/>
      <c r="NQQ101" s="145"/>
      <c r="NQR101" s="145"/>
      <c r="NQS101" s="145"/>
      <c r="NQT101" s="145"/>
      <c r="NQU101" s="145"/>
      <c r="NQV101" s="145"/>
      <c r="NQW101" s="145"/>
      <c r="NQX101" s="145"/>
      <c r="NQY101" s="145"/>
      <c r="NQZ101" s="145"/>
      <c r="NRA101" s="145"/>
      <c r="NRB101" s="145"/>
      <c r="NRC101" s="145"/>
      <c r="NRD101" s="145"/>
      <c r="NRE101" s="145"/>
      <c r="NRF101" s="145"/>
      <c r="NRG101" s="145"/>
      <c r="NRH101" s="145"/>
      <c r="NRI101" s="145"/>
      <c r="NRJ101" s="145"/>
      <c r="NRK101" s="145"/>
      <c r="NRL101" s="145"/>
      <c r="NRM101" s="145"/>
      <c r="NRN101" s="145"/>
      <c r="NRO101" s="145"/>
      <c r="NRP101" s="145"/>
      <c r="NRQ101" s="145"/>
      <c r="NRR101" s="145"/>
      <c r="NRS101" s="145"/>
      <c r="NRT101" s="145"/>
      <c r="NRU101" s="145"/>
      <c r="NRV101" s="145"/>
      <c r="NRW101" s="145"/>
      <c r="NRX101" s="145"/>
      <c r="NRY101" s="145"/>
      <c r="NRZ101" s="145"/>
      <c r="NSA101" s="145"/>
      <c r="NSB101" s="145"/>
      <c r="NSC101" s="145"/>
      <c r="NSD101" s="145"/>
      <c r="NSE101" s="145"/>
      <c r="NSF101" s="145"/>
      <c r="NSG101" s="145"/>
      <c r="NSH101" s="145"/>
      <c r="NSI101" s="145"/>
      <c r="NSJ101" s="145"/>
      <c r="NSK101" s="145"/>
      <c r="NSL101" s="145"/>
      <c r="NSM101" s="145"/>
      <c r="NSN101" s="145"/>
      <c r="NSO101" s="145"/>
      <c r="NSP101" s="145"/>
      <c r="NSQ101" s="145"/>
      <c r="NSR101" s="145"/>
      <c r="NSS101" s="145"/>
      <c r="NST101" s="145"/>
      <c r="NSU101" s="145"/>
      <c r="NSV101" s="145"/>
      <c r="NSW101" s="145"/>
      <c r="NSX101" s="145"/>
      <c r="NSY101" s="145"/>
      <c r="NSZ101" s="145"/>
      <c r="NTA101" s="145"/>
      <c r="NTB101" s="145"/>
      <c r="NTC101" s="145"/>
      <c r="NTD101" s="145"/>
      <c r="NTE101" s="145"/>
      <c r="NTF101" s="145"/>
      <c r="NTG101" s="145"/>
      <c r="NTH101" s="145"/>
      <c r="NTI101" s="145"/>
      <c r="NTJ101" s="145"/>
      <c r="NTK101" s="145"/>
      <c r="NTL101" s="145"/>
      <c r="NTM101" s="145"/>
      <c r="NTN101" s="145"/>
      <c r="NTO101" s="145"/>
      <c r="NTP101" s="145"/>
      <c r="NTQ101" s="145"/>
      <c r="NTR101" s="145"/>
      <c r="NTS101" s="145"/>
      <c r="NTT101" s="145"/>
      <c r="NTU101" s="145"/>
      <c r="NTV101" s="145"/>
      <c r="NTW101" s="145"/>
      <c r="NTX101" s="145"/>
      <c r="NTY101" s="145"/>
      <c r="NTZ101" s="145"/>
      <c r="NUA101" s="145"/>
      <c r="NUB101" s="145"/>
      <c r="NUC101" s="145"/>
      <c r="NUD101" s="145"/>
      <c r="NUE101" s="145"/>
      <c r="NUF101" s="145"/>
      <c r="NUG101" s="145"/>
      <c r="NUH101" s="145"/>
      <c r="NUI101" s="145"/>
      <c r="NUJ101" s="145"/>
      <c r="NUK101" s="145"/>
      <c r="NUL101" s="145"/>
      <c r="NUM101" s="145"/>
      <c r="NUN101" s="145"/>
      <c r="NUO101" s="145"/>
      <c r="NUP101" s="145"/>
      <c r="NUQ101" s="145"/>
      <c r="NUR101" s="145"/>
      <c r="NUS101" s="145"/>
      <c r="NUT101" s="145"/>
      <c r="NUU101" s="145"/>
      <c r="NUV101" s="145"/>
      <c r="NUW101" s="145"/>
      <c r="NUX101" s="145"/>
      <c r="NUY101" s="145"/>
      <c r="NUZ101" s="145"/>
      <c r="NVA101" s="145"/>
      <c r="NVB101" s="145"/>
      <c r="NVC101" s="145"/>
      <c r="NVD101" s="145"/>
      <c r="NVE101" s="145"/>
      <c r="NVF101" s="145"/>
      <c r="NVG101" s="145"/>
      <c r="NVH101" s="145"/>
      <c r="NVI101" s="145"/>
      <c r="NVJ101" s="145"/>
      <c r="NVK101" s="145"/>
      <c r="NVL101" s="145"/>
      <c r="NVM101" s="145"/>
      <c r="NVN101" s="145"/>
      <c r="NVO101" s="145"/>
      <c r="NVP101" s="145"/>
      <c r="NVQ101" s="145"/>
      <c r="NVR101" s="145"/>
      <c r="NVS101" s="145"/>
      <c r="NVT101" s="145"/>
      <c r="NVU101" s="145"/>
      <c r="NVV101" s="145"/>
      <c r="NVW101" s="145"/>
      <c r="NVX101" s="145"/>
      <c r="NVY101" s="145"/>
      <c r="NVZ101" s="145"/>
      <c r="NWA101" s="145"/>
      <c r="NWB101" s="145"/>
      <c r="NWC101" s="145"/>
      <c r="NWD101" s="145"/>
      <c r="NWE101" s="145"/>
      <c r="NWF101" s="145"/>
      <c r="NWG101" s="145"/>
      <c r="NWH101" s="145"/>
      <c r="NWI101" s="145"/>
      <c r="NWJ101" s="145"/>
      <c r="NWK101" s="145"/>
      <c r="NWL101" s="145"/>
      <c r="NWM101" s="145"/>
      <c r="NWN101" s="145"/>
      <c r="NWO101" s="145"/>
      <c r="NWP101" s="145"/>
      <c r="NWQ101" s="145"/>
      <c r="NWR101" s="145"/>
      <c r="NWS101" s="145"/>
      <c r="NWT101" s="145"/>
      <c r="NWU101" s="145"/>
      <c r="NWV101" s="145"/>
      <c r="NWW101" s="145"/>
      <c r="NWX101" s="145"/>
      <c r="NWY101" s="145"/>
      <c r="NWZ101" s="145"/>
      <c r="NXA101" s="145"/>
      <c r="NXB101" s="145"/>
      <c r="NXC101" s="145"/>
      <c r="NXD101" s="145"/>
      <c r="NXE101" s="145"/>
      <c r="NXF101" s="145"/>
      <c r="NXG101" s="145"/>
      <c r="NXH101" s="145"/>
      <c r="NXI101" s="145"/>
      <c r="NXJ101" s="145"/>
      <c r="NXK101" s="145"/>
      <c r="NXL101" s="145"/>
      <c r="NXM101" s="145"/>
      <c r="NXN101" s="145"/>
      <c r="NXO101" s="145"/>
      <c r="NXP101" s="145"/>
      <c r="NXQ101" s="145"/>
      <c r="NXR101" s="145"/>
      <c r="NXS101" s="145"/>
      <c r="NXT101" s="145"/>
      <c r="NXU101" s="145"/>
      <c r="NXV101" s="145"/>
      <c r="NXW101" s="145"/>
      <c r="NXX101" s="145"/>
      <c r="NXY101" s="145"/>
      <c r="NXZ101" s="145"/>
      <c r="NYA101" s="145"/>
      <c r="NYB101" s="145"/>
      <c r="NYC101" s="145"/>
      <c r="NYD101" s="145"/>
      <c r="NYE101" s="145"/>
      <c r="NYF101" s="145"/>
      <c r="NYG101" s="145"/>
      <c r="NYH101" s="145"/>
      <c r="NYI101" s="145"/>
      <c r="NYJ101" s="145"/>
      <c r="NYK101" s="145"/>
      <c r="NYL101" s="145"/>
      <c r="NYM101" s="145"/>
      <c r="NYN101" s="145"/>
      <c r="NYO101" s="145"/>
      <c r="NYP101" s="145"/>
      <c r="NYQ101" s="145"/>
      <c r="NYR101" s="145"/>
      <c r="NYS101" s="145"/>
      <c r="NYT101" s="145"/>
      <c r="NYU101" s="145"/>
      <c r="NYV101" s="145"/>
      <c r="NYW101" s="145"/>
      <c r="NYX101" s="145"/>
      <c r="NYY101" s="145"/>
      <c r="NYZ101" s="145"/>
      <c r="NZA101" s="145"/>
      <c r="NZB101" s="145"/>
      <c r="NZC101" s="145"/>
      <c r="NZD101" s="145"/>
      <c r="NZE101" s="145"/>
      <c r="NZF101" s="145"/>
      <c r="NZG101" s="145"/>
      <c r="NZH101" s="145"/>
      <c r="NZI101" s="145"/>
      <c r="NZJ101" s="145"/>
      <c r="NZK101" s="145"/>
      <c r="NZL101" s="145"/>
      <c r="NZM101" s="145"/>
      <c r="NZN101" s="145"/>
      <c r="NZO101" s="145"/>
      <c r="NZP101" s="145"/>
      <c r="NZQ101" s="145"/>
      <c r="NZR101" s="145"/>
      <c r="NZS101" s="145"/>
      <c r="NZT101" s="145"/>
      <c r="NZU101" s="145"/>
      <c r="NZV101" s="145"/>
      <c r="NZW101" s="145"/>
      <c r="NZX101" s="145"/>
      <c r="NZY101" s="145"/>
      <c r="NZZ101" s="145"/>
      <c r="OAA101" s="145"/>
      <c r="OAB101" s="145"/>
      <c r="OAC101" s="145"/>
      <c r="OAD101" s="145"/>
      <c r="OAE101" s="145"/>
      <c r="OAF101" s="145"/>
      <c r="OAG101" s="145"/>
      <c r="OAH101" s="145"/>
      <c r="OAI101" s="145"/>
      <c r="OAJ101" s="145"/>
      <c r="OAK101" s="145"/>
      <c r="OAL101" s="145"/>
      <c r="OAM101" s="145"/>
      <c r="OAN101" s="145"/>
      <c r="OAO101" s="145"/>
      <c r="OAP101" s="145"/>
      <c r="OAQ101" s="145"/>
      <c r="OAR101" s="145"/>
      <c r="OAS101" s="145"/>
      <c r="OAT101" s="145"/>
      <c r="OAU101" s="145"/>
      <c r="OAV101" s="145"/>
      <c r="OAW101" s="145"/>
      <c r="OAX101" s="145"/>
      <c r="OAY101" s="145"/>
      <c r="OAZ101" s="145"/>
      <c r="OBA101" s="145"/>
      <c r="OBB101" s="145"/>
      <c r="OBC101" s="145"/>
      <c r="OBD101" s="145"/>
      <c r="OBE101" s="145"/>
      <c r="OBF101" s="145"/>
      <c r="OBG101" s="145"/>
      <c r="OBH101" s="145"/>
      <c r="OBI101" s="145"/>
      <c r="OBJ101" s="145"/>
      <c r="OBK101" s="145"/>
      <c r="OBL101" s="145"/>
      <c r="OBM101" s="145"/>
      <c r="OBN101" s="145"/>
      <c r="OBO101" s="145"/>
      <c r="OBP101" s="145"/>
      <c r="OBQ101" s="145"/>
      <c r="OBR101" s="145"/>
      <c r="OBS101" s="145"/>
      <c r="OBT101" s="145"/>
      <c r="OBU101" s="145"/>
      <c r="OBV101" s="145"/>
      <c r="OBW101" s="145"/>
      <c r="OBX101" s="145"/>
      <c r="OBY101" s="145"/>
      <c r="OBZ101" s="145"/>
      <c r="OCA101" s="145"/>
      <c r="OCB101" s="145"/>
      <c r="OCC101" s="145"/>
      <c r="OCD101" s="145"/>
      <c r="OCE101" s="145"/>
      <c r="OCF101" s="145"/>
      <c r="OCG101" s="145"/>
      <c r="OCH101" s="145"/>
      <c r="OCI101" s="145"/>
      <c r="OCJ101" s="145"/>
      <c r="OCK101" s="145"/>
      <c r="OCL101" s="145"/>
      <c r="OCM101" s="145"/>
      <c r="OCN101" s="145"/>
      <c r="OCO101" s="145"/>
      <c r="OCP101" s="145"/>
      <c r="OCQ101" s="145"/>
      <c r="OCR101" s="145"/>
      <c r="OCS101" s="145"/>
      <c r="OCT101" s="145"/>
      <c r="OCU101" s="145"/>
      <c r="OCV101" s="145"/>
      <c r="OCW101" s="145"/>
      <c r="OCX101" s="145"/>
      <c r="OCY101" s="145"/>
      <c r="OCZ101" s="145"/>
      <c r="ODA101" s="145"/>
      <c r="ODB101" s="145"/>
      <c r="ODC101" s="145"/>
      <c r="ODD101" s="145"/>
      <c r="ODE101" s="145"/>
      <c r="ODF101" s="145"/>
      <c r="ODG101" s="145"/>
      <c r="ODH101" s="145"/>
      <c r="ODI101" s="145"/>
      <c r="ODJ101" s="145"/>
      <c r="ODK101" s="145"/>
      <c r="ODL101" s="145"/>
      <c r="ODM101" s="145"/>
      <c r="ODN101" s="145"/>
      <c r="ODO101" s="145"/>
      <c r="ODP101" s="145"/>
      <c r="ODQ101" s="145"/>
      <c r="ODR101" s="145"/>
      <c r="ODS101" s="145"/>
      <c r="ODT101" s="145"/>
      <c r="ODU101" s="145"/>
      <c r="ODV101" s="145"/>
      <c r="ODW101" s="145"/>
      <c r="ODX101" s="145"/>
      <c r="ODY101" s="145"/>
      <c r="ODZ101" s="145"/>
      <c r="OEA101" s="145"/>
      <c r="OEB101" s="145"/>
      <c r="OEC101" s="145"/>
      <c r="OED101" s="145"/>
      <c r="OEE101" s="145"/>
      <c r="OEF101" s="145"/>
      <c r="OEG101" s="145"/>
      <c r="OEH101" s="145"/>
      <c r="OEI101" s="145"/>
      <c r="OEJ101" s="145"/>
      <c r="OEK101" s="145"/>
      <c r="OEL101" s="145"/>
      <c r="OEM101" s="145"/>
      <c r="OEN101" s="145"/>
      <c r="OEO101" s="145"/>
      <c r="OEP101" s="145"/>
      <c r="OEQ101" s="145"/>
      <c r="OER101" s="145"/>
      <c r="OES101" s="145"/>
      <c r="OET101" s="145"/>
      <c r="OEU101" s="145"/>
      <c r="OEV101" s="145"/>
      <c r="OEW101" s="145"/>
      <c r="OEX101" s="145"/>
      <c r="OEY101" s="145"/>
      <c r="OEZ101" s="145"/>
      <c r="OFA101" s="145"/>
      <c r="OFB101" s="145"/>
      <c r="OFC101" s="145"/>
      <c r="OFD101" s="145"/>
      <c r="OFE101" s="145"/>
      <c r="OFF101" s="145"/>
      <c r="OFG101" s="145"/>
      <c r="OFH101" s="145"/>
      <c r="OFI101" s="145"/>
      <c r="OFJ101" s="145"/>
      <c r="OFK101" s="145"/>
      <c r="OFL101" s="145"/>
      <c r="OFM101" s="145"/>
      <c r="OFN101" s="145"/>
      <c r="OFO101" s="145"/>
      <c r="OFP101" s="145"/>
      <c r="OFQ101" s="145"/>
      <c r="OFR101" s="145"/>
      <c r="OFS101" s="145"/>
      <c r="OFT101" s="145"/>
      <c r="OFU101" s="145"/>
      <c r="OFV101" s="145"/>
      <c r="OFW101" s="145"/>
      <c r="OFX101" s="145"/>
      <c r="OFY101" s="145"/>
      <c r="OFZ101" s="145"/>
      <c r="OGA101" s="145"/>
      <c r="OGB101" s="145"/>
      <c r="OGC101" s="145"/>
      <c r="OGD101" s="145"/>
      <c r="OGE101" s="145"/>
      <c r="OGF101" s="145"/>
      <c r="OGG101" s="145"/>
      <c r="OGH101" s="145"/>
      <c r="OGI101" s="145"/>
      <c r="OGJ101" s="145"/>
      <c r="OGK101" s="145"/>
      <c r="OGL101" s="145"/>
      <c r="OGM101" s="145"/>
      <c r="OGN101" s="145"/>
      <c r="OGO101" s="145"/>
      <c r="OGP101" s="145"/>
      <c r="OGQ101" s="145"/>
      <c r="OGR101" s="145"/>
      <c r="OGS101" s="145"/>
      <c r="OGT101" s="145"/>
      <c r="OGU101" s="145"/>
      <c r="OGV101" s="145"/>
      <c r="OGW101" s="145"/>
      <c r="OGX101" s="145"/>
      <c r="OGY101" s="145"/>
      <c r="OGZ101" s="145"/>
      <c r="OHA101" s="145"/>
      <c r="OHB101" s="145"/>
      <c r="OHC101" s="145"/>
      <c r="OHD101" s="145"/>
      <c r="OHE101" s="145"/>
      <c r="OHF101" s="145"/>
      <c r="OHG101" s="145"/>
      <c r="OHH101" s="145"/>
      <c r="OHI101" s="145"/>
      <c r="OHJ101" s="145"/>
      <c r="OHK101" s="145"/>
      <c r="OHL101" s="145"/>
      <c r="OHM101" s="145"/>
      <c r="OHN101" s="145"/>
      <c r="OHO101" s="145"/>
      <c r="OHP101" s="145"/>
      <c r="OHQ101" s="145"/>
      <c r="OHR101" s="145"/>
      <c r="OHS101" s="145"/>
      <c r="OHT101" s="145"/>
      <c r="OHU101" s="145"/>
      <c r="OHV101" s="145"/>
      <c r="OHW101" s="145"/>
      <c r="OHX101" s="145"/>
      <c r="OHY101" s="145"/>
      <c r="OHZ101" s="145"/>
      <c r="OIA101" s="145"/>
      <c r="OIB101" s="145"/>
      <c r="OIC101" s="145"/>
      <c r="OID101" s="145"/>
      <c r="OIE101" s="145"/>
      <c r="OIF101" s="145"/>
      <c r="OIG101" s="145"/>
      <c r="OIH101" s="145"/>
      <c r="OII101" s="145"/>
      <c r="OIJ101" s="145"/>
      <c r="OIK101" s="145"/>
      <c r="OIL101" s="145"/>
      <c r="OIM101" s="145"/>
      <c r="OIN101" s="145"/>
      <c r="OIO101" s="145"/>
      <c r="OIP101" s="145"/>
      <c r="OIQ101" s="145"/>
      <c r="OIR101" s="145"/>
      <c r="OIS101" s="145"/>
      <c r="OIT101" s="145"/>
      <c r="OIU101" s="145"/>
      <c r="OIV101" s="145"/>
      <c r="OIW101" s="145"/>
      <c r="OIX101" s="145"/>
      <c r="OIY101" s="145"/>
      <c r="OIZ101" s="145"/>
      <c r="OJA101" s="145"/>
      <c r="OJB101" s="145"/>
      <c r="OJC101" s="145"/>
      <c r="OJD101" s="145"/>
      <c r="OJE101" s="145"/>
      <c r="OJF101" s="145"/>
      <c r="OJG101" s="145"/>
      <c r="OJH101" s="145"/>
      <c r="OJI101" s="145"/>
      <c r="OJJ101" s="145"/>
      <c r="OJK101" s="145"/>
      <c r="OJL101" s="145"/>
      <c r="OJM101" s="145"/>
      <c r="OJN101" s="145"/>
      <c r="OJO101" s="145"/>
      <c r="OJP101" s="145"/>
      <c r="OJQ101" s="145"/>
      <c r="OJR101" s="145"/>
      <c r="OJS101" s="145"/>
      <c r="OJT101" s="145"/>
      <c r="OJU101" s="145"/>
      <c r="OJV101" s="145"/>
      <c r="OJW101" s="145"/>
      <c r="OJX101" s="145"/>
      <c r="OJY101" s="145"/>
      <c r="OJZ101" s="145"/>
      <c r="OKA101" s="145"/>
      <c r="OKB101" s="145"/>
      <c r="OKC101" s="145"/>
      <c r="OKD101" s="145"/>
      <c r="OKE101" s="145"/>
      <c r="OKF101" s="145"/>
      <c r="OKG101" s="145"/>
      <c r="OKH101" s="145"/>
      <c r="OKI101" s="145"/>
      <c r="OKJ101" s="145"/>
      <c r="OKK101" s="145"/>
      <c r="OKL101" s="145"/>
      <c r="OKM101" s="145"/>
      <c r="OKN101" s="145"/>
      <c r="OKO101" s="145"/>
      <c r="OKP101" s="145"/>
      <c r="OKQ101" s="145"/>
      <c r="OKR101" s="145"/>
      <c r="OKS101" s="145"/>
      <c r="OKT101" s="145"/>
      <c r="OKU101" s="145"/>
      <c r="OKV101" s="145"/>
      <c r="OKW101" s="145"/>
      <c r="OKX101" s="145"/>
      <c r="OKY101" s="145"/>
      <c r="OKZ101" s="145"/>
      <c r="OLA101" s="145"/>
      <c r="OLB101" s="145"/>
      <c r="OLC101" s="145"/>
      <c r="OLD101" s="145"/>
      <c r="OLE101" s="145"/>
      <c r="OLF101" s="145"/>
      <c r="OLG101" s="145"/>
      <c r="OLH101" s="145"/>
      <c r="OLI101" s="145"/>
      <c r="OLJ101" s="145"/>
      <c r="OLK101" s="145"/>
      <c r="OLL101" s="145"/>
      <c r="OLM101" s="145"/>
      <c r="OLN101" s="145"/>
      <c r="OLO101" s="145"/>
      <c r="OLP101" s="145"/>
      <c r="OLQ101" s="145"/>
      <c r="OLR101" s="145"/>
      <c r="OLS101" s="145"/>
      <c r="OLT101" s="145"/>
      <c r="OLU101" s="145"/>
      <c r="OLV101" s="145"/>
      <c r="OLW101" s="145"/>
      <c r="OLX101" s="145"/>
      <c r="OLY101" s="145"/>
      <c r="OLZ101" s="145"/>
      <c r="OMA101" s="145"/>
      <c r="OMB101" s="145"/>
      <c r="OMC101" s="145"/>
      <c r="OMD101" s="145"/>
      <c r="OME101" s="145"/>
      <c r="OMF101" s="145"/>
      <c r="OMG101" s="145"/>
      <c r="OMH101" s="145"/>
      <c r="OMI101" s="145"/>
      <c r="OMJ101" s="145"/>
      <c r="OMK101" s="145"/>
      <c r="OML101" s="145"/>
      <c r="OMM101" s="145"/>
      <c r="OMN101" s="145"/>
      <c r="OMO101" s="145"/>
      <c r="OMP101" s="145"/>
      <c r="OMQ101" s="145"/>
      <c r="OMR101" s="145"/>
      <c r="OMS101" s="145"/>
      <c r="OMT101" s="145"/>
      <c r="OMU101" s="145"/>
      <c r="OMV101" s="145"/>
      <c r="OMW101" s="145"/>
      <c r="OMX101" s="145"/>
      <c r="OMY101" s="145"/>
      <c r="OMZ101" s="145"/>
      <c r="ONA101" s="145"/>
      <c r="ONB101" s="145"/>
      <c r="ONC101" s="145"/>
      <c r="OND101" s="145"/>
      <c r="ONE101" s="145"/>
      <c r="ONF101" s="145"/>
      <c r="ONG101" s="145"/>
      <c r="ONH101" s="145"/>
      <c r="ONI101" s="145"/>
      <c r="ONJ101" s="145"/>
      <c r="ONK101" s="145"/>
      <c r="ONL101" s="145"/>
      <c r="ONM101" s="145"/>
      <c r="ONN101" s="145"/>
      <c r="ONO101" s="145"/>
      <c r="ONP101" s="145"/>
      <c r="ONQ101" s="145"/>
      <c r="ONR101" s="145"/>
      <c r="ONS101" s="145"/>
      <c r="ONT101" s="145"/>
      <c r="ONU101" s="145"/>
      <c r="ONV101" s="145"/>
      <c r="ONW101" s="145"/>
      <c r="ONX101" s="145"/>
      <c r="ONY101" s="145"/>
      <c r="ONZ101" s="145"/>
      <c r="OOA101" s="145"/>
      <c r="OOB101" s="145"/>
      <c r="OOC101" s="145"/>
      <c r="OOD101" s="145"/>
      <c r="OOE101" s="145"/>
      <c r="OOF101" s="145"/>
      <c r="OOG101" s="145"/>
      <c r="OOH101" s="145"/>
      <c r="OOI101" s="145"/>
      <c r="OOJ101" s="145"/>
      <c r="OOK101" s="145"/>
      <c r="OOL101" s="145"/>
      <c r="OOM101" s="145"/>
      <c r="OON101" s="145"/>
      <c r="OOO101" s="145"/>
      <c r="OOP101" s="145"/>
      <c r="OOQ101" s="145"/>
      <c r="OOR101" s="145"/>
      <c r="OOS101" s="145"/>
      <c r="OOT101" s="145"/>
      <c r="OOU101" s="145"/>
      <c r="OOV101" s="145"/>
      <c r="OOW101" s="145"/>
      <c r="OOX101" s="145"/>
      <c r="OOY101" s="145"/>
      <c r="OOZ101" s="145"/>
      <c r="OPA101" s="145"/>
      <c r="OPB101" s="145"/>
      <c r="OPC101" s="145"/>
      <c r="OPD101" s="145"/>
      <c r="OPE101" s="145"/>
      <c r="OPF101" s="145"/>
      <c r="OPG101" s="145"/>
      <c r="OPH101" s="145"/>
      <c r="OPI101" s="145"/>
      <c r="OPJ101" s="145"/>
      <c r="OPK101" s="145"/>
      <c r="OPL101" s="145"/>
      <c r="OPM101" s="145"/>
      <c r="OPN101" s="145"/>
      <c r="OPO101" s="145"/>
      <c r="OPP101" s="145"/>
      <c r="OPQ101" s="145"/>
      <c r="OPR101" s="145"/>
      <c r="OPS101" s="145"/>
      <c r="OPT101" s="145"/>
      <c r="OPU101" s="145"/>
      <c r="OPV101" s="145"/>
      <c r="OPW101" s="145"/>
      <c r="OPX101" s="145"/>
      <c r="OPY101" s="145"/>
      <c r="OPZ101" s="145"/>
      <c r="OQA101" s="145"/>
      <c r="OQB101" s="145"/>
      <c r="OQC101" s="145"/>
      <c r="OQD101" s="145"/>
      <c r="OQE101" s="145"/>
      <c r="OQF101" s="145"/>
      <c r="OQG101" s="145"/>
      <c r="OQH101" s="145"/>
      <c r="OQI101" s="145"/>
      <c r="OQJ101" s="145"/>
      <c r="OQK101" s="145"/>
      <c r="OQL101" s="145"/>
      <c r="OQM101" s="145"/>
      <c r="OQN101" s="145"/>
      <c r="OQO101" s="145"/>
      <c r="OQP101" s="145"/>
      <c r="OQQ101" s="145"/>
      <c r="OQR101" s="145"/>
      <c r="OQS101" s="145"/>
      <c r="OQT101" s="145"/>
      <c r="OQU101" s="145"/>
      <c r="OQV101" s="145"/>
      <c r="OQW101" s="145"/>
      <c r="OQX101" s="145"/>
      <c r="OQY101" s="145"/>
      <c r="OQZ101" s="145"/>
      <c r="ORA101" s="145"/>
      <c r="ORB101" s="145"/>
      <c r="ORC101" s="145"/>
      <c r="ORD101" s="145"/>
      <c r="ORE101" s="145"/>
      <c r="ORF101" s="145"/>
      <c r="ORG101" s="145"/>
      <c r="ORH101" s="145"/>
      <c r="ORI101" s="145"/>
      <c r="ORJ101" s="145"/>
      <c r="ORK101" s="145"/>
      <c r="ORL101" s="145"/>
      <c r="ORM101" s="145"/>
      <c r="ORN101" s="145"/>
      <c r="ORO101" s="145"/>
      <c r="ORP101" s="145"/>
      <c r="ORQ101" s="145"/>
      <c r="ORR101" s="145"/>
      <c r="ORS101" s="145"/>
      <c r="ORT101" s="145"/>
      <c r="ORU101" s="145"/>
      <c r="ORV101" s="145"/>
      <c r="ORW101" s="145"/>
      <c r="ORX101" s="145"/>
      <c r="ORY101" s="145"/>
      <c r="ORZ101" s="145"/>
      <c r="OSA101" s="145"/>
      <c r="OSB101" s="145"/>
      <c r="OSC101" s="145"/>
      <c r="OSD101" s="145"/>
      <c r="OSE101" s="145"/>
      <c r="OSF101" s="145"/>
      <c r="OSG101" s="145"/>
      <c r="OSH101" s="145"/>
      <c r="OSI101" s="145"/>
      <c r="OSJ101" s="145"/>
      <c r="OSK101" s="145"/>
      <c r="OSL101" s="145"/>
      <c r="OSM101" s="145"/>
      <c r="OSN101" s="145"/>
      <c r="OSO101" s="145"/>
      <c r="OSP101" s="145"/>
      <c r="OSQ101" s="145"/>
      <c r="OSR101" s="145"/>
      <c r="OSS101" s="145"/>
      <c r="OST101" s="145"/>
      <c r="OSU101" s="145"/>
      <c r="OSV101" s="145"/>
      <c r="OSW101" s="145"/>
      <c r="OSX101" s="145"/>
      <c r="OSY101" s="145"/>
      <c r="OSZ101" s="145"/>
      <c r="OTA101" s="145"/>
      <c r="OTB101" s="145"/>
      <c r="OTC101" s="145"/>
      <c r="OTD101" s="145"/>
      <c r="OTE101" s="145"/>
      <c r="OTF101" s="145"/>
      <c r="OTG101" s="145"/>
      <c r="OTH101" s="145"/>
      <c r="OTI101" s="145"/>
      <c r="OTJ101" s="145"/>
      <c r="OTK101" s="145"/>
      <c r="OTL101" s="145"/>
      <c r="OTM101" s="145"/>
      <c r="OTN101" s="145"/>
      <c r="OTO101" s="145"/>
      <c r="OTP101" s="145"/>
      <c r="OTQ101" s="145"/>
      <c r="OTR101" s="145"/>
      <c r="OTS101" s="145"/>
      <c r="OTT101" s="145"/>
      <c r="OTU101" s="145"/>
      <c r="OTV101" s="145"/>
      <c r="OTW101" s="145"/>
      <c r="OTX101" s="145"/>
      <c r="OTY101" s="145"/>
      <c r="OTZ101" s="145"/>
      <c r="OUA101" s="145"/>
      <c r="OUB101" s="145"/>
      <c r="OUC101" s="145"/>
      <c r="OUD101" s="145"/>
      <c r="OUE101" s="145"/>
      <c r="OUF101" s="145"/>
      <c r="OUG101" s="145"/>
      <c r="OUH101" s="145"/>
      <c r="OUI101" s="145"/>
      <c r="OUJ101" s="145"/>
      <c r="OUK101" s="145"/>
      <c r="OUL101" s="145"/>
      <c r="OUM101" s="145"/>
      <c r="OUN101" s="145"/>
      <c r="OUO101" s="145"/>
      <c r="OUP101" s="145"/>
      <c r="OUQ101" s="145"/>
      <c r="OUR101" s="145"/>
      <c r="OUS101" s="145"/>
      <c r="OUT101" s="145"/>
      <c r="OUU101" s="145"/>
      <c r="OUV101" s="145"/>
      <c r="OUW101" s="145"/>
      <c r="OUX101" s="145"/>
      <c r="OUY101" s="145"/>
      <c r="OUZ101" s="145"/>
      <c r="OVA101" s="145"/>
      <c r="OVB101" s="145"/>
      <c r="OVC101" s="145"/>
      <c r="OVD101" s="145"/>
      <c r="OVE101" s="145"/>
      <c r="OVF101" s="145"/>
      <c r="OVG101" s="145"/>
      <c r="OVH101" s="145"/>
      <c r="OVI101" s="145"/>
      <c r="OVJ101" s="145"/>
      <c r="OVK101" s="145"/>
      <c r="OVL101" s="145"/>
      <c r="OVM101" s="145"/>
      <c r="OVN101" s="145"/>
      <c r="OVO101" s="145"/>
      <c r="OVP101" s="145"/>
      <c r="OVQ101" s="145"/>
      <c r="OVR101" s="145"/>
      <c r="OVS101" s="145"/>
      <c r="OVT101" s="145"/>
      <c r="OVU101" s="145"/>
      <c r="OVV101" s="145"/>
      <c r="OVW101" s="145"/>
      <c r="OVX101" s="145"/>
      <c r="OVY101" s="145"/>
      <c r="OVZ101" s="145"/>
      <c r="OWA101" s="145"/>
      <c r="OWB101" s="145"/>
      <c r="OWC101" s="145"/>
      <c r="OWD101" s="145"/>
      <c r="OWE101" s="145"/>
      <c r="OWF101" s="145"/>
      <c r="OWG101" s="145"/>
      <c r="OWH101" s="145"/>
      <c r="OWI101" s="145"/>
      <c r="OWJ101" s="145"/>
      <c r="OWK101" s="145"/>
      <c r="OWL101" s="145"/>
      <c r="OWM101" s="145"/>
      <c r="OWN101" s="145"/>
      <c r="OWO101" s="145"/>
      <c r="OWP101" s="145"/>
      <c r="OWQ101" s="145"/>
      <c r="OWR101" s="145"/>
      <c r="OWS101" s="145"/>
      <c r="OWT101" s="145"/>
      <c r="OWU101" s="145"/>
      <c r="OWV101" s="145"/>
      <c r="OWW101" s="145"/>
      <c r="OWX101" s="145"/>
      <c r="OWY101" s="145"/>
      <c r="OWZ101" s="145"/>
      <c r="OXA101" s="145"/>
      <c r="OXB101" s="145"/>
      <c r="OXC101" s="145"/>
      <c r="OXD101" s="145"/>
      <c r="OXE101" s="145"/>
      <c r="OXF101" s="145"/>
      <c r="OXG101" s="145"/>
      <c r="OXH101" s="145"/>
      <c r="OXI101" s="145"/>
      <c r="OXJ101" s="145"/>
      <c r="OXK101" s="145"/>
      <c r="OXL101" s="145"/>
      <c r="OXM101" s="145"/>
      <c r="OXN101" s="145"/>
      <c r="OXO101" s="145"/>
      <c r="OXP101" s="145"/>
      <c r="OXQ101" s="145"/>
      <c r="OXR101" s="145"/>
      <c r="OXS101" s="145"/>
      <c r="OXT101" s="145"/>
      <c r="OXU101" s="145"/>
      <c r="OXV101" s="145"/>
      <c r="OXW101" s="145"/>
      <c r="OXX101" s="145"/>
      <c r="OXY101" s="145"/>
      <c r="OXZ101" s="145"/>
      <c r="OYA101" s="145"/>
      <c r="OYB101" s="145"/>
      <c r="OYC101" s="145"/>
      <c r="OYD101" s="145"/>
      <c r="OYE101" s="145"/>
      <c r="OYF101" s="145"/>
      <c r="OYG101" s="145"/>
      <c r="OYH101" s="145"/>
      <c r="OYI101" s="145"/>
      <c r="OYJ101" s="145"/>
      <c r="OYK101" s="145"/>
      <c r="OYL101" s="145"/>
      <c r="OYM101" s="145"/>
      <c r="OYN101" s="145"/>
      <c r="OYO101" s="145"/>
      <c r="OYP101" s="145"/>
      <c r="OYQ101" s="145"/>
      <c r="OYR101" s="145"/>
      <c r="OYS101" s="145"/>
      <c r="OYT101" s="145"/>
      <c r="OYU101" s="145"/>
      <c r="OYV101" s="145"/>
      <c r="OYW101" s="145"/>
      <c r="OYX101" s="145"/>
      <c r="OYY101" s="145"/>
      <c r="OYZ101" s="145"/>
      <c r="OZA101" s="145"/>
      <c r="OZB101" s="145"/>
      <c r="OZC101" s="145"/>
      <c r="OZD101" s="145"/>
      <c r="OZE101" s="145"/>
      <c r="OZF101" s="145"/>
      <c r="OZG101" s="145"/>
      <c r="OZH101" s="145"/>
      <c r="OZI101" s="145"/>
      <c r="OZJ101" s="145"/>
      <c r="OZK101" s="145"/>
      <c r="OZL101" s="145"/>
      <c r="OZM101" s="145"/>
      <c r="OZN101" s="145"/>
      <c r="OZO101" s="145"/>
      <c r="OZP101" s="145"/>
      <c r="OZQ101" s="145"/>
      <c r="OZR101" s="145"/>
      <c r="OZS101" s="145"/>
      <c r="OZT101" s="145"/>
      <c r="OZU101" s="145"/>
      <c r="OZV101" s="145"/>
      <c r="OZW101" s="145"/>
      <c r="OZX101" s="145"/>
      <c r="OZY101" s="145"/>
      <c r="OZZ101" s="145"/>
      <c r="PAA101" s="145"/>
      <c r="PAB101" s="145"/>
      <c r="PAC101" s="145"/>
      <c r="PAD101" s="145"/>
      <c r="PAE101" s="145"/>
      <c r="PAF101" s="145"/>
      <c r="PAG101" s="145"/>
      <c r="PAH101" s="145"/>
      <c r="PAI101" s="145"/>
      <c r="PAJ101" s="145"/>
      <c r="PAK101" s="145"/>
      <c r="PAL101" s="145"/>
      <c r="PAM101" s="145"/>
      <c r="PAN101" s="145"/>
      <c r="PAO101" s="145"/>
      <c r="PAP101" s="145"/>
      <c r="PAQ101" s="145"/>
      <c r="PAR101" s="145"/>
      <c r="PAS101" s="145"/>
      <c r="PAT101" s="145"/>
      <c r="PAU101" s="145"/>
      <c r="PAV101" s="145"/>
      <c r="PAW101" s="145"/>
      <c r="PAX101" s="145"/>
      <c r="PAY101" s="145"/>
      <c r="PAZ101" s="145"/>
      <c r="PBA101" s="145"/>
      <c r="PBB101" s="145"/>
      <c r="PBC101" s="145"/>
      <c r="PBD101" s="145"/>
      <c r="PBE101" s="145"/>
      <c r="PBF101" s="145"/>
      <c r="PBG101" s="145"/>
      <c r="PBH101" s="145"/>
      <c r="PBI101" s="145"/>
      <c r="PBJ101" s="145"/>
      <c r="PBK101" s="145"/>
      <c r="PBL101" s="145"/>
      <c r="PBM101" s="145"/>
      <c r="PBN101" s="145"/>
      <c r="PBO101" s="145"/>
      <c r="PBP101" s="145"/>
      <c r="PBQ101" s="145"/>
      <c r="PBR101" s="145"/>
      <c r="PBS101" s="145"/>
      <c r="PBT101" s="145"/>
      <c r="PBU101" s="145"/>
      <c r="PBV101" s="145"/>
      <c r="PBW101" s="145"/>
      <c r="PBX101" s="145"/>
      <c r="PBY101" s="145"/>
      <c r="PBZ101" s="145"/>
      <c r="PCA101" s="145"/>
      <c r="PCB101" s="145"/>
      <c r="PCC101" s="145"/>
      <c r="PCD101" s="145"/>
      <c r="PCE101" s="145"/>
      <c r="PCF101" s="145"/>
      <c r="PCG101" s="145"/>
      <c r="PCH101" s="145"/>
      <c r="PCI101" s="145"/>
      <c r="PCJ101" s="145"/>
      <c r="PCK101" s="145"/>
      <c r="PCL101" s="145"/>
      <c r="PCM101" s="145"/>
      <c r="PCN101" s="145"/>
      <c r="PCO101" s="145"/>
      <c r="PCP101" s="145"/>
      <c r="PCQ101" s="145"/>
      <c r="PCR101" s="145"/>
      <c r="PCS101" s="145"/>
      <c r="PCT101" s="145"/>
      <c r="PCU101" s="145"/>
      <c r="PCV101" s="145"/>
      <c r="PCW101" s="145"/>
      <c r="PCX101" s="145"/>
      <c r="PCY101" s="145"/>
      <c r="PCZ101" s="145"/>
      <c r="PDA101" s="145"/>
      <c r="PDB101" s="145"/>
      <c r="PDC101" s="145"/>
      <c r="PDD101" s="145"/>
      <c r="PDE101" s="145"/>
      <c r="PDF101" s="145"/>
      <c r="PDG101" s="145"/>
      <c r="PDH101" s="145"/>
      <c r="PDI101" s="145"/>
      <c r="PDJ101" s="145"/>
      <c r="PDK101" s="145"/>
      <c r="PDL101" s="145"/>
      <c r="PDM101" s="145"/>
      <c r="PDN101" s="145"/>
      <c r="PDO101" s="145"/>
      <c r="PDP101" s="145"/>
      <c r="PDQ101" s="145"/>
      <c r="PDR101" s="145"/>
      <c r="PDS101" s="145"/>
      <c r="PDT101" s="145"/>
      <c r="PDU101" s="145"/>
      <c r="PDV101" s="145"/>
      <c r="PDW101" s="145"/>
      <c r="PDX101" s="145"/>
      <c r="PDY101" s="145"/>
      <c r="PDZ101" s="145"/>
      <c r="PEA101" s="145"/>
      <c r="PEB101" s="145"/>
      <c r="PEC101" s="145"/>
      <c r="PED101" s="145"/>
      <c r="PEE101" s="145"/>
      <c r="PEF101" s="145"/>
      <c r="PEG101" s="145"/>
      <c r="PEH101" s="145"/>
      <c r="PEI101" s="145"/>
      <c r="PEJ101" s="145"/>
      <c r="PEK101" s="145"/>
      <c r="PEL101" s="145"/>
      <c r="PEM101" s="145"/>
      <c r="PEN101" s="145"/>
      <c r="PEO101" s="145"/>
      <c r="PEP101" s="145"/>
      <c r="PEQ101" s="145"/>
      <c r="PER101" s="145"/>
      <c r="PES101" s="145"/>
      <c r="PET101" s="145"/>
      <c r="PEU101" s="145"/>
      <c r="PEV101" s="145"/>
      <c r="PEW101" s="145"/>
      <c r="PEX101" s="145"/>
      <c r="PEY101" s="145"/>
      <c r="PEZ101" s="145"/>
      <c r="PFA101" s="145"/>
      <c r="PFB101" s="145"/>
      <c r="PFC101" s="145"/>
      <c r="PFD101" s="145"/>
      <c r="PFE101" s="145"/>
      <c r="PFF101" s="145"/>
      <c r="PFG101" s="145"/>
      <c r="PFH101" s="145"/>
      <c r="PFI101" s="145"/>
      <c r="PFJ101" s="145"/>
      <c r="PFK101" s="145"/>
      <c r="PFL101" s="145"/>
      <c r="PFM101" s="145"/>
      <c r="PFN101" s="145"/>
      <c r="PFO101" s="145"/>
      <c r="PFP101" s="145"/>
      <c r="PFQ101" s="145"/>
      <c r="PFR101" s="145"/>
      <c r="PFS101" s="145"/>
      <c r="PFT101" s="145"/>
      <c r="PFU101" s="145"/>
      <c r="PFV101" s="145"/>
      <c r="PFW101" s="145"/>
      <c r="PFX101" s="145"/>
      <c r="PFY101" s="145"/>
      <c r="PFZ101" s="145"/>
      <c r="PGA101" s="145"/>
      <c r="PGB101" s="145"/>
      <c r="PGC101" s="145"/>
      <c r="PGD101" s="145"/>
      <c r="PGE101" s="145"/>
      <c r="PGF101" s="145"/>
      <c r="PGG101" s="145"/>
      <c r="PGH101" s="145"/>
      <c r="PGI101" s="145"/>
      <c r="PGJ101" s="145"/>
      <c r="PGK101" s="145"/>
      <c r="PGL101" s="145"/>
      <c r="PGM101" s="145"/>
      <c r="PGN101" s="145"/>
      <c r="PGO101" s="145"/>
      <c r="PGP101" s="145"/>
      <c r="PGQ101" s="145"/>
      <c r="PGR101" s="145"/>
      <c r="PGS101" s="145"/>
      <c r="PGT101" s="145"/>
      <c r="PGU101" s="145"/>
      <c r="PGV101" s="145"/>
      <c r="PGW101" s="145"/>
      <c r="PGX101" s="145"/>
      <c r="PGY101" s="145"/>
      <c r="PGZ101" s="145"/>
      <c r="PHA101" s="145"/>
      <c r="PHB101" s="145"/>
      <c r="PHC101" s="145"/>
      <c r="PHD101" s="145"/>
      <c r="PHE101" s="145"/>
      <c r="PHF101" s="145"/>
      <c r="PHG101" s="145"/>
      <c r="PHH101" s="145"/>
      <c r="PHI101" s="145"/>
      <c r="PHJ101" s="145"/>
      <c r="PHK101" s="145"/>
      <c r="PHL101" s="145"/>
      <c r="PHM101" s="145"/>
      <c r="PHN101" s="145"/>
      <c r="PHO101" s="145"/>
      <c r="PHP101" s="145"/>
      <c r="PHQ101" s="145"/>
      <c r="PHR101" s="145"/>
      <c r="PHS101" s="145"/>
      <c r="PHT101" s="145"/>
      <c r="PHU101" s="145"/>
      <c r="PHV101" s="145"/>
      <c r="PHW101" s="145"/>
      <c r="PHX101" s="145"/>
      <c r="PHY101" s="145"/>
      <c r="PHZ101" s="145"/>
      <c r="PIA101" s="145"/>
      <c r="PIB101" s="145"/>
      <c r="PIC101" s="145"/>
      <c r="PID101" s="145"/>
      <c r="PIE101" s="145"/>
      <c r="PIF101" s="145"/>
      <c r="PIG101" s="145"/>
      <c r="PIH101" s="145"/>
      <c r="PII101" s="145"/>
      <c r="PIJ101" s="145"/>
      <c r="PIK101" s="145"/>
      <c r="PIL101" s="145"/>
      <c r="PIM101" s="145"/>
      <c r="PIN101" s="145"/>
      <c r="PIO101" s="145"/>
      <c r="PIP101" s="145"/>
      <c r="PIQ101" s="145"/>
      <c r="PIR101" s="145"/>
      <c r="PIS101" s="145"/>
      <c r="PIT101" s="145"/>
      <c r="PIU101" s="145"/>
      <c r="PIV101" s="145"/>
      <c r="PIW101" s="145"/>
      <c r="PIX101" s="145"/>
      <c r="PIY101" s="145"/>
      <c r="PIZ101" s="145"/>
      <c r="PJA101" s="145"/>
      <c r="PJB101" s="145"/>
      <c r="PJC101" s="145"/>
      <c r="PJD101" s="145"/>
      <c r="PJE101" s="145"/>
      <c r="PJF101" s="145"/>
      <c r="PJG101" s="145"/>
      <c r="PJH101" s="145"/>
      <c r="PJI101" s="145"/>
      <c r="PJJ101" s="145"/>
      <c r="PJK101" s="145"/>
      <c r="PJL101" s="145"/>
      <c r="PJM101" s="145"/>
      <c r="PJN101" s="145"/>
      <c r="PJO101" s="145"/>
      <c r="PJP101" s="145"/>
      <c r="PJQ101" s="145"/>
      <c r="PJR101" s="145"/>
      <c r="PJS101" s="145"/>
      <c r="PJT101" s="145"/>
      <c r="PJU101" s="145"/>
      <c r="PJV101" s="145"/>
      <c r="PJW101" s="145"/>
      <c r="PJX101" s="145"/>
      <c r="PJY101" s="145"/>
      <c r="PJZ101" s="145"/>
      <c r="PKA101" s="145"/>
      <c r="PKB101" s="145"/>
      <c r="PKC101" s="145"/>
      <c r="PKD101" s="145"/>
      <c r="PKE101" s="145"/>
      <c r="PKF101" s="145"/>
      <c r="PKG101" s="145"/>
      <c r="PKH101" s="145"/>
      <c r="PKI101" s="145"/>
      <c r="PKJ101" s="145"/>
      <c r="PKK101" s="145"/>
      <c r="PKL101" s="145"/>
      <c r="PKM101" s="145"/>
      <c r="PKN101" s="145"/>
      <c r="PKO101" s="145"/>
      <c r="PKP101" s="145"/>
      <c r="PKQ101" s="145"/>
      <c r="PKR101" s="145"/>
      <c r="PKS101" s="145"/>
      <c r="PKT101" s="145"/>
      <c r="PKU101" s="145"/>
      <c r="PKV101" s="145"/>
      <c r="PKW101" s="145"/>
      <c r="PKX101" s="145"/>
      <c r="PKY101" s="145"/>
      <c r="PKZ101" s="145"/>
      <c r="PLA101" s="145"/>
      <c r="PLB101" s="145"/>
      <c r="PLC101" s="145"/>
      <c r="PLD101" s="145"/>
      <c r="PLE101" s="145"/>
      <c r="PLF101" s="145"/>
      <c r="PLG101" s="145"/>
      <c r="PLH101" s="145"/>
      <c r="PLI101" s="145"/>
      <c r="PLJ101" s="145"/>
      <c r="PLK101" s="145"/>
      <c r="PLL101" s="145"/>
      <c r="PLM101" s="145"/>
      <c r="PLN101" s="145"/>
      <c r="PLO101" s="145"/>
      <c r="PLP101" s="145"/>
      <c r="PLQ101" s="145"/>
      <c r="PLR101" s="145"/>
      <c r="PLS101" s="145"/>
      <c r="PLT101" s="145"/>
      <c r="PLU101" s="145"/>
      <c r="PLV101" s="145"/>
      <c r="PLW101" s="145"/>
      <c r="PLX101" s="145"/>
      <c r="PLY101" s="145"/>
      <c r="PLZ101" s="145"/>
      <c r="PMA101" s="145"/>
      <c r="PMB101" s="145"/>
      <c r="PMC101" s="145"/>
      <c r="PMD101" s="145"/>
      <c r="PME101" s="145"/>
      <c r="PMF101" s="145"/>
      <c r="PMG101" s="145"/>
      <c r="PMH101" s="145"/>
      <c r="PMI101" s="145"/>
      <c r="PMJ101" s="145"/>
      <c r="PMK101" s="145"/>
      <c r="PML101" s="145"/>
      <c r="PMM101" s="145"/>
      <c r="PMN101" s="145"/>
      <c r="PMO101" s="145"/>
      <c r="PMP101" s="145"/>
      <c r="PMQ101" s="145"/>
      <c r="PMR101" s="145"/>
      <c r="PMS101" s="145"/>
      <c r="PMT101" s="145"/>
      <c r="PMU101" s="145"/>
      <c r="PMV101" s="145"/>
      <c r="PMW101" s="145"/>
      <c r="PMX101" s="145"/>
      <c r="PMY101" s="145"/>
      <c r="PMZ101" s="145"/>
      <c r="PNA101" s="145"/>
      <c r="PNB101" s="145"/>
      <c r="PNC101" s="145"/>
      <c r="PND101" s="145"/>
      <c r="PNE101" s="145"/>
      <c r="PNF101" s="145"/>
      <c r="PNG101" s="145"/>
      <c r="PNH101" s="145"/>
      <c r="PNI101" s="145"/>
      <c r="PNJ101" s="145"/>
      <c r="PNK101" s="145"/>
      <c r="PNL101" s="145"/>
      <c r="PNM101" s="145"/>
      <c r="PNN101" s="145"/>
      <c r="PNO101" s="145"/>
      <c r="PNP101" s="145"/>
      <c r="PNQ101" s="145"/>
      <c r="PNR101" s="145"/>
      <c r="PNS101" s="145"/>
      <c r="PNT101" s="145"/>
      <c r="PNU101" s="145"/>
      <c r="PNV101" s="145"/>
      <c r="PNW101" s="145"/>
      <c r="PNX101" s="145"/>
      <c r="PNY101" s="145"/>
      <c r="PNZ101" s="145"/>
      <c r="POA101" s="145"/>
      <c r="POB101" s="145"/>
      <c r="POC101" s="145"/>
      <c r="POD101" s="145"/>
      <c r="POE101" s="145"/>
      <c r="POF101" s="145"/>
      <c r="POG101" s="145"/>
      <c r="POH101" s="145"/>
      <c r="POI101" s="145"/>
      <c r="POJ101" s="145"/>
      <c r="POK101" s="145"/>
      <c r="POL101" s="145"/>
      <c r="POM101" s="145"/>
      <c r="PON101" s="145"/>
      <c r="POO101" s="145"/>
      <c r="POP101" s="145"/>
      <c r="POQ101" s="145"/>
      <c r="POR101" s="145"/>
      <c r="POS101" s="145"/>
      <c r="POT101" s="145"/>
      <c r="POU101" s="145"/>
      <c r="POV101" s="145"/>
      <c r="POW101" s="145"/>
      <c r="POX101" s="145"/>
      <c r="POY101" s="145"/>
      <c r="POZ101" s="145"/>
      <c r="PPA101" s="145"/>
      <c r="PPB101" s="145"/>
      <c r="PPC101" s="145"/>
      <c r="PPD101" s="145"/>
      <c r="PPE101" s="145"/>
      <c r="PPF101" s="145"/>
      <c r="PPG101" s="145"/>
      <c r="PPH101" s="145"/>
      <c r="PPI101" s="145"/>
      <c r="PPJ101" s="145"/>
      <c r="PPK101" s="145"/>
      <c r="PPL101" s="145"/>
      <c r="PPM101" s="145"/>
      <c r="PPN101" s="145"/>
      <c r="PPO101" s="145"/>
      <c r="PPP101" s="145"/>
      <c r="PPQ101" s="145"/>
      <c r="PPR101" s="145"/>
      <c r="PPS101" s="145"/>
      <c r="PPT101" s="145"/>
      <c r="PPU101" s="145"/>
      <c r="PPV101" s="145"/>
      <c r="PPW101" s="145"/>
      <c r="PPX101" s="145"/>
      <c r="PPY101" s="145"/>
      <c r="PPZ101" s="145"/>
      <c r="PQA101" s="145"/>
      <c r="PQB101" s="145"/>
      <c r="PQC101" s="145"/>
      <c r="PQD101" s="145"/>
      <c r="PQE101" s="145"/>
      <c r="PQF101" s="145"/>
      <c r="PQG101" s="145"/>
      <c r="PQH101" s="145"/>
      <c r="PQI101" s="145"/>
      <c r="PQJ101" s="145"/>
      <c r="PQK101" s="145"/>
      <c r="PQL101" s="145"/>
      <c r="PQM101" s="145"/>
      <c r="PQN101" s="145"/>
      <c r="PQO101" s="145"/>
      <c r="PQP101" s="145"/>
      <c r="PQQ101" s="145"/>
      <c r="PQR101" s="145"/>
      <c r="PQS101" s="145"/>
      <c r="PQT101" s="145"/>
      <c r="PQU101" s="145"/>
      <c r="PQV101" s="145"/>
      <c r="PQW101" s="145"/>
      <c r="PQX101" s="145"/>
      <c r="PQY101" s="145"/>
      <c r="PQZ101" s="145"/>
      <c r="PRA101" s="145"/>
      <c r="PRB101" s="145"/>
      <c r="PRC101" s="145"/>
      <c r="PRD101" s="145"/>
      <c r="PRE101" s="145"/>
      <c r="PRF101" s="145"/>
      <c r="PRG101" s="145"/>
      <c r="PRH101" s="145"/>
      <c r="PRI101" s="145"/>
      <c r="PRJ101" s="145"/>
      <c r="PRK101" s="145"/>
      <c r="PRL101" s="145"/>
      <c r="PRM101" s="145"/>
      <c r="PRN101" s="145"/>
      <c r="PRO101" s="145"/>
      <c r="PRP101" s="145"/>
      <c r="PRQ101" s="145"/>
      <c r="PRR101" s="145"/>
      <c r="PRS101" s="145"/>
      <c r="PRT101" s="145"/>
      <c r="PRU101" s="145"/>
      <c r="PRV101" s="145"/>
      <c r="PRW101" s="145"/>
      <c r="PRX101" s="145"/>
      <c r="PRY101" s="145"/>
      <c r="PRZ101" s="145"/>
      <c r="PSA101" s="145"/>
      <c r="PSB101" s="145"/>
      <c r="PSC101" s="145"/>
      <c r="PSD101" s="145"/>
      <c r="PSE101" s="145"/>
      <c r="PSF101" s="145"/>
      <c r="PSG101" s="145"/>
      <c r="PSH101" s="145"/>
      <c r="PSI101" s="145"/>
      <c r="PSJ101" s="145"/>
      <c r="PSK101" s="145"/>
      <c r="PSL101" s="145"/>
      <c r="PSM101" s="145"/>
      <c r="PSN101" s="145"/>
      <c r="PSO101" s="145"/>
      <c r="PSP101" s="145"/>
      <c r="PSQ101" s="145"/>
      <c r="PSR101" s="145"/>
      <c r="PSS101" s="145"/>
      <c r="PST101" s="145"/>
      <c r="PSU101" s="145"/>
      <c r="PSV101" s="145"/>
      <c r="PSW101" s="145"/>
      <c r="PSX101" s="145"/>
      <c r="PSY101" s="145"/>
      <c r="PSZ101" s="145"/>
      <c r="PTA101" s="145"/>
      <c r="PTB101" s="145"/>
      <c r="PTC101" s="145"/>
      <c r="PTD101" s="145"/>
      <c r="PTE101" s="145"/>
      <c r="PTF101" s="145"/>
      <c r="PTG101" s="145"/>
      <c r="PTH101" s="145"/>
      <c r="PTI101" s="145"/>
      <c r="PTJ101" s="145"/>
      <c r="PTK101" s="145"/>
      <c r="PTL101" s="145"/>
      <c r="PTM101" s="145"/>
      <c r="PTN101" s="145"/>
      <c r="PTO101" s="145"/>
      <c r="PTP101" s="145"/>
      <c r="PTQ101" s="145"/>
      <c r="PTR101" s="145"/>
      <c r="PTS101" s="145"/>
      <c r="PTT101" s="145"/>
      <c r="PTU101" s="145"/>
      <c r="PTV101" s="145"/>
      <c r="PTW101" s="145"/>
      <c r="PTX101" s="145"/>
      <c r="PTY101" s="145"/>
      <c r="PTZ101" s="145"/>
      <c r="PUA101" s="145"/>
      <c r="PUB101" s="145"/>
      <c r="PUC101" s="145"/>
      <c r="PUD101" s="145"/>
      <c r="PUE101" s="145"/>
      <c r="PUF101" s="145"/>
      <c r="PUG101" s="145"/>
      <c r="PUH101" s="145"/>
      <c r="PUI101" s="145"/>
      <c r="PUJ101" s="145"/>
      <c r="PUK101" s="145"/>
      <c r="PUL101" s="145"/>
      <c r="PUM101" s="145"/>
      <c r="PUN101" s="145"/>
      <c r="PUO101" s="145"/>
      <c r="PUP101" s="145"/>
      <c r="PUQ101" s="145"/>
      <c r="PUR101" s="145"/>
      <c r="PUS101" s="145"/>
      <c r="PUT101" s="145"/>
      <c r="PUU101" s="145"/>
      <c r="PUV101" s="145"/>
      <c r="PUW101" s="145"/>
      <c r="PUX101" s="145"/>
      <c r="PUY101" s="145"/>
      <c r="PUZ101" s="145"/>
      <c r="PVA101" s="145"/>
      <c r="PVB101" s="145"/>
      <c r="PVC101" s="145"/>
      <c r="PVD101" s="145"/>
      <c r="PVE101" s="145"/>
      <c r="PVF101" s="145"/>
      <c r="PVG101" s="145"/>
      <c r="PVH101" s="145"/>
      <c r="PVI101" s="145"/>
      <c r="PVJ101" s="145"/>
      <c r="PVK101" s="145"/>
      <c r="PVL101" s="145"/>
      <c r="PVM101" s="145"/>
      <c r="PVN101" s="145"/>
      <c r="PVO101" s="145"/>
      <c r="PVP101" s="145"/>
      <c r="PVQ101" s="145"/>
      <c r="PVR101" s="145"/>
      <c r="PVS101" s="145"/>
      <c r="PVT101" s="145"/>
      <c r="PVU101" s="145"/>
      <c r="PVV101" s="145"/>
      <c r="PVW101" s="145"/>
      <c r="PVX101" s="145"/>
      <c r="PVY101" s="145"/>
      <c r="PVZ101" s="145"/>
      <c r="PWA101" s="145"/>
      <c r="PWB101" s="145"/>
      <c r="PWC101" s="145"/>
      <c r="PWD101" s="145"/>
      <c r="PWE101" s="145"/>
      <c r="PWF101" s="145"/>
      <c r="PWG101" s="145"/>
      <c r="PWH101" s="145"/>
      <c r="PWI101" s="145"/>
      <c r="PWJ101" s="145"/>
      <c r="PWK101" s="145"/>
      <c r="PWL101" s="145"/>
      <c r="PWM101" s="145"/>
      <c r="PWN101" s="145"/>
      <c r="PWO101" s="145"/>
      <c r="PWP101" s="145"/>
      <c r="PWQ101" s="145"/>
      <c r="PWR101" s="145"/>
      <c r="PWS101" s="145"/>
      <c r="PWT101" s="145"/>
      <c r="PWU101" s="145"/>
      <c r="PWV101" s="145"/>
      <c r="PWW101" s="145"/>
      <c r="PWX101" s="145"/>
      <c r="PWY101" s="145"/>
      <c r="PWZ101" s="145"/>
      <c r="PXA101" s="145"/>
      <c r="PXB101" s="145"/>
      <c r="PXC101" s="145"/>
      <c r="PXD101" s="145"/>
      <c r="PXE101" s="145"/>
      <c r="PXF101" s="145"/>
      <c r="PXG101" s="145"/>
      <c r="PXH101" s="145"/>
      <c r="PXI101" s="145"/>
      <c r="PXJ101" s="145"/>
      <c r="PXK101" s="145"/>
      <c r="PXL101" s="145"/>
      <c r="PXM101" s="145"/>
      <c r="PXN101" s="145"/>
      <c r="PXO101" s="145"/>
      <c r="PXP101" s="145"/>
      <c r="PXQ101" s="145"/>
      <c r="PXR101" s="145"/>
      <c r="PXS101" s="145"/>
      <c r="PXT101" s="145"/>
      <c r="PXU101" s="145"/>
      <c r="PXV101" s="145"/>
      <c r="PXW101" s="145"/>
      <c r="PXX101" s="145"/>
      <c r="PXY101" s="145"/>
      <c r="PXZ101" s="145"/>
      <c r="PYA101" s="145"/>
      <c r="PYB101" s="145"/>
      <c r="PYC101" s="145"/>
      <c r="PYD101" s="145"/>
      <c r="PYE101" s="145"/>
      <c r="PYF101" s="145"/>
      <c r="PYG101" s="145"/>
      <c r="PYH101" s="145"/>
      <c r="PYI101" s="145"/>
      <c r="PYJ101" s="145"/>
      <c r="PYK101" s="145"/>
      <c r="PYL101" s="145"/>
      <c r="PYM101" s="145"/>
      <c r="PYN101" s="145"/>
      <c r="PYO101" s="145"/>
      <c r="PYP101" s="145"/>
      <c r="PYQ101" s="145"/>
      <c r="PYR101" s="145"/>
      <c r="PYS101" s="145"/>
      <c r="PYT101" s="145"/>
      <c r="PYU101" s="145"/>
      <c r="PYV101" s="145"/>
      <c r="PYW101" s="145"/>
      <c r="PYX101" s="145"/>
      <c r="PYY101" s="145"/>
      <c r="PYZ101" s="145"/>
      <c r="PZA101" s="145"/>
      <c r="PZB101" s="145"/>
      <c r="PZC101" s="145"/>
      <c r="PZD101" s="145"/>
      <c r="PZE101" s="145"/>
      <c r="PZF101" s="145"/>
      <c r="PZG101" s="145"/>
      <c r="PZH101" s="145"/>
      <c r="PZI101" s="145"/>
      <c r="PZJ101" s="145"/>
      <c r="PZK101" s="145"/>
      <c r="PZL101" s="145"/>
      <c r="PZM101" s="145"/>
      <c r="PZN101" s="145"/>
      <c r="PZO101" s="145"/>
      <c r="PZP101" s="145"/>
      <c r="PZQ101" s="145"/>
      <c r="PZR101" s="145"/>
      <c r="PZS101" s="145"/>
      <c r="PZT101" s="145"/>
      <c r="PZU101" s="145"/>
      <c r="PZV101" s="145"/>
      <c r="PZW101" s="145"/>
      <c r="PZX101" s="145"/>
      <c r="PZY101" s="145"/>
      <c r="PZZ101" s="145"/>
      <c r="QAA101" s="145"/>
      <c r="QAB101" s="145"/>
      <c r="QAC101" s="145"/>
      <c r="QAD101" s="145"/>
      <c r="QAE101" s="145"/>
      <c r="QAF101" s="145"/>
      <c r="QAG101" s="145"/>
      <c r="QAH101" s="145"/>
      <c r="QAI101" s="145"/>
      <c r="QAJ101" s="145"/>
      <c r="QAK101" s="145"/>
      <c r="QAL101" s="145"/>
      <c r="QAM101" s="145"/>
      <c r="QAN101" s="145"/>
      <c r="QAO101" s="145"/>
      <c r="QAP101" s="145"/>
      <c r="QAQ101" s="145"/>
      <c r="QAR101" s="145"/>
      <c r="QAS101" s="145"/>
      <c r="QAT101" s="145"/>
      <c r="QAU101" s="145"/>
      <c r="QAV101" s="145"/>
      <c r="QAW101" s="145"/>
      <c r="QAX101" s="145"/>
      <c r="QAY101" s="145"/>
      <c r="QAZ101" s="145"/>
      <c r="QBA101" s="145"/>
      <c r="QBB101" s="145"/>
      <c r="QBC101" s="145"/>
      <c r="QBD101" s="145"/>
      <c r="QBE101" s="145"/>
      <c r="QBF101" s="145"/>
      <c r="QBG101" s="145"/>
      <c r="QBH101" s="145"/>
      <c r="QBI101" s="145"/>
      <c r="QBJ101" s="145"/>
      <c r="QBK101" s="145"/>
      <c r="QBL101" s="145"/>
      <c r="QBM101" s="145"/>
      <c r="QBN101" s="145"/>
      <c r="QBO101" s="145"/>
      <c r="QBP101" s="145"/>
      <c r="QBQ101" s="145"/>
      <c r="QBR101" s="145"/>
      <c r="QBS101" s="145"/>
      <c r="QBT101" s="145"/>
      <c r="QBU101" s="145"/>
      <c r="QBV101" s="145"/>
      <c r="QBW101" s="145"/>
      <c r="QBX101" s="145"/>
      <c r="QBY101" s="145"/>
      <c r="QBZ101" s="145"/>
      <c r="QCA101" s="145"/>
      <c r="QCB101" s="145"/>
      <c r="QCC101" s="145"/>
      <c r="QCD101" s="145"/>
      <c r="QCE101" s="145"/>
      <c r="QCF101" s="145"/>
      <c r="QCG101" s="145"/>
      <c r="QCH101" s="145"/>
      <c r="QCI101" s="145"/>
      <c r="QCJ101" s="145"/>
      <c r="QCK101" s="145"/>
      <c r="QCL101" s="145"/>
      <c r="QCM101" s="145"/>
      <c r="QCN101" s="145"/>
      <c r="QCO101" s="145"/>
      <c r="QCP101" s="145"/>
      <c r="QCQ101" s="145"/>
      <c r="QCR101" s="145"/>
      <c r="QCS101" s="145"/>
      <c r="QCT101" s="145"/>
      <c r="QCU101" s="145"/>
      <c r="QCV101" s="145"/>
      <c r="QCW101" s="145"/>
      <c r="QCX101" s="145"/>
      <c r="QCY101" s="145"/>
      <c r="QCZ101" s="145"/>
      <c r="QDA101" s="145"/>
      <c r="QDB101" s="145"/>
      <c r="QDC101" s="145"/>
      <c r="QDD101" s="145"/>
      <c r="QDE101" s="145"/>
      <c r="QDF101" s="145"/>
      <c r="QDG101" s="145"/>
      <c r="QDH101" s="145"/>
      <c r="QDI101" s="145"/>
      <c r="QDJ101" s="145"/>
      <c r="QDK101" s="145"/>
      <c r="QDL101" s="145"/>
      <c r="QDM101" s="145"/>
      <c r="QDN101" s="145"/>
      <c r="QDO101" s="145"/>
      <c r="QDP101" s="145"/>
      <c r="QDQ101" s="145"/>
      <c r="QDR101" s="145"/>
      <c r="QDS101" s="145"/>
      <c r="QDT101" s="145"/>
      <c r="QDU101" s="145"/>
      <c r="QDV101" s="145"/>
      <c r="QDW101" s="145"/>
      <c r="QDX101" s="145"/>
      <c r="QDY101" s="145"/>
      <c r="QDZ101" s="145"/>
      <c r="QEA101" s="145"/>
      <c r="QEB101" s="145"/>
      <c r="QEC101" s="145"/>
      <c r="QED101" s="145"/>
      <c r="QEE101" s="145"/>
      <c r="QEF101" s="145"/>
      <c r="QEG101" s="145"/>
      <c r="QEH101" s="145"/>
      <c r="QEI101" s="145"/>
      <c r="QEJ101" s="145"/>
      <c r="QEK101" s="145"/>
      <c r="QEL101" s="145"/>
      <c r="QEM101" s="145"/>
      <c r="QEN101" s="145"/>
      <c r="QEO101" s="145"/>
      <c r="QEP101" s="145"/>
      <c r="QEQ101" s="145"/>
      <c r="QER101" s="145"/>
      <c r="QES101" s="145"/>
      <c r="QET101" s="145"/>
      <c r="QEU101" s="145"/>
      <c r="QEV101" s="145"/>
      <c r="QEW101" s="145"/>
      <c r="QEX101" s="145"/>
      <c r="QEY101" s="145"/>
      <c r="QEZ101" s="145"/>
      <c r="QFA101" s="145"/>
      <c r="QFB101" s="145"/>
      <c r="QFC101" s="145"/>
      <c r="QFD101" s="145"/>
      <c r="QFE101" s="145"/>
      <c r="QFF101" s="145"/>
      <c r="QFG101" s="145"/>
      <c r="QFH101" s="145"/>
      <c r="QFI101" s="145"/>
      <c r="QFJ101" s="145"/>
      <c r="QFK101" s="145"/>
      <c r="QFL101" s="145"/>
      <c r="QFM101" s="145"/>
      <c r="QFN101" s="145"/>
      <c r="QFO101" s="145"/>
      <c r="QFP101" s="145"/>
      <c r="QFQ101" s="145"/>
      <c r="QFR101" s="145"/>
      <c r="QFS101" s="145"/>
      <c r="QFT101" s="145"/>
      <c r="QFU101" s="145"/>
      <c r="QFV101" s="145"/>
      <c r="QFW101" s="145"/>
      <c r="QFX101" s="145"/>
      <c r="QFY101" s="145"/>
      <c r="QFZ101" s="145"/>
      <c r="QGA101" s="145"/>
      <c r="QGB101" s="145"/>
      <c r="QGC101" s="145"/>
      <c r="QGD101" s="145"/>
      <c r="QGE101" s="145"/>
      <c r="QGF101" s="145"/>
      <c r="QGG101" s="145"/>
      <c r="QGH101" s="145"/>
      <c r="QGI101" s="145"/>
      <c r="QGJ101" s="145"/>
      <c r="QGK101" s="145"/>
      <c r="QGL101" s="145"/>
      <c r="QGM101" s="145"/>
      <c r="QGN101" s="145"/>
      <c r="QGO101" s="145"/>
      <c r="QGP101" s="145"/>
      <c r="QGQ101" s="145"/>
      <c r="QGR101" s="145"/>
      <c r="QGS101" s="145"/>
      <c r="QGT101" s="145"/>
      <c r="QGU101" s="145"/>
      <c r="QGV101" s="145"/>
      <c r="QGW101" s="145"/>
      <c r="QGX101" s="145"/>
      <c r="QGY101" s="145"/>
      <c r="QGZ101" s="145"/>
      <c r="QHA101" s="145"/>
      <c r="QHB101" s="145"/>
      <c r="QHC101" s="145"/>
      <c r="QHD101" s="145"/>
      <c r="QHE101" s="145"/>
      <c r="QHF101" s="145"/>
      <c r="QHG101" s="145"/>
      <c r="QHH101" s="145"/>
      <c r="QHI101" s="145"/>
      <c r="QHJ101" s="145"/>
      <c r="QHK101" s="145"/>
      <c r="QHL101" s="145"/>
      <c r="QHM101" s="145"/>
      <c r="QHN101" s="145"/>
      <c r="QHO101" s="145"/>
      <c r="QHP101" s="145"/>
      <c r="QHQ101" s="145"/>
      <c r="QHR101" s="145"/>
      <c r="QHS101" s="145"/>
      <c r="QHT101" s="145"/>
      <c r="QHU101" s="145"/>
      <c r="QHV101" s="145"/>
      <c r="QHW101" s="145"/>
      <c r="QHX101" s="145"/>
      <c r="QHY101" s="145"/>
      <c r="QHZ101" s="145"/>
      <c r="QIA101" s="145"/>
      <c r="QIB101" s="145"/>
      <c r="QIC101" s="145"/>
      <c r="QID101" s="145"/>
      <c r="QIE101" s="145"/>
      <c r="QIF101" s="145"/>
      <c r="QIG101" s="145"/>
      <c r="QIH101" s="145"/>
      <c r="QII101" s="145"/>
      <c r="QIJ101" s="145"/>
      <c r="QIK101" s="145"/>
      <c r="QIL101" s="145"/>
      <c r="QIM101" s="145"/>
      <c r="QIN101" s="145"/>
      <c r="QIO101" s="145"/>
      <c r="QIP101" s="145"/>
      <c r="QIQ101" s="145"/>
      <c r="QIR101" s="145"/>
      <c r="QIS101" s="145"/>
      <c r="QIT101" s="145"/>
      <c r="QIU101" s="145"/>
      <c r="QIV101" s="145"/>
      <c r="QIW101" s="145"/>
      <c r="QIX101" s="145"/>
      <c r="QIY101" s="145"/>
      <c r="QIZ101" s="145"/>
      <c r="QJA101" s="145"/>
      <c r="QJB101" s="145"/>
      <c r="QJC101" s="145"/>
      <c r="QJD101" s="145"/>
      <c r="QJE101" s="145"/>
      <c r="QJF101" s="145"/>
      <c r="QJG101" s="145"/>
      <c r="QJH101" s="145"/>
      <c r="QJI101" s="145"/>
      <c r="QJJ101" s="145"/>
      <c r="QJK101" s="145"/>
      <c r="QJL101" s="145"/>
      <c r="QJM101" s="145"/>
      <c r="QJN101" s="145"/>
      <c r="QJO101" s="145"/>
      <c r="QJP101" s="145"/>
      <c r="QJQ101" s="145"/>
      <c r="QJR101" s="145"/>
      <c r="QJS101" s="145"/>
      <c r="QJT101" s="145"/>
      <c r="QJU101" s="145"/>
      <c r="QJV101" s="145"/>
      <c r="QJW101" s="145"/>
      <c r="QJX101" s="145"/>
      <c r="QJY101" s="145"/>
      <c r="QJZ101" s="145"/>
      <c r="QKA101" s="145"/>
      <c r="QKB101" s="145"/>
      <c r="QKC101" s="145"/>
      <c r="QKD101" s="145"/>
      <c r="QKE101" s="145"/>
      <c r="QKF101" s="145"/>
      <c r="QKG101" s="145"/>
      <c r="QKH101" s="145"/>
      <c r="QKI101" s="145"/>
      <c r="QKJ101" s="145"/>
      <c r="QKK101" s="145"/>
      <c r="QKL101" s="145"/>
      <c r="QKM101" s="145"/>
      <c r="QKN101" s="145"/>
      <c r="QKO101" s="145"/>
      <c r="QKP101" s="145"/>
      <c r="QKQ101" s="145"/>
      <c r="QKR101" s="145"/>
      <c r="QKS101" s="145"/>
      <c r="QKT101" s="145"/>
      <c r="QKU101" s="145"/>
      <c r="QKV101" s="145"/>
      <c r="QKW101" s="145"/>
      <c r="QKX101" s="145"/>
      <c r="QKY101" s="145"/>
      <c r="QKZ101" s="145"/>
      <c r="QLA101" s="145"/>
      <c r="QLB101" s="145"/>
      <c r="QLC101" s="145"/>
      <c r="QLD101" s="145"/>
      <c r="QLE101" s="145"/>
      <c r="QLF101" s="145"/>
      <c r="QLG101" s="145"/>
      <c r="QLH101" s="145"/>
      <c r="QLI101" s="145"/>
      <c r="QLJ101" s="145"/>
      <c r="QLK101" s="145"/>
      <c r="QLL101" s="145"/>
      <c r="QLM101" s="145"/>
      <c r="QLN101" s="145"/>
      <c r="QLO101" s="145"/>
      <c r="QLP101" s="145"/>
      <c r="QLQ101" s="145"/>
      <c r="QLR101" s="145"/>
      <c r="QLS101" s="145"/>
      <c r="QLT101" s="145"/>
      <c r="QLU101" s="145"/>
      <c r="QLV101" s="145"/>
      <c r="QLW101" s="145"/>
      <c r="QLX101" s="145"/>
      <c r="QLY101" s="145"/>
      <c r="QLZ101" s="145"/>
      <c r="QMA101" s="145"/>
      <c r="QMB101" s="145"/>
      <c r="QMC101" s="145"/>
      <c r="QMD101" s="145"/>
      <c r="QME101" s="145"/>
      <c r="QMF101" s="145"/>
      <c r="QMG101" s="145"/>
      <c r="QMH101" s="145"/>
      <c r="QMI101" s="145"/>
      <c r="QMJ101" s="145"/>
      <c r="QMK101" s="145"/>
      <c r="QML101" s="145"/>
      <c r="QMM101" s="145"/>
      <c r="QMN101" s="145"/>
      <c r="QMO101" s="145"/>
      <c r="QMP101" s="145"/>
      <c r="QMQ101" s="145"/>
      <c r="QMR101" s="145"/>
      <c r="QMS101" s="145"/>
      <c r="QMT101" s="145"/>
      <c r="QMU101" s="145"/>
      <c r="QMV101" s="145"/>
      <c r="QMW101" s="145"/>
      <c r="QMX101" s="145"/>
      <c r="QMY101" s="145"/>
      <c r="QMZ101" s="145"/>
      <c r="QNA101" s="145"/>
      <c r="QNB101" s="145"/>
      <c r="QNC101" s="145"/>
      <c r="QND101" s="145"/>
      <c r="QNE101" s="145"/>
      <c r="QNF101" s="145"/>
      <c r="QNG101" s="145"/>
      <c r="QNH101" s="145"/>
      <c r="QNI101" s="145"/>
      <c r="QNJ101" s="145"/>
      <c r="QNK101" s="145"/>
      <c r="QNL101" s="145"/>
      <c r="QNM101" s="145"/>
      <c r="QNN101" s="145"/>
      <c r="QNO101" s="145"/>
      <c r="QNP101" s="145"/>
      <c r="QNQ101" s="145"/>
      <c r="QNR101" s="145"/>
      <c r="QNS101" s="145"/>
      <c r="QNT101" s="145"/>
      <c r="QNU101" s="145"/>
      <c r="QNV101" s="145"/>
      <c r="QNW101" s="145"/>
      <c r="QNX101" s="145"/>
      <c r="QNY101" s="145"/>
      <c r="QNZ101" s="145"/>
      <c r="QOA101" s="145"/>
      <c r="QOB101" s="145"/>
      <c r="QOC101" s="145"/>
      <c r="QOD101" s="145"/>
      <c r="QOE101" s="145"/>
      <c r="QOF101" s="145"/>
      <c r="QOG101" s="145"/>
      <c r="QOH101" s="145"/>
      <c r="QOI101" s="145"/>
      <c r="QOJ101" s="145"/>
      <c r="QOK101" s="145"/>
      <c r="QOL101" s="145"/>
      <c r="QOM101" s="145"/>
      <c r="QON101" s="145"/>
      <c r="QOO101" s="145"/>
      <c r="QOP101" s="145"/>
      <c r="QOQ101" s="145"/>
      <c r="QOR101" s="145"/>
      <c r="QOS101" s="145"/>
      <c r="QOT101" s="145"/>
      <c r="QOU101" s="145"/>
      <c r="QOV101" s="145"/>
      <c r="QOW101" s="145"/>
      <c r="QOX101" s="145"/>
      <c r="QOY101" s="145"/>
      <c r="QOZ101" s="145"/>
      <c r="QPA101" s="145"/>
      <c r="QPB101" s="145"/>
      <c r="QPC101" s="145"/>
      <c r="QPD101" s="145"/>
      <c r="QPE101" s="145"/>
      <c r="QPF101" s="145"/>
      <c r="QPG101" s="145"/>
      <c r="QPH101" s="145"/>
      <c r="QPI101" s="145"/>
      <c r="QPJ101" s="145"/>
      <c r="QPK101" s="145"/>
      <c r="QPL101" s="145"/>
      <c r="QPM101" s="145"/>
      <c r="QPN101" s="145"/>
      <c r="QPO101" s="145"/>
      <c r="QPP101" s="145"/>
      <c r="QPQ101" s="145"/>
      <c r="QPR101" s="145"/>
      <c r="QPS101" s="145"/>
      <c r="QPT101" s="145"/>
      <c r="QPU101" s="145"/>
      <c r="QPV101" s="145"/>
      <c r="QPW101" s="145"/>
      <c r="QPX101" s="145"/>
      <c r="QPY101" s="145"/>
      <c r="QPZ101" s="145"/>
      <c r="QQA101" s="145"/>
      <c r="QQB101" s="145"/>
      <c r="QQC101" s="145"/>
      <c r="QQD101" s="145"/>
      <c r="QQE101" s="145"/>
      <c r="QQF101" s="145"/>
      <c r="QQG101" s="145"/>
      <c r="QQH101" s="145"/>
      <c r="QQI101" s="145"/>
      <c r="QQJ101" s="145"/>
      <c r="QQK101" s="145"/>
      <c r="QQL101" s="145"/>
      <c r="QQM101" s="145"/>
      <c r="QQN101" s="145"/>
      <c r="QQO101" s="145"/>
      <c r="QQP101" s="145"/>
      <c r="QQQ101" s="145"/>
      <c r="QQR101" s="145"/>
      <c r="QQS101" s="145"/>
      <c r="QQT101" s="145"/>
      <c r="QQU101" s="145"/>
      <c r="QQV101" s="145"/>
      <c r="QQW101" s="145"/>
      <c r="QQX101" s="145"/>
      <c r="QQY101" s="145"/>
      <c r="QQZ101" s="145"/>
      <c r="QRA101" s="145"/>
      <c r="QRB101" s="145"/>
      <c r="QRC101" s="145"/>
      <c r="QRD101" s="145"/>
      <c r="QRE101" s="145"/>
      <c r="QRF101" s="145"/>
      <c r="QRG101" s="145"/>
      <c r="QRH101" s="145"/>
      <c r="QRI101" s="145"/>
      <c r="QRJ101" s="145"/>
      <c r="QRK101" s="145"/>
      <c r="QRL101" s="145"/>
      <c r="QRM101" s="145"/>
      <c r="QRN101" s="145"/>
      <c r="QRO101" s="145"/>
      <c r="QRP101" s="145"/>
      <c r="QRQ101" s="145"/>
      <c r="QRR101" s="145"/>
      <c r="QRS101" s="145"/>
      <c r="QRT101" s="145"/>
      <c r="QRU101" s="145"/>
      <c r="QRV101" s="145"/>
      <c r="QRW101" s="145"/>
      <c r="QRX101" s="145"/>
      <c r="QRY101" s="145"/>
      <c r="QRZ101" s="145"/>
      <c r="QSA101" s="145"/>
      <c r="QSB101" s="145"/>
      <c r="QSC101" s="145"/>
      <c r="QSD101" s="145"/>
      <c r="QSE101" s="145"/>
      <c r="QSF101" s="145"/>
      <c r="QSG101" s="145"/>
      <c r="QSH101" s="145"/>
      <c r="QSI101" s="145"/>
      <c r="QSJ101" s="145"/>
      <c r="QSK101" s="145"/>
      <c r="QSL101" s="145"/>
      <c r="QSM101" s="145"/>
      <c r="QSN101" s="145"/>
      <c r="QSO101" s="145"/>
      <c r="QSP101" s="145"/>
      <c r="QSQ101" s="145"/>
      <c r="QSR101" s="145"/>
      <c r="QSS101" s="145"/>
      <c r="QST101" s="145"/>
      <c r="QSU101" s="145"/>
      <c r="QSV101" s="145"/>
      <c r="QSW101" s="145"/>
      <c r="QSX101" s="145"/>
      <c r="QSY101" s="145"/>
      <c r="QSZ101" s="145"/>
      <c r="QTA101" s="145"/>
      <c r="QTB101" s="145"/>
      <c r="QTC101" s="145"/>
      <c r="QTD101" s="145"/>
      <c r="QTE101" s="145"/>
      <c r="QTF101" s="145"/>
      <c r="QTG101" s="145"/>
      <c r="QTH101" s="145"/>
      <c r="QTI101" s="145"/>
      <c r="QTJ101" s="145"/>
      <c r="QTK101" s="145"/>
      <c r="QTL101" s="145"/>
      <c r="QTM101" s="145"/>
      <c r="QTN101" s="145"/>
      <c r="QTO101" s="145"/>
      <c r="QTP101" s="145"/>
      <c r="QTQ101" s="145"/>
      <c r="QTR101" s="145"/>
      <c r="QTS101" s="145"/>
      <c r="QTT101" s="145"/>
      <c r="QTU101" s="145"/>
      <c r="QTV101" s="145"/>
      <c r="QTW101" s="145"/>
      <c r="QTX101" s="145"/>
      <c r="QTY101" s="145"/>
      <c r="QTZ101" s="145"/>
      <c r="QUA101" s="145"/>
      <c r="QUB101" s="145"/>
      <c r="QUC101" s="145"/>
      <c r="QUD101" s="145"/>
      <c r="QUE101" s="145"/>
      <c r="QUF101" s="145"/>
      <c r="QUG101" s="145"/>
      <c r="QUH101" s="145"/>
      <c r="QUI101" s="145"/>
      <c r="QUJ101" s="145"/>
      <c r="QUK101" s="145"/>
      <c r="QUL101" s="145"/>
      <c r="QUM101" s="145"/>
      <c r="QUN101" s="145"/>
      <c r="QUO101" s="145"/>
      <c r="QUP101" s="145"/>
      <c r="QUQ101" s="145"/>
      <c r="QUR101" s="145"/>
      <c r="QUS101" s="145"/>
      <c r="QUT101" s="145"/>
      <c r="QUU101" s="145"/>
      <c r="QUV101" s="145"/>
      <c r="QUW101" s="145"/>
      <c r="QUX101" s="145"/>
      <c r="QUY101" s="145"/>
      <c r="QUZ101" s="145"/>
      <c r="QVA101" s="145"/>
      <c r="QVB101" s="145"/>
      <c r="QVC101" s="145"/>
      <c r="QVD101" s="145"/>
      <c r="QVE101" s="145"/>
      <c r="QVF101" s="145"/>
      <c r="QVG101" s="145"/>
      <c r="QVH101" s="145"/>
      <c r="QVI101" s="145"/>
      <c r="QVJ101" s="145"/>
      <c r="QVK101" s="145"/>
      <c r="QVL101" s="145"/>
      <c r="QVM101" s="145"/>
      <c r="QVN101" s="145"/>
      <c r="QVO101" s="145"/>
      <c r="QVP101" s="145"/>
      <c r="QVQ101" s="145"/>
      <c r="QVR101" s="145"/>
      <c r="QVS101" s="145"/>
      <c r="QVT101" s="145"/>
      <c r="QVU101" s="145"/>
      <c r="QVV101" s="145"/>
      <c r="QVW101" s="145"/>
      <c r="QVX101" s="145"/>
      <c r="QVY101" s="145"/>
      <c r="QVZ101" s="145"/>
      <c r="QWA101" s="145"/>
      <c r="QWB101" s="145"/>
      <c r="QWC101" s="145"/>
      <c r="QWD101" s="145"/>
      <c r="QWE101" s="145"/>
      <c r="QWF101" s="145"/>
      <c r="QWG101" s="145"/>
      <c r="QWH101" s="145"/>
      <c r="QWI101" s="145"/>
      <c r="QWJ101" s="145"/>
      <c r="QWK101" s="145"/>
      <c r="QWL101" s="145"/>
      <c r="QWM101" s="145"/>
      <c r="QWN101" s="145"/>
      <c r="QWO101" s="145"/>
      <c r="QWP101" s="145"/>
      <c r="QWQ101" s="145"/>
      <c r="QWR101" s="145"/>
      <c r="QWS101" s="145"/>
      <c r="QWT101" s="145"/>
      <c r="QWU101" s="145"/>
      <c r="QWV101" s="145"/>
      <c r="QWW101" s="145"/>
      <c r="QWX101" s="145"/>
      <c r="QWY101" s="145"/>
      <c r="QWZ101" s="145"/>
      <c r="QXA101" s="145"/>
      <c r="QXB101" s="145"/>
      <c r="QXC101" s="145"/>
      <c r="QXD101" s="145"/>
      <c r="QXE101" s="145"/>
      <c r="QXF101" s="145"/>
      <c r="QXG101" s="145"/>
      <c r="QXH101" s="145"/>
      <c r="QXI101" s="145"/>
      <c r="QXJ101" s="145"/>
      <c r="QXK101" s="145"/>
      <c r="QXL101" s="145"/>
      <c r="QXM101" s="145"/>
      <c r="QXN101" s="145"/>
      <c r="QXO101" s="145"/>
      <c r="QXP101" s="145"/>
      <c r="QXQ101" s="145"/>
      <c r="QXR101" s="145"/>
      <c r="QXS101" s="145"/>
      <c r="QXT101" s="145"/>
      <c r="QXU101" s="145"/>
      <c r="QXV101" s="145"/>
      <c r="QXW101" s="145"/>
      <c r="QXX101" s="145"/>
      <c r="QXY101" s="145"/>
      <c r="QXZ101" s="145"/>
      <c r="QYA101" s="145"/>
      <c r="QYB101" s="145"/>
      <c r="QYC101" s="145"/>
      <c r="QYD101" s="145"/>
      <c r="QYE101" s="145"/>
      <c r="QYF101" s="145"/>
      <c r="QYG101" s="145"/>
      <c r="QYH101" s="145"/>
      <c r="QYI101" s="145"/>
      <c r="QYJ101" s="145"/>
      <c r="QYK101" s="145"/>
      <c r="QYL101" s="145"/>
      <c r="QYM101" s="145"/>
      <c r="QYN101" s="145"/>
      <c r="QYO101" s="145"/>
      <c r="QYP101" s="145"/>
      <c r="QYQ101" s="145"/>
      <c r="QYR101" s="145"/>
      <c r="QYS101" s="145"/>
      <c r="QYT101" s="145"/>
      <c r="QYU101" s="145"/>
      <c r="QYV101" s="145"/>
      <c r="QYW101" s="145"/>
      <c r="QYX101" s="145"/>
      <c r="QYY101" s="145"/>
      <c r="QYZ101" s="145"/>
      <c r="QZA101" s="145"/>
      <c r="QZB101" s="145"/>
      <c r="QZC101" s="145"/>
      <c r="QZD101" s="145"/>
      <c r="QZE101" s="145"/>
      <c r="QZF101" s="145"/>
      <c r="QZG101" s="145"/>
      <c r="QZH101" s="145"/>
      <c r="QZI101" s="145"/>
      <c r="QZJ101" s="145"/>
      <c r="QZK101" s="145"/>
      <c r="QZL101" s="145"/>
      <c r="QZM101" s="145"/>
      <c r="QZN101" s="145"/>
      <c r="QZO101" s="145"/>
      <c r="QZP101" s="145"/>
      <c r="QZQ101" s="145"/>
      <c r="QZR101" s="145"/>
      <c r="QZS101" s="145"/>
      <c r="QZT101" s="145"/>
      <c r="QZU101" s="145"/>
      <c r="QZV101" s="145"/>
      <c r="QZW101" s="145"/>
      <c r="QZX101" s="145"/>
      <c r="QZY101" s="145"/>
      <c r="QZZ101" s="145"/>
      <c r="RAA101" s="145"/>
      <c r="RAB101" s="145"/>
      <c r="RAC101" s="145"/>
      <c r="RAD101" s="145"/>
      <c r="RAE101" s="145"/>
      <c r="RAF101" s="145"/>
      <c r="RAG101" s="145"/>
      <c r="RAH101" s="145"/>
      <c r="RAI101" s="145"/>
      <c r="RAJ101" s="145"/>
      <c r="RAK101" s="145"/>
      <c r="RAL101" s="145"/>
      <c r="RAM101" s="145"/>
      <c r="RAN101" s="145"/>
      <c r="RAO101" s="145"/>
      <c r="RAP101" s="145"/>
      <c r="RAQ101" s="145"/>
      <c r="RAR101" s="145"/>
      <c r="RAS101" s="145"/>
      <c r="RAT101" s="145"/>
      <c r="RAU101" s="145"/>
      <c r="RAV101" s="145"/>
      <c r="RAW101" s="145"/>
      <c r="RAX101" s="145"/>
      <c r="RAY101" s="145"/>
      <c r="RAZ101" s="145"/>
      <c r="RBA101" s="145"/>
      <c r="RBB101" s="145"/>
      <c r="RBC101" s="145"/>
      <c r="RBD101" s="145"/>
      <c r="RBE101" s="145"/>
      <c r="RBF101" s="145"/>
      <c r="RBG101" s="145"/>
      <c r="RBH101" s="145"/>
      <c r="RBI101" s="145"/>
      <c r="RBJ101" s="145"/>
      <c r="RBK101" s="145"/>
      <c r="RBL101" s="145"/>
      <c r="RBM101" s="145"/>
      <c r="RBN101" s="145"/>
      <c r="RBO101" s="145"/>
      <c r="RBP101" s="145"/>
      <c r="RBQ101" s="145"/>
      <c r="RBR101" s="145"/>
      <c r="RBS101" s="145"/>
      <c r="RBT101" s="145"/>
      <c r="RBU101" s="145"/>
      <c r="RBV101" s="145"/>
      <c r="RBW101" s="145"/>
      <c r="RBX101" s="145"/>
      <c r="RBY101" s="145"/>
      <c r="RBZ101" s="145"/>
      <c r="RCA101" s="145"/>
      <c r="RCB101" s="145"/>
      <c r="RCC101" s="145"/>
      <c r="RCD101" s="145"/>
      <c r="RCE101" s="145"/>
      <c r="RCF101" s="145"/>
      <c r="RCG101" s="145"/>
      <c r="RCH101" s="145"/>
      <c r="RCI101" s="145"/>
      <c r="RCJ101" s="145"/>
      <c r="RCK101" s="145"/>
      <c r="RCL101" s="145"/>
      <c r="RCM101" s="145"/>
      <c r="RCN101" s="145"/>
      <c r="RCO101" s="145"/>
      <c r="RCP101" s="145"/>
      <c r="RCQ101" s="145"/>
      <c r="RCR101" s="145"/>
      <c r="RCS101" s="145"/>
      <c r="RCT101" s="145"/>
      <c r="RCU101" s="145"/>
      <c r="RCV101" s="145"/>
      <c r="RCW101" s="145"/>
      <c r="RCX101" s="145"/>
      <c r="RCY101" s="145"/>
      <c r="RCZ101" s="145"/>
      <c r="RDA101" s="145"/>
      <c r="RDB101" s="145"/>
      <c r="RDC101" s="145"/>
      <c r="RDD101" s="145"/>
      <c r="RDE101" s="145"/>
      <c r="RDF101" s="145"/>
      <c r="RDG101" s="145"/>
      <c r="RDH101" s="145"/>
      <c r="RDI101" s="145"/>
      <c r="RDJ101" s="145"/>
      <c r="RDK101" s="145"/>
      <c r="RDL101" s="145"/>
      <c r="RDM101" s="145"/>
      <c r="RDN101" s="145"/>
      <c r="RDO101" s="145"/>
      <c r="RDP101" s="145"/>
      <c r="RDQ101" s="145"/>
      <c r="RDR101" s="145"/>
      <c r="RDS101" s="145"/>
      <c r="RDT101" s="145"/>
      <c r="RDU101" s="145"/>
      <c r="RDV101" s="145"/>
      <c r="RDW101" s="145"/>
      <c r="RDX101" s="145"/>
      <c r="RDY101" s="145"/>
      <c r="RDZ101" s="145"/>
      <c r="REA101" s="145"/>
      <c r="REB101" s="145"/>
      <c r="REC101" s="145"/>
      <c r="RED101" s="145"/>
      <c r="REE101" s="145"/>
      <c r="REF101" s="145"/>
      <c r="REG101" s="145"/>
      <c r="REH101" s="145"/>
      <c r="REI101" s="145"/>
      <c r="REJ101" s="145"/>
      <c r="REK101" s="145"/>
      <c r="REL101" s="145"/>
      <c r="REM101" s="145"/>
      <c r="REN101" s="145"/>
      <c r="REO101" s="145"/>
      <c r="REP101" s="145"/>
      <c r="REQ101" s="145"/>
      <c r="RER101" s="145"/>
      <c r="RES101" s="145"/>
      <c r="RET101" s="145"/>
      <c r="REU101" s="145"/>
      <c r="REV101" s="145"/>
      <c r="REW101" s="145"/>
      <c r="REX101" s="145"/>
      <c r="REY101" s="145"/>
      <c r="REZ101" s="145"/>
      <c r="RFA101" s="145"/>
      <c r="RFB101" s="145"/>
      <c r="RFC101" s="145"/>
      <c r="RFD101" s="145"/>
      <c r="RFE101" s="145"/>
      <c r="RFF101" s="145"/>
      <c r="RFG101" s="145"/>
      <c r="RFH101" s="145"/>
      <c r="RFI101" s="145"/>
      <c r="RFJ101" s="145"/>
      <c r="RFK101" s="145"/>
      <c r="RFL101" s="145"/>
      <c r="RFM101" s="145"/>
      <c r="RFN101" s="145"/>
      <c r="RFO101" s="145"/>
      <c r="RFP101" s="145"/>
      <c r="RFQ101" s="145"/>
      <c r="RFR101" s="145"/>
      <c r="RFS101" s="145"/>
      <c r="RFT101" s="145"/>
      <c r="RFU101" s="145"/>
      <c r="RFV101" s="145"/>
      <c r="RFW101" s="145"/>
      <c r="RFX101" s="145"/>
      <c r="RFY101" s="145"/>
      <c r="RFZ101" s="145"/>
      <c r="RGA101" s="145"/>
      <c r="RGB101" s="145"/>
      <c r="RGC101" s="145"/>
      <c r="RGD101" s="145"/>
      <c r="RGE101" s="145"/>
      <c r="RGF101" s="145"/>
      <c r="RGG101" s="145"/>
      <c r="RGH101" s="145"/>
      <c r="RGI101" s="145"/>
      <c r="RGJ101" s="145"/>
      <c r="RGK101" s="145"/>
      <c r="RGL101" s="145"/>
      <c r="RGM101" s="145"/>
      <c r="RGN101" s="145"/>
      <c r="RGO101" s="145"/>
      <c r="RGP101" s="145"/>
      <c r="RGQ101" s="145"/>
      <c r="RGR101" s="145"/>
      <c r="RGS101" s="145"/>
      <c r="RGT101" s="145"/>
      <c r="RGU101" s="145"/>
      <c r="RGV101" s="145"/>
      <c r="RGW101" s="145"/>
      <c r="RGX101" s="145"/>
      <c r="RGY101" s="145"/>
      <c r="RGZ101" s="145"/>
      <c r="RHA101" s="145"/>
      <c r="RHB101" s="145"/>
      <c r="RHC101" s="145"/>
      <c r="RHD101" s="145"/>
      <c r="RHE101" s="145"/>
      <c r="RHF101" s="145"/>
      <c r="RHG101" s="145"/>
      <c r="RHH101" s="145"/>
      <c r="RHI101" s="145"/>
      <c r="RHJ101" s="145"/>
      <c r="RHK101" s="145"/>
      <c r="RHL101" s="145"/>
      <c r="RHM101" s="145"/>
      <c r="RHN101" s="145"/>
      <c r="RHO101" s="145"/>
      <c r="RHP101" s="145"/>
      <c r="RHQ101" s="145"/>
      <c r="RHR101" s="145"/>
      <c r="RHS101" s="145"/>
      <c r="RHT101" s="145"/>
      <c r="RHU101" s="145"/>
      <c r="RHV101" s="145"/>
      <c r="RHW101" s="145"/>
      <c r="RHX101" s="145"/>
      <c r="RHY101" s="145"/>
      <c r="RHZ101" s="145"/>
      <c r="RIA101" s="145"/>
      <c r="RIB101" s="145"/>
      <c r="RIC101" s="145"/>
      <c r="RID101" s="145"/>
      <c r="RIE101" s="145"/>
      <c r="RIF101" s="145"/>
      <c r="RIG101" s="145"/>
      <c r="RIH101" s="145"/>
      <c r="RII101" s="145"/>
      <c r="RIJ101" s="145"/>
      <c r="RIK101" s="145"/>
      <c r="RIL101" s="145"/>
      <c r="RIM101" s="145"/>
      <c r="RIN101" s="145"/>
      <c r="RIO101" s="145"/>
      <c r="RIP101" s="145"/>
      <c r="RIQ101" s="145"/>
      <c r="RIR101" s="145"/>
      <c r="RIS101" s="145"/>
      <c r="RIT101" s="145"/>
      <c r="RIU101" s="145"/>
      <c r="RIV101" s="145"/>
      <c r="RIW101" s="145"/>
      <c r="RIX101" s="145"/>
      <c r="RIY101" s="145"/>
      <c r="RIZ101" s="145"/>
      <c r="RJA101" s="145"/>
      <c r="RJB101" s="145"/>
      <c r="RJC101" s="145"/>
      <c r="RJD101" s="145"/>
      <c r="RJE101" s="145"/>
      <c r="RJF101" s="145"/>
      <c r="RJG101" s="145"/>
      <c r="RJH101" s="145"/>
      <c r="RJI101" s="145"/>
      <c r="RJJ101" s="145"/>
      <c r="RJK101" s="145"/>
      <c r="RJL101" s="145"/>
      <c r="RJM101" s="145"/>
      <c r="RJN101" s="145"/>
      <c r="RJO101" s="145"/>
      <c r="RJP101" s="145"/>
      <c r="RJQ101" s="145"/>
      <c r="RJR101" s="145"/>
      <c r="RJS101" s="145"/>
      <c r="RJT101" s="145"/>
      <c r="RJU101" s="145"/>
      <c r="RJV101" s="145"/>
      <c r="RJW101" s="145"/>
      <c r="RJX101" s="145"/>
      <c r="RJY101" s="145"/>
      <c r="RJZ101" s="145"/>
      <c r="RKA101" s="145"/>
      <c r="RKB101" s="145"/>
      <c r="RKC101" s="145"/>
      <c r="RKD101" s="145"/>
      <c r="RKE101" s="145"/>
      <c r="RKF101" s="145"/>
      <c r="RKG101" s="145"/>
      <c r="RKH101" s="145"/>
      <c r="RKI101" s="145"/>
      <c r="RKJ101" s="145"/>
      <c r="RKK101" s="145"/>
      <c r="RKL101" s="145"/>
      <c r="RKM101" s="145"/>
      <c r="RKN101" s="145"/>
      <c r="RKO101" s="145"/>
      <c r="RKP101" s="145"/>
      <c r="RKQ101" s="145"/>
      <c r="RKR101" s="145"/>
      <c r="RKS101" s="145"/>
      <c r="RKT101" s="145"/>
      <c r="RKU101" s="145"/>
      <c r="RKV101" s="145"/>
      <c r="RKW101" s="145"/>
      <c r="RKX101" s="145"/>
      <c r="RKY101" s="145"/>
      <c r="RKZ101" s="145"/>
      <c r="RLA101" s="145"/>
      <c r="RLB101" s="145"/>
      <c r="RLC101" s="145"/>
      <c r="RLD101" s="145"/>
      <c r="RLE101" s="145"/>
      <c r="RLF101" s="145"/>
      <c r="RLG101" s="145"/>
      <c r="RLH101" s="145"/>
      <c r="RLI101" s="145"/>
      <c r="RLJ101" s="145"/>
      <c r="RLK101" s="145"/>
      <c r="RLL101" s="145"/>
      <c r="RLM101" s="145"/>
      <c r="RLN101" s="145"/>
      <c r="RLO101" s="145"/>
      <c r="RLP101" s="145"/>
      <c r="RLQ101" s="145"/>
      <c r="RLR101" s="145"/>
      <c r="RLS101" s="145"/>
      <c r="RLT101" s="145"/>
      <c r="RLU101" s="145"/>
      <c r="RLV101" s="145"/>
      <c r="RLW101" s="145"/>
      <c r="RLX101" s="145"/>
      <c r="RLY101" s="145"/>
      <c r="RLZ101" s="145"/>
      <c r="RMA101" s="145"/>
      <c r="RMB101" s="145"/>
      <c r="RMC101" s="145"/>
      <c r="RMD101" s="145"/>
      <c r="RME101" s="145"/>
      <c r="RMF101" s="145"/>
      <c r="RMG101" s="145"/>
      <c r="RMH101" s="145"/>
      <c r="RMI101" s="145"/>
      <c r="RMJ101" s="145"/>
      <c r="RMK101" s="145"/>
      <c r="RML101" s="145"/>
      <c r="RMM101" s="145"/>
      <c r="RMN101" s="145"/>
      <c r="RMO101" s="145"/>
      <c r="RMP101" s="145"/>
      <c r="RMQ101" s="145"/>
      <c r="RMR101" s="145"/>
      <c r="RMS101" s="145"/>
      <c r="RMT101" s="145"/>
      <c r="RMU101" s="145"/>
      <c r="RMV101" s="145"/>
      <c r="RMW101" s="145"/>
      <c r="RMX101" s="145"/>
      <c r="RMY101" s="145"/>
      <c r="RMZ101" s="145"/>
      <c r="RNA101" s="145"/>
      <c r="RNB101" s="145"/>
      <c r="RNC101" s="145"/>
      <c r="RND101" s="145"/>
      <c r="RNE101" s="145"/>
      <c r="RNF101" s="145"/>
      <c r="RNG101" s="145"/>
      <c r="RNH101" s="145"/>
      <c r="RNI101" s="145"/>
      <c r="RNJ101" s="145"/>
      <c r="RNK101" s="145"/>
      <c r="RNL101" s="145"/>
      <c r="RNM101" s="145"/>
      <c r="RNN101" s="145"/>
      <c r="RNO101" s="145"/>
      <c r="RNP101" s="145"/>
      <c r="RNQ101" s="145"/>
      <c r="RNR101" s="145"/>
      <c r="RNS101" s="145"/>
      <c r="RNT101" s="145"/>
      <c r="RNU101" s="145"/>
      <c r="RNV101" s="145"/>
      <c r="RNW101" s="145"/>
      <c r="RNX101" s="145"/>
      <c r="RNY101" s="145"/>
      <c r="RNZ101" s="145"/>
      <c r="ROA101" s="145"/>
      <c r="ROB101" s="145"/>
      <c r="ROC101" s="145"/>
      <c r="ROD101" s="145"/>
      <c r="ROE101" s="145"/>
      <c r="ROF101" s="145"/>
      <c r="ROG101" s="145"/>
      <c r="ROH101" s="145"/>
      <c r="ROI101" s="145"/>
      <c r="ROJ101" s="145"/>
      <c r="ROK101" s="145"/>
      <c r="ROL101" s="145"/>
      <c r="ROM101" s="145"/>
      <c r="RON101" s="145"/>
      <c r="ROO101" s="145"/>
      <c r="ROP101" s="145"/>
      <c r="ROQ101" s="145"/>
      <c r="ROR101" s="145"/>
      <c r="ROS101" s="145"/>
      <c r="ROT101" s="145"/>
      <c r="ROU101" s="145"/>
      <c r="ROV101" s="145"/>
      <c r="ROW101" s="145"/>
      <c r="ROX101" s="145"/>
      <c r="ROY101" s="145"/>
      <c r="ROZ101" s="145"/>
      <c r="RPA101" s="145"/>
      <c r="RPB101" s="145"/>
      <c r="RPC101" s="145"/>
      <c r="RPD101" s="145"/>
      <c r="RPE101" s="145"/>
      <c r="RPF101" s="145"/>
      <c r="RPG101" s="145"/>
      <c r="RPH101" s="145"/>
      <c r="RPI101" s="145"/>
      <c r="RPJ101" s="145"/>
      <c r="RPK101" s="145"/>
      <c r="RPL101" s="145"/>
      <c r="RPM101" s="145"/>
      <c r="RPN101" s="145"/>
      <c r="RPO101" s="145"/>
      <c r="RPP101" s="145"/>
      <c r="RPQ101" s="145"/>
      <c r="RPR101" s="145"/>
      <c r="RPS101" s="145"/>
      <c r="RPT101" s="145"/>
      <c r="RPU101" s="145"/>
      <c r="RPV101" s="145"/>
      <c r="RPW101" s="145"/>
      <c r="RPX101" s="145"/>
      <c r="RPY101" s="145"/>
      <c r="RPZ101" s="145"/>
      <c r="RQA101" s="145"/>
      <c r="RQB101" s="145"/>
      <c r="RQC101" s="145"/>
      <c r="RQD101" s="145"/>
      <c r="RQE101" s="145"/>
      <c r="RQF101" s="145"/>
      <c r="RQG101" s="145"/>
      <c r="RQH101" s="145"/>
      <c r="RQI101" s="145"/>
      <c r="RQJ101" s="145"/>
      <c r="RQK101" s="145"/>
      <c r="RQL101" s="145"/>
      <c r="RQM101" s="145"/>
      <c r="RQN101" s="145"/>
      <c r="RQO101" s="145"/>
      <c r="RQP101" s="145"/>
      <c r="RQQ101" s="145"/>
      <c r="RQR101" s="145"/>
      <c r="RQS101" s="145"/>
      <c r="RQT101" s="145"/>
      <c r="RQU101" s="145"/>
      <c r="RQV101" s="145"/>
      <c r="RQW101" s="145"/>
      <c r="RQX101" s="145"/>
      <c r="RQY101" s="145"/>
      <c r="RQZ101" s="145"/>
      <c r="RRA101" s="145"/>
      <c r="RRB101" s="145"/>
      <c r="RRC101" s="145"/>
      <c r="RRD101" s="145"/>
      <c r="RRE101" s="145"/>
      <c r="RRF101" s="145"/>
      <c r="RRG101" s="145"/>
      <c r="RRH101" s="145"/>
      <c r="RRI101" s="145"/>
      <c r="RRJ101" s="145"/>
      <c r="RRK101" s="145"/>
      <c r="RRL101" s="145"/>
      <c r="RRM101" s="145"/>
      <c r="RRN101" s="145"/>
      <c r="RRO101" s="145"/>
      <c r="RRP101" s="145"/>
      <c r="RRQ101" s="145"/>
      <c r="RRR101" s="145"/>
      <c r="RRS101" s="145"/>
      <c r="RRT101" s="145"/>
      <c r="RRU101" s="145"/>
      <c r="RRV101" s="145"/>
      <c r="RRW101" s="145"/>
      <c r="RRX101" s="145"/>
      <c r="RRY101" s="145"/>
      <c r="RRZ101" s="145"/>
      <c r="RSA101" s="145"/>
      <c r="RSB101" s="145"/>
      <c r="RSC101" s="145"/>
      <c r="RSD101" s="145"/>
      <c r="RSE101" s="145"/>
      <c r="RSF101" s="145"/>
      <c r="RSG101" s="145"/>
      <c r="RSH101" s="145"/>
      <c r="RSI101" s="145"/>
      <c r="RSJ101" s="145"/>
      <c r="RSK101" s="145"/>
      <c r="RSL101" s="145"/>
      <c r="RSM101" s="145"/>
      <c r="RSN101" s="145"/>
      <c r="RSO101" s="145"/>
      <c r="RSP101" s="145"/>
      <c r="RSQ101" s="145"/>
      <c r="RSR101" s="145"/>
      <c r="RSS101" s="145"/>
      <c r="RST101" s="145"/>
      <c r="RSU101" s="145"/>
      <c r="RSV101" s="145"/>
      <c r="RSW101" s="145"/>
      <c r="RSX101" s="145"/>
      <c r="RSY101" s="145"/>
      <c r="RSZ101" s="145"/>
      <c r="RTA101" s="145"/>
      <c r="RTB101" s="145"/>
      <c r="RTC101" s="145"/>
      <c r="RTD101" s="145"/>
      <c r="RTE101" s="145"/>
      <c r="RTF101" s="145"/>
      <c r="RTG101" s="145"/>
      <c r="RTH101" s="145"/>
      <c r="RTI101" s="145"/>
      <c r="RTJ101" s="145"/>
      <c r="RTK101" s="145"/>
      <c r="RTL101" s="145"/>
      <c r="RTM101" s="145"/>
      <c r="RTN101" s="145"/>
      <c r="RTO101" s="145"/>
      <c r="RTP101" s="145"/>
      <c r="RTQ101" s="145"/>
      <c r="RTR101" s="145"/>
      <c r="RTS101" s="145"/>
      <c r="RTT101" s="145"/>
      <c r="RTU101" s="145"/>
      <c r="RTV101" s="145"/>
      <c r="RTW101" s="145"/>
      <c r="RTX101" s="145"/>
      <c r="RTY101" s="145"/>
      <c r="RTZ101" s="145"/>
      <c r="RUA101" s="145"/>
      <c r="RUB101" s="145"/>
      <c r="RUC101" s="145"/>
      <c r="RUD101" s="145"/>
      <c r="RUE101" s="145"/>
      <c r="RUF101" s="145"/>
      <c r="RUG101" s="145"/>
      <c r="RUH101" s="145"/>
      <c r="RUI101" s="145"/>
      <c r="RUJ101" s="145"/>
      <c r="RUK101" s="145"/>
      <c r="RUL101" s="145"/>
      <c r="RUM101" s="145"/>
      <c r="RUN101" s="145"/>
      <c r="RUO101" s="145"/>
      <c r="RUP101" s="145"/>
      <c r="RUQ101" s="145"/>
      <c r="RUR101" s="145"/>
      <c r="RUS101" s="145"/>
      <c r="RUT101" s="145"/>
      <c r="RUU101" s="145"/>
      <c r="RUV101" s="145"/>
      <c r="RUW101" s="145"/>
      <c r="RUX101" s="145"/>
      <c r="RUY101" s="145"/>
      <c r="RUZ101" s="145"/>
      <c r="RVA101" s="145"/>
      <c r="RVB101" s="145"/>
      <c r="RVC101" s="145"/>
      <c r="RVD101" s="145"/>
      <c r="RVE101" s="145"/>
      <c r="RVF101" s="145"/>
      <c r="RVG101" s="145"/>
      <c r="RVH101" s="145"/>
      <c r="RVI101" s="145"/>
      <c r="RVJ101" s="145"/>
      <c r="RVK101" s="145"/>
      <c r="RVL101" s="145"/>
      <c r="RVM101" s="145"/>
      <c r="RVN101" s="145"/>
      <c r="RVO101" s="145"/>
      <c r="RVP101" s="145"/>
      <c r="RVQ101" s="145"/>
      <c r="RVR101" s="145"/>
      <c r="RVS101" s="145"/>
      <c r="RVT101" s="145"/>
      <c r="RVU101" s="145"/>
      <c r="RVV101" s="145"/>
      <c r="RVW101" s="145"/>
      <c r="RVX101" s="145"/>
      <c r="RVY101" s="145"/>
      <c r="RVZ101" s="145"/>
      <c r="RWA101" s="145"/>
      <c r="RWB101" s="145"/>
      <c r="RWC101" s="145"/>
      <c r="RWD101" s="145"/>
      <c r="RWE101" s="145"/>
      <c r="RWF101" s="145"/>
      <c r="RWG101" s="145"/>
      <c r="RWH101" s="145"/>
      <c r="RWI101" s="145"/>
      <c r="RWJ101" s="145"/>
      <c r="RWK101" s="145"/>
      <c r="RWL101" s="145"/>
      <c r="RWM101" s="145"/>
      <c r="RWN101" s="145"/>
      <c r="RWO101" s="145"/>
      <c r="RWP101" s="145"/>
      <c r="RWQ101" s="145"/>
      <c r="RWR101" s="145"/>
      <c r="RWS101" s="145"/>
      <c r="RWT101" s="145"/>
      <c r="RWU101" s="145"/>
      <c r="RWV101" s="145"/>
      <c r="RWW101" s="145"/>
      <c r="RWX101" s="145"/>
      <c r="RWY101" s="145"/>
      <c r="RWZ101" s="145"/>
      <c r="RXA101" s="145"/>
      <c r="RXB101" s="145"/>
      <c r="RXC101" s="145"/>
      <c r="RXD101" s="145"/>
      <c r="RXE101" s="145"/>
      <c r="RXF101" s="145"/>
      <c r="RXG101" s="145"/>
      <c r="RXH101" s="145"/>
      <c r="RXI101" s="145"/>
      <c r="RXJ101" s="145"/>
      <c r="RXK101" s="145"/>
      <c r="RXL101" s="145"/>
      <c r="RXM101" s="145"/>
      <c r="RXN101" s="145"/>
      <c r="RXO101" s="145"/>
      <c r="RXP101" s="145"/>
      <c r="RXQ101" s="145"/>
      <c r="RXR101" s="145"/>
      <c r="RXS101" s="145"/>
      <c r="RXT101" s="145"/>
      <c r="RXU101" s="145"/>
      <c r="RXV101" s="145"/>
      <c r="RXW101" s="145"/>
      <c r="RXX101" s="145"/>
      <c r="RXY101" s="145"/>
      <c r="RXZ101" s="145"/>
      <c r="RYA101" s="145"/>
      <c r="RYB101" s="145"/>
      <c r="RYC101" s="145"/>
      <c r="RYD101" s="145"/>
      <c r="RYE101" s="145"/>
      <c r="RYF101" s="145"/>
      <c r="RYG101" s="145"/>
      <c r="RYH101" s="145"/>
      <c r="RYI101" s="145"/>
      <c r="RYJ101" s="145"/>
      <c r="RYK101" s="145"/>
      <c r="RYL101" s="145"/>
      <c r="RYM101" s="145"/>
      <c r="RYN101" s="145"/>
      <c r="RYO101" s="145"/>
      <c r="RYP101" s="145"/>
      <c r="RYQ101" s="145"/>
      <c r="RYR101" s="145"/>
      <c r="RYS101" s="145"/>
      <c r="RYT101" s="145"/>
      <c r="RYU101" s="145"/>
      <c r="RYV101" s="145"/>
      <c r="RYW101" s="145"/>
      <c r="RYX101" s="145"/>
      <c r="RYY101" s="145"/>
      <c r="RYZ101" s="145"/>
      <c r="RZA101" s="145"/>
      <c r="RZB101" s="145"/>
      <c r="RZC101" s="145"/>
      <c r="RZD101" s="145"/>
      <c r="RZE101" s="145"/>
      <c r="RZF101" s="145"/>
      <c r="RZG101" s="145"/>
      <c r="RZH101" s="145"/>
      <c r="RZI101" s="145"/>
      <c r="RZJ101" s="145"/>
      <c r="RZK101" s="145"/>
      <c r="RZL101" s="145"/>
      <c r="RZM101" s="145"/>
      <c r="RZN101" s="145"/>
      <c r="RZO101" s="145"/>
      <c r="RZP101" s="145"/>
      <c r="RZQ101" s="145"/>
      <c r="RZR101" s="145"/>
      <c r="RZS101" s="145"/>
      <c r="RZT101" s="145"/>
      <c r="RZU101" s="145"/>
      <c r="RZV101" s="145"/>
      <c r="RZW101" s="145"/>
      <c r="RZX101" s="145"/>
      <c r="RZY101" s="145"/>
      <c r="RZZ101" s="145"/>
      <c r="SAA101" s="145"/>
      <c r="SAB101" s="145"/>
      <c r="SAC101" s="145"/>
      <c r="SAD101" s="145"/>
      <c r="SAE101" s="145"/>
      <c r="SAF101" s="145"/>
      <c r="SAG101" s="145"/>
      <c r="SAH101" s="145"/>
      <c r="SAI101" s="145"/>
      <c r="SAJ101" s="145"/>
      <c r="SAK101" s="145"/>
      <c r="SAL101" s="145"/>
      <c r="SAM101" s="145"/>
      <c r="SAN101" s="145"/>
      <c r="SAO101" s="145"/>
      <c r="SAP101" s="145"/>
      <c r="SAQ101" s="145"/>
      <c r="SAR101" s="145"/>
      <c r="SAS101" s="145"/>
      <c r="SAT101" s="145"/>
      <c r="SAU101" s="145"/>
      <c r="SAV101" s="145"/>
      <c r="SAW101" s="145"/>
      <c r="SAX101" s="145"/>
      <c r="SAY101" s="145"/>
      <c r="SAZ101" s="145"/>
      <c r="SBA101" s="145"/>
      <c r="SBB101" s="145"/>
      <c r="SBC101" s="145"/>
      <c r="SBD101" s="145"/>
      <c r="SBE101" s="145"/>
      <c r="SBF101" s="145"/>
      <c r="SBG101" s="145"/>
      <c r="SBH101" s="145"/>
      <c r="SBI101" s="145"/>
      <c r="SBJ101" s="145"/>
      <c r="SBK101" s="145"/>
      <c r="SBL101" s="145"/>
      <c r="SBM101" s="145"/>
      <c r="SBN101" s="145"/>
      <c r="SBO101" s="145"/>
      <c r="SBP101" s="145"/>
      <c r="SBQ101" s="145"/>
      <c r="SBR101" s="145"/>
      <c r="SBS101" s="145"/>
      <c r="SBT101" s="145"/>
      <c r="SBU101" s="145"/>
      <c r="SBV101" s="145"/>
      <c r="SBW101" s="145"/>
      <c r="SBX101" s="145"/>
      <c r="SBY101" s="145"/>
      <c r="SBZ101" s="145"/>
      <c r="SCA101" s="145"/>
      <c r="SCB101" s="145"/>
      <c r="SCC101" s="145"/>
      <c r="SCD101" s="145"/>
      <c r="SCE101" s="145"/>
      <c r="SCF101" s="145"/>
      <c r="SCG101" s="145"/>
      <c r="SCH101" s="145"/>
      <c r="SCI101" s="145"/>
      <c r="SCJ101" s="145"/>
      <c r="SCK101" s="145"/>
      <c r="SCL101" s="145"/>
      <c r="SCM101" s="145"/>
      <c r="SCN101" s="145"/>
      <c r="SCO101" s="145"/>
      <c r="SCP101" s="145"/>
      <c r="SCQ101" s="145"/>
      <c r="SCR101" s="145"/>
      <c r="SCS101" s="145"/>
      <c r="SCT101" s="145"/>
      <c r="SCU101" s="145"/>
      <c r="SCV101" s="145"/>
      <c r="SCW101" s="145"/>
      <c r="SCX101" s="145"/>
      <c r="SCY101" s="145"/>
      <c r="SCZ101" s="145"/>
      <c r="SDA101" s="145"/>
      <c r="SDB101" s="145"/>
      <c r="SDC101" s="145"/>
      <c r="SDD101" s="145"/>
      <c r="SDE101" s="145"/>
      <c r="SDF101" s="145"/>
      <c r="SDG101" s="145"/>
      <c r="SDH101" s="145"/>
      <c r="SDI101" s="145"/>
      <c r="SDJ101" s="145"/>
      <c r="SDK101" s="145"/>
      <c r="SDL101" s="145"/>
      <c r="SDM101" s="145"/>
      <c r="SDN101" s="145"/>
      <c r="SDO101" s="145"/>
      <c r="SDP101" s="145"/>
      <c r="SDQ101" s="145"/>
      <c r="SDR101" s="145"/>
      <c r="SDS101" s="145"/>
      <c r="SDT101" s="145"/>
      <c r="SDU101" s="145"/>
      <c r="SDV101" s="145"/>
      <c r="SDW101" s="145"/>
      <c r="SDX101" s="145"/>
      <c r="SDY101" s="145"/>
      <c r="SDZ101" s="145"/>
      <c r="SEA101" s="145"/>
      <c r="SEB101" s="145"/>
      <c r="SEC101" s="145"/>
      <c r="SED101" s="145"/>
      <c r="SEE101" s="145"/>
      <c r="SEF101" s="145"/>
      <c r="SEG101" s="145"/>
      <c r="SEH101" s="145"/>
      <c r="SEI101" s="145"/>
      <c r="SEJ101" s="145"/>
      <c r="SEK101" s="145"/>
      <c r="SEL101" s="145"/>
      <c r="SEM101" s="145"/>
      <c r="SEN101" s="145"/>
      <c r="SEO101" s="145"/>
      <c r="SEP101" s="145"/>
      <c r="SEQ101" s="145"/>
      <c r="SER101" s="145"/>
      <c r="SES101" s="145"/>
      <c r="SET101" s="145"/>
      <c r="SEU101" s="145"/>
      <c r="SEV101" s="145"/>
      <c r="SEW101" s="145"/>
      <c r="SEX101" s="145"/>
      <c r="SEY101" s="145"/>
      <c r="SEZ101" s="145"/>
      <c r="SFA101" s="145"/>
      <c r="SFB101" s="145"/>
      <c r="SFC101" s="145"/>
      <c r="SFD101" s="145"/>
      <c r="SFE101" s="145"/>
      <c r="SFF101" s="145"/>
      <c r="SFG101" s="145"/>
      <c r="SFH101" s="145"/>
      <c r="SFI101" s="145"/>
      <c r="SFJ101" s="145"/>
      <c r="SFK101" s="145"/>
      <c r="SFL101" s="145"/>
      <c r="SFM101" s="145"/>
      <c r="SFN101" s="145"/>
      <c r="SFO101" s="145"/>
      <c r="SFP101" s="145"/>
      <c r="SFQ101" s="145"/>
      <c r="SFR101" s="145"/>
      <c r="SFS101" s="145"/>
      <c r="SFT101" s="145"/>
      <c r="SFU101" s="145"/>
      <c r="SFV101" s="145"/>
      <c r="SFW101" s="145"/>
      <c r="SFX101" s="145"/>
      <c r="SFY101" s="145"/>
      <c r="SFZ101" s="145"/>
      <c r="SGA101" s="145"/>
      <c r="SGB101" s="145"/>
      <c r="SGC101" s="145"/>
      <c r="SGD101" s="145"/>
      <c r="SGE101" s="145"/>
      <c r="SGF101" s="145"/>
      <c r="SGG101" s="145"/>
      <c r="SGH101" s="145"/>
      <c r="SGI101" s="145"/>
      <c r="SGJ101" s="145"/>
      <c r="SGK101" s="145"/>
      <c r="SGL101" s="145"/>
      <c r="SGM101" s="145"/>
      <c r="SGN101" s="145"/>
      <c r="SGO101" s="145"/>
      <c r="SGP101" s="145"/>
      <c r="SGQ101" s="145"/>
      <c r="SGR101" s="145"/>
      <c r="SGS101" s="145"/>
      <c r="SGT101" s="145"/>
      <c r="SGU101" s="145"/>
      <c r="SGV101" s="145"/>
      <c r="SGW101" s="145"/>
      <c r="SGX101" s="145"/>
      <c r="SGY101" s="145"/>
      <c r="SGZ101" s="145"/>
      <c r="SHA101" s="145"/>
      <c r="SHB101" s="145"/>
      <c r="SHC101" s="145"/>
      <c r="SHD101" s="145"/>
      <c r="SHE101" s="145"/>
      <c r="SHF101" s="145"/>
      <c r="SHG101" s="145"/>
      <c r="SHH101" s="145"/>
      <c r="SHI101" s="145"/>
      <c r="SHJ101" s="145"/>
      <c r="SHK101" s="145"/>
      <c r="SHL101" s="145"/>
      <c r="SHM101" s="145"/>
      <c r="SHN101" s="145"/>
      <c r="SHO101" s="145"/>
      <c r="SHP101" s="145"/>
      <c r="SHQ101" s="145"/>
      <c r="SHR101" s="145"/>
      <c r="SHS101" s="145"/>
      <c r="SHT101" s="145"/>
      <c r="SHU101" s="145"/>
      <c r="SHV101" s="145"/>
      <c r="SHW101" s="145"/>
      <c r="SHX101" s="145"/>
      <c r="SHY101" s="145"/>
      <c r="SHZ101" s="145"/>
      <c r="SIA101" s="145"/>
      <c r="SIB101" s="145"/>
      <c r="SIC101" s="145"/>
      <c r="SID101" s="145"/>
      <c r="SIE101" s="145"/>
      <c r="SIF101" s="145"/>
      <c r="SIG101" s="145"/>
      <c r="SIH101" s="145"/>
      <c r="SII101" s="145"/>
      <c r="SIJ101" s="145"/>
      <c r="SIK101" s="145"/>
      <c r="SIL101" s="145"/>
      <c r="SIM101" s="145"/>
      <c r="SIN101" s="145"/>
      <c r="SIO101" s="145"/>
      <c r="SIP101" s="145"/>
      <c r="SIQ101" s="145"/>
      <c r="SIR101" s="145"/>
      <c r="SIS101" s="145"/>
      <c r="SIT101" s="145"/>
      <c r="SIU101" s="145"/>
      <c r="SIV101" s="145"/>
      <c r="SIW101" s="145"/>
      <c r="SIX101" s="145"/>
      <c r="SIY101" s="145"/>
      <c r="SIZ101" s="145"/>
      <c r="SJA101" s="145"/>
      <c r="SJB101" s="145"/>
      <c r="SJC101" s="145"/>
      <c r="SJD101" s="145"/>
      <c r="SJE101" s="145"/>
      <c r="SJF101" s="145"/>
      <c r="SJG101" s="145"/>
      <c r="SJH101" s="145"/>
      <c r="SJI101" s="145"/>
      <c r="SJJ101" s="145"/>
      <c r="SJK101" s="145"/>
      <c r="SJL101" s="145"/>
      <c r="SJM101" s="145"/>
      <c r="SJN101" s="145"/>
      <c r="SJO101" s="145"/>
      <c r="SJP101" s="145"/>
      <c r="SJQ101" s="145"/>
      <c r="SJR101" s="145"/>
      <c r="SJS101" s="145"/>
      <c r="SJT101" s="145"/>
      <c r="SJU101" s="145"/>
      <c r="SJV101" s="145"/>
      <c r="SJW101" s="145"/>
      <c r="SJX101" s="145"/>
      <c r="SJY101" s="145"/>
      <c r="SJZ101" s="145"/>
      <c r="SKA101" s="145"/>
      <c r="SKB101" s="145"/>
      <c r="SKC101" s="145"/>
      <c r="SKD101" s="145"/>
      <c r="SKE101" s="145"/>
      <c r="SKF101" s="145"/>
      <c r="SKG101" s="145"/>
      <c r="SKH101" s="145"/>
      <c r="SKI101" s="145"/>
      <c r="SKJ101" s="145"/>
      <c r="SKK101" s="145"/>
      <c r="SKL101" s="145"/>
      <c r="SKM101" s="145"/>
      <c r="SKN101" s="145"/>
      <c r="SKO101" s="145"/>
      <c r="SKP101" s="145"/>
      <c r="SKQ101" s="145"/>
      <c r="SKR101" s="145"/>
      <c r="SKS101" s="145"/>
      <c r="SKT101" s="145"/>
      <c r="SKU101" s="145"/>
      <c r="SKV101" s="145"/>
      <c r="SKW101" s="145"/>
      <c r="SKX101" s="145"/>
      <c r="SKY101" s="145"/>
      <c r="SKZ101" s="145"/>
      <c r="SLA101" s="145"/>
      <c r="SLB101" s="145"/>
      <c r="SLC101" s="145"/>
      <c r="SLD101" s="145"/>
      <c r="SLE101" s="145"/>
      <c r="SLF101" s="145"/>
      <c r="SLG101" s="145"/>
      <c r="SLH101" s="145"/>
      <c r="SLI101" s="145"/>
      <c r="SLJ101" s="145"/>
      <c r="SLK101" s="145"/>
      <c r="SLL101" s="145"/>
      <c r="SLM101" s="145"/>
      <c r="SLN101" s="145"/>
      <c r="SLO101" s="145"/>
      <c r="SLP101" s="145"/>
      <c r="SLQ101" s="145"/>
      <c r="SLR101" s="145"/>
      <c r="SLS101" s="145"/>
      <c r="SLT101" s="145"/>
      <c r="SLU101" s="145"/>
      <c r="SLV101" s="145"/>
      <c r="SLW101" s="145"/>
      <c r="SLX101" s="145"/>
      <c r="SLY101" s="145"/>
      <c r="SLZ101" s="145"/>
      <c r="SMA101" s="145"/>
      <c r="SMB101" s="145"/>
      <c r="SMC101" s="145"/>
      <c r="SMD101" s="145"/>
      <c r="SME101" s="145"/>
      <c r="SMF101" s="145"/>
      <c r="SMG101" s="145"/>
      <c r="SMH101" s="145"/>
      <c r="SMI101" s="145"/>
      <c r="SMJ101" s="145"/>
      <c r="SMK101" s="145"/>
      <c r="SML101" s="145"/>
      <c r="SMM101" s="145"/>
      <c r="SMN101" s="145"/>
      <c r="SMO101" s="145"/>
      <c r="SMP101" s="145"/>
      <c r="SMQ101" s="145"/>
      <c r="SMR101" s="145"/>
      <c r="SMS101" s="145"/>
      <c r="SMT101" s="145"/>
      <c r="SMU101" s="145"/>
      <c r="SMV101" s="145"/>
      <c r="SMW101" s="145"/>
      <c r="SMX101" s="145"/>
      <c r="SMY101" s="145"/>
      <c r="SMZ101" s="145"/>
      <c r="SNA101" s="145"/>
      <c r="SNB101" s="145"/>
      <c r="SNC101" s="145"/>
      <c r="SND101" s="145"/>
      <c r="SNE101" s="145"/>
      <c r="SNF101" s="145"/>
      <c r="SNG101" s="145"/>
      <c r="SNH101" s="145"/>
      <c r="SNI101" s="145"/>
      <c r="SNJ101" s="145"/>
      <c r="SNK101" s="145"/>
      <c r="SNL101" s="145"/>
      <c r="SNM101" s="145"/>
      <c r="SNN101" s="145"/>
      <c r="SNO101" s="145"/>
      <c r="SNP101" s="145"/>
      <c r="SNQ101" s="145"/>
      <c r="SNR101" s="145"/>
      <c r="SNS101" s="145"/>
      <c r="SNT101" s="145"/>
      <c r="SNU101" s="145"/>
      <c r="SNV101" s="145"/>
      <c r="SNW101" s="145"/>
      <c r="SNX101" s="145"/>
      <c r="SNY101" s="145"/>
      <c r="SNZ101" s="145"/>
      <c r="SOA101" s="145"/>
      <c r="SOB101" s="145"/>
      <c r="SOC101" s="145"/>
      <c r="SOD101" s="145"/>
      <c r="SOE101" s="145"/>
      <c r="SOF101" s="145"/>
      <c r="SOG101" s="145"/>
      <c r="SOH101" s="145"/>
      <c r="SOI101" s="145"/>
      <c r="SOJ101" s="145"/>
      <c r="SOK101" s="145"/>
      <c r="SOL101" s="145"/>
      <c r="SOM101" s="145"/>
      <c r="SON101" s="145"/>
      <c r="SOO101" s="145"/>
      <c r="SOP101" s="145"/>
      <c r="SOQ101" s="145"/>
      <c r="SOR101" s="145"/>
      <c r="SOS101" s="145"/>
      <c r="SOT101" s="145"/>
      <c r="SOU101" s="145"/>
      <c r="SOV101" s="145"/>
      <c r="SOW101" s="145"/>
      <c r="SOX101" s="145"/>
      <c r="SOY101" s="145"/>
      <c r="SOZ101" s="145"/>
      <c r="SPA101" s="145"/>
      <c r="SPB101" s="145"/>
      <c r="SPC101" s="145"/>
      <c r="SPD101" s="145"/>
      <c r="SPE101" s="145"/>
      <c r="SPF101" s="145"/>
      <c r="SPG101" s="145"/>
      <c r="SPH101" s="145"/>
      <c r="SPI101" s="145"/>
      <c r="SPJ101" s="145"/>
      <c r="SPK101" s="145"/>
      <c r="SPL101" s="145"/>
      <c r="SPM101" s="145"/>
      <c r="SPN101" s="145"/>
      <c r="SPO101" s="145"/>
      <c r="SPP101" s="145"/>
      <c r="SPQ101" s="145"/>
      <c r="SPR101" s="145"/>
      <c r="SPS101" s="145"/>
      <c r="SPT101" s="145"/>
      <c r="SPU101" s="145"/>
      <c r="SPV101" s="145"/>
      <c r="SPW101" s="145"/>
      <c r="SPX101" s="145"/>
      <c r="SPY101" s="145"/>
      <c r="SPZ101" s="145"/>
      <c r="SQA101" s="145"/>
      <c r="SQB101" s="145"/>
      <c r="SQC101" s="145"/>
      <c r="SQD101" s="145"/>
      <c r="SQE101" s="145"/>
      <c r="SQF101" s="145"/>
      <c r="SQG101" s="145"/>
      <c r="SQH101" s="145"/>
      <c r="SQI101" s="145"/>
      <c r="SQJ101" s="145"/>
      <c r="SQK101" s="145"/>
      <c r="SQL101" s="145"/>
      <c r="SQM101" s="145"/>
      <c r="SQN101" s="145"/>
      <c r="SQO101" s="145"/>
      <c r="SQP101" s="145"/>
      <c r="SQQ101" s="145"/>
      <c r="SQR101" s="145"/>
      <c r="SQS101" s="145"/>
      <c r="SQT101" s="145"/>
      <c r="SQU101" s="145"/>
      <c r="SQV101" s="145"/>
      <c r="SQW101" s="145"/>
      <c r="SQX101" s="145"/>
      <c r="SQY101" s="145"/>
      <c r="SQZ101" s="145"/>
      <c r="SRA101" s="145"/>
      <c r="SRB101" s="145"/>
      <c r="SRC101" s="145"/>
      <c r="SRD101" s="145"/>
      <c r="SRE101" s="145"/>
      <c r="SRF101" s="145"/>
      <c r="SRG101" s="145"/>
      <c r="SRH101" s="145"/>
      <c r="SRI101" s="145"/>
      <c r="SRJ101" s="145"/>
      <c r="SRK101" s="145"/>
      <c r="SRL101" s="145"/>
      <c r="SRM101" s="145"/>
      <c r="SRN101" s="145"/>
      <c r="SRO101" s="145"/>
      <c r="SRP101" s="145"/>
      <c r="SRQ101" s="145"/>
      <c r="SRR101" s="145"/>
      <c r="SRS101" s="145"/>
      <c r="SRT101" s="145"/>
      <c r="SRU101" s="145"/>
      <c r="SRV101" s="145"/>
      <c r="SRW101" s="145"/>
      <c r="SRX101" s="145"/>
      <c r="SRY101" s="145"/>
      <c r="SRZ101" s="145"/>
      <c r="SSA101" s="145"/>
      <c r="SSB101" s="145"/>
      <c r="SSC101" s="145"/>
      <c r="SSD101" s="145"/>
      <c r="SSE101" s="145"/>
      <c r="SSF101" s="145"/>
      <c r="SSG101" s="145"/>
      <c r="SSH101" s="145"/>
      <c r="SSI101" s="145"/>
      <c r="SSJ101" s="145"/>
      <c r="SSK101" s="145"/>
      <c r="SSL101" s="145"/>
      <c r="SSM101" s="145"/>
      <c r="SSN101" s="145"/>
      <c r="SSO101" s="145"/>
      <c r="SSP101" s="145"/>
      <c r="SSQ101" s="145"/>
      <c r="SSR101" s="145"/>
      <c r="SSS101" s="145"/>
      <c r="SST101" s="145"/>
      <c r="SSU101" s="145"/>
      <c r="SSV101" s="145"/>
      <c r="SSW101" s="145"/>
      <c r="SSX101" s="145"/>
      <c r="SSY101" s="145"/>
      <c r="SSZ101" s="145"/>
      <c r="STA101" s="145"/>
      <c r="STB101" s="145"/>
      <c r="STC101" s="145"/>
      <c r="STD101" s="145"/>
      <c r="STE101" s="145"/>
      <c r="STF101" s="145"/>
      <c r="STG101" s="145"/>
      <c r="STH101" s="145"/>
      <c r="STI101" s="145"/>
      <c r="STJ101" s="145"/>
      <c r="STK101" s="145"/>
      <c r="STL101" s="145"/>
      <c r="STM101" s="145"/>
      <c r="STN101" s="145"/>
      <c r="STO101" s="145"/>
      <c r="STP101" s="145"/>
      <c r="STQ101" s="145"/>
      <c r="STR101" s="145"/>
      <c r="STS101" s="145"/>
      <c r="STT101" s="145"/>
      <c r="STU101" s="145"/>
      <c r="STV101" s="145"/>
      <c r="STW101" s="145"/>
      <c r="STX101" s="145"/>
      <c r="STY101" s="145"/>
      <c r="STZ101" s="145"/>
      <c r="SUA101" s="145"/>
      <c r="SUB101" s="145"/>
      <c r="SUC101" s="145"/>
      <c r="SUD101" s="145"/>
      <c r="SUE101" s="145"/>
      <c r="SUF101" s="145"/>
      <c r="SUG101" s="145"/>
      <c r="SUH101" s="145"/>
      <c r="SUI101" s="145"/>
      <c r="SUJ101" s="145"/>
      <c r="SUK101" s="145"/>
      <c r="SUL101" s="145"/>
      <c r="SUM101" s="145"/>
      <c r="SUN101" s="145"/>
      <c r="SUO101" s="145"/>
      <c r="SUP101" s="145"/>
      <c r="SUQ101" s="145"/>
      <c r="SUR101" s="145"/>
      <c r="SUS101" s="145"/>
      <c r="SUT101" s="145"/>
      <c r="SUU101" s="145"/>
      <c r="SUV101" s="145"/>
      <c r="SUW101" s="145"/>
      <c r="SUX101" s="145"/>
      <c r="SUY101" s="145"/>
      <c r="SUZ101" s="145"/>
      <c r="SVA101" s="145"/>
      <c r="SVB101" s="145"/>
      <c r="SVC101" s="145"/>
      <c r="SVD101" s="145"/>
      <c r="SVE101" s="145"/>
      <c r="SVF101" s="145"/>
      <c r="SVG101" s="145"/>
      <c r="SVH101" s="145"/>
      <c r="SVI101" s="145"/>
      <c r="SVJ101" s="145"/>
      <c r="SVK101" s="145"/>
      <c r="SVL101" s="145"/>
      <c r="SVM101" s="145"/>
      <c r="SVN101" s="145"/>
      <c r="SVO101" s="145"/>
      <c r="SVP101" s="145"/>
      <c r="SVQ101" s="145"/>
      <c r="SVR101" s="145"/>
      <c r="SVS101" s="145"/>
      <c r="SVT101" s="145"/>
      <c r="SVU101" s="145"/>
      <c r="SVV101" s="145"/>
      <c r="SVW101" s="145"/>
      <c r="SVX101" s="145"/>
      <c r="SVY101" s="145"/>
      <c r="SVZ101" s="145"/>
      <c r="SWA101" s="145"/>
      <c r="SWB101" s="145"/>
      <c r="SWC101" s="145"/>
      <c r="SWD101" s="145"/>
      <c r="SWE101" s="145"/>
      <c r="SWF101" s="145"/>
      <c r="SWG101" s="145"/>
      <c r="SWH101" s="145"/>
      <c r="SWI101" s="145"/>
      <c r="SWJ101" s="145"/>
      <c r="SWK101" s="145"/>
      <c r="SWL101" s="145"/>
      <c r="SWM101" s="145"/>
      <c r="SWN101" s="145"/>
      <c r="SWO101" s="145"/>
      <c r="SWP101" s="145"/>
      <c r="SWQ101" s="145"/>
      <c r="SWR101" s="145"/>
      <c r="SWS101" s="145"/>
      <c r="SWT101" s="145"/>
      <c r="SWU101" s="145"/>
      <c r="SWV101" s="145"/>
      <c r="SWW101" s="145"/>
      <c r="SWX101" s="145"/>
      <c r="SWY101" s="145"/>
      <c r="SWZ101" s="145"/>
      <c r="SXA101" s="145"/>
      <c r="SXB101" s="145"/>
      <c r="SXC101" s="145"/>
      <c r="SXD101" s="145"/>
      <c r="SXE101" s="145"/>
      <c r="SXF101" s="145"/>
      <c r="SXG101" s="145"/>
      <c r="SXH101" s="145"/>
      <c r="SXI101" s="145"/>
      <c r="SXJ101" s="145"/>
      <c r="SXK101" s="145"/>
      <c r="SXL101" s="145"/>
      <c r="SXM101" s="145"/>
      <c r="SXN101" s="145"/>
      <c r="SXO101" s="145"/>
      <c r="SXP101" s="145"/>
      <c r="SXQ101" s="145"/>
      <c r="SXR101" s="145"/>
      <c r="SXS101" s="145"/>
      <c r="SXT101" s="145"/>
      <c r="SXU101" s="145"/>
      <c r="SXV101" s="145"/>
      <c r="SXW101" s="145"/>
      <c r="SXX101" s="145"/>
      <c r="SXY101" s="145"/>
      <c r="SXZ101" s="145"/>
      <c r="SYA101" s="145"/>
      <c r="SYB101" s="145"/>
      <c r="SYC101" s="145"/>
      <c r="SYD101" s="145"/>
      <c r="SYE101" s="145"/>
      <c r="SYF101" s="145"/>
      <c r="SYG101" s="145"/>
      <c r="SYH101" s="145"/>
      <c r="SYI101" s="145"/>
      <c r="SYJ101" s="145"/>
      <c r="SYK101" s="145"/>
      <c r="SYL101" s="145"/>
      <c r="SYM101" s="145"/>
      <c r="SYN101" s="145"/>
      <c r="SYO101" s="145"/>
      <c r="SYP101" s="145"/>
      <c r="SYQ101" s="145"/>
      <c r="SYR101" s="145"/>
      <c r="SYS101" s="145"/>
      <c r="SYT101" s="145"/>
      <c r="SYU101" s="145"/>
      <c r="SYV101" s="145"/>
      <c r="SYW101" s="145"/>
      <c r="SYX101" s="145"/>
      <c r="SYY101" s="145"/>
      <c r="SYZ101" s="145"/>
      <c r="SZA101" s="145"/>
      <c r="SZB101" s="145"/>
      <c r="SZC101" s="145"/>
      <c r="SZD101" s="145"/>
      <c r="SZE101" s="145"/>
      <c r="SZF101" s="145"/>
      <c r="SZG101" s="145"/>
      <c r="SZH101" s="145"/>
      <c r="SZI101" s="145"/>
      <c r="SZJ101" s="145"/>
      <c r="SZK101" s="145"/>
      <c r="SZL101" s="145"/>
      <c r="SZM101" s="145"/>
      <c r="SZN101" s="145"/>
      <c r="SZO101" s="145"/>
      <c r="SZP101" s="145"/>
      <c r="SZQ101" s="145"/>
      <c r="SZR101" s="145"/>
      <c r="SZS101" s="145"/>
      <c r="SZT101" s="145"/>
      <c r="SZU101" s="145"/>
      <c r="SZV101" s="145"/>
      <c r="SZW101" s="145"/>
      <c r="SZX101" s="145"/>
      <c r="SZY101" s="145"/>
      <c r="SZZ101" s="145"/>
      <c r="TAA101" s="145"/>
      <c r="TAB101" s="145"/>
      <c r="TAC101" s="145"/>
      <c r="TAD101" s="145"/>
      <c r="TAE101" s="145"/>
      <c r="TAF101" s="145"/>
      <c r="TAG101" s="145"/>
      <c r="TAH101" s="145"/>
      <c r="TAI101" s="145"/>
      <c r="TAJ101" s="145"/>
      <c r="TAK101" s="145"/>
      <c r="TAL101" s="145"/>
      <c r="TAM101" s="145"/>
      <c r="TAN101" s="145"/>
      <c r="TAO101" s="145"/>
      <c r="TAP101" s="145"/>
      <c r="TAQ101" s="145"/>
      <c r="TAR101" s="145"/>
      <c r="TAS101" s="145"/>
      <c r="TAT101" s="145"/>
      <c r="TAU101" s="145"/>
      <c r="TAV101" s="145"/>
      <c r="TAW101" s="145"/>
      <c r="TAX101" s="145"/>
      <c r="TAY101" s="145"/>
      <c r="TAZ101" s="145"/>
      <c r="TBA101" s="145"/>
      <c r="TBB101" s="145"/>
      <c r="TBC101" s="145"/>
      <c r="TBD101" s="145"/>
      <c r="TBE101" s="145"/>
      <c r="TBF101" s="145"/>
      <c r="TBG101" s="145"/>
      <c r="TBH101" s="145"/>
      <c r="TBI101" s="145"/>
      <c r="TBJ101" s="145"/>
      <c r="TBK101" s="145"/>
      <c r="TBL101" s="145"/>
      <c r="TBM101" s="145"/>
      <c r="TBN101" s="145"/>
      <c r="TBO101" s="145"/>
      <c r="TBP101" s="145"/>
      <c r="TBQ101" s="145"/>
      <c r="TBR101" s="145"/>
      <c r="TBS101" s="145"/>
      <c r="TBT101" s="145"/>
      <c r="TBU101" s="145"/>
      <c r="TBV101" s="145"/>
      <c r="TBW101" s="145"/>
      <c r="TBX101" s="145"/>
      <c r="TBY101" s="145"/>
      <c r="TBZ101" s="145"/>
      <c r="TCA101" s="145"/>
      <c r="TCB101" s="145"/>
      <c r="TCC101" s="145"/>
      <c r="TCD101" s="145"/>
      <c r="TCE101" s="145"/>
      <c r="TCF101" s="145"/>
      <c r="TCG101" s="145"/>
      <c r="TCH101" s="145"/>
      <c r="TCI101" s="145"/>
      <c r="TCJ101" s="145"/>
      <c r="TCK101" s="145"/>
      <c r="TCL101" s="145"/>
      <c r="TCM101" s="145"/>
      <c r="TCN101" s="145"/>
      <c r="TCO101" s="145"/>
      <c r="TCP101" s="145"/>
      <c r="TCQ101" s="145"/>
      <c r="TCR101" s="145"/>
      <c r="TCS101" s="145"/>
      <c r="TCT101" s="145"/>
      <c r="TCU101" s="145"/>
      <c r="TCV101" s="145"/>
      <c r="TCW101" s="145"/>
      <c r="TCX101" s="145"/>
      <c r="TCY101" s="145"/>
      <c r="TCZ101" s="145"/>
      <c r="TDA101" s="145"/>
      <c r="TDB101" s="145"/>
      <c r="TDC101" s="145"/>
      <c r="TDD101" s="145"/>
      <c r="TDE101" s="145"/>
      <c r="TDF101" s="145"/>
      <c r="TDG101" s="145"/>
      <c r="TDH101" s="145"/>
      <c r="TDI101" s="145"/>
      <c r="TDJ101" s="145"/>
      <c r="TDK101" s="145"/>
      <c r="TDL101" s="145"/>
      <c r="TDM101" s="145"/>
      <c r="TDN101" s="145"/>
      <c r="TDO101" s="145"/>
      <c r="TDP101" s="145"/>
      <c r="TDQ101" s="145"/>
      <c r="TDR101" s="145"/>
      <c r="TDS101" s="145"/>
      <c r="TDT101" s="145"/>
      <c r="TDU101" s="145"/>
      <c r="TDV101" s="145"/>
      <c r="TDW101" s="145"/>
      <c r="TDX101" s="145"/>
      <c r="TDY101" s="145"/>
      <c r="TDZ101" s="145"/>
      <c r="TEA101" s="145"/>
      <c r="TEB101" s="145"/>
      <c r="TEC101" s="145"/>
      <c r="TED101" s="145"/>
      <c r="TEE101" s="145"/>
      <c r="TEF101" s="145"/>
      <c r="TEG101" s="145"/>
      <c r="TEH101" s="145"/>
      <c r="TEI101" s="145"/>
      <c r="TEJ101" s="145"/>
      <c r="TEK101" s="145"/>
      <c r="TEL101" s="145"/>
      <c r="TEM101" s="145"/>
      <c r="TEN101" s="145"/>
      <c r="TEO101" s="145"/>
      <c r="TEP101" s="145"/>
      <c r="TEQ101" s="145"/>
      <c r="TER101" s="145"/>
      <c r="TES101" s="145"/>
      <c r="TET101" s="145"/>
      <c r="TEU101" s="145"/>
      <c r="TEV101" s="145"/>
      <c r="TEW101" s="145"/>
      <c r="TEX101" s="145"/>
      <c r="TEY101" s="145"/>
      <c r="TEZ101" s="145"/>
      <c r="TFA101" s="145"/>
      <c r="TFB101" s="145"/>
      <c r="TFC101" s="145"/>
      <c r="TFD101" s="145"/>
      <c r="TFE101" s="145"/>
      <c r="TFF101" s="145"/>
      <c r="TFG101" s="145"/>
      <c r="TFH101" s="145"/>
      <c r="TFI101" s="145"/>
      <c r="TFJ101" s="145"/>
      <c r="TFK101" s="145"/>
      <c r="TFL101" s="145"/>
      <c r="TFM101" s="145"/>
      <c r="TFN101" s="145"/>
      <c r="TFO101" s="145"/>
      <c r="TFP101" s="145"/>
      <c r="TFQ101" s="145"/>
      <c r="TFR101" s="145"/>
      <c r="TFS101" s="145"/>
      <c r="TFT101" s="145"/>
      <c r="TFU101" s="145"/>
      <c r="TFV101" s="145"/>
      <c r="TFW101" s="145"/>
      <c r="TFX101" s="145"/>
      <c r="TFY101" s="145"/>
      <c r="TFZ101" s="145"/>
      <c r="TGA101" s="145"/>
      <c r="TGB101" s="145"/>
      <c r="TGC101" s="145"/>
      <c r="TGD101" s="145"/>
      <c r="TGE101" s="145"/>
      <c r="TGF101" s="145"/>
      <c r="TGG101" s="145"/>
      <c r="TGH101" s="145"/>
      <c r="TGI101" s="145"/>
      <c r="TGJ101" s="145"/>
      <c r="TGK101" s="145"/>
      <c r="TGL101" s="145"/>
      <c r="TGM101" s="145"/>
      <c r="TGN101" s="145"/>
      <c r="TGO101" s="145"/>
      <c r="TGP101" s="145"/>
      <c r="TGQ101" s="145"/>
      <c r="TGR101" s="145"/>
      <c r="TGS101" s="145"/>
      <c r="TGT101" s="145"/>
      <c r="TGU101" s="145"/>
      <c r="TGV101" s="145"/>
      <c r="TGW101" s="145"/>
      <c r="TGX101" s="145"/>
      <c r="TGY101" s="145"/>
      <c r="TGZ101" s="145"/>
      <c r="THA101" s="145"/>
      <c r="THB101" s="145"/>
      <c r="THC101" s="145"/>
      <c r="THD101" s="145"/>
      <c r="THE101" s="145"/>
      <c r="THF101" s="145"/>
      <c r="THG101" s="145"/>
      <c r="THH101" s="145"/>
      <c r="THI101" s="145"/>
      <c r="THJ101" s="145"/>
      <c r="THK101" s="145"/>
      <c r="THL101" s="145"/>
      <c r="THM101" s="145"/>
      <c r="THN101" s="145"/>
      <c r="THO101" s="145"/>
      <c r="THP101" s="145"/>
      <c r="THQ101" s="145"/>
      <c r="THR101" s="145"/>
      <c r="THS101" s="145"/>
      <c r="THT101" s="145"/>
      <c r="THU101" s="145"/>
      <c r="THV101" s="145"/>
      <c r="THW101" s="145"/>
      <c r="THX101" s="145"/>
      <c r="THY101" s="145"/>
      <c r="THZ101" s="145"/>
      <c r="TIA101" s="145"/>
      <c r="TIB101" s="145"/>
      <c r="TIC101" s="145"/>
      <c r="TID101" s="145"/>
      <c r="TIE101" s="145"/>
      <c r="TIF101" s="145"/>
      <c r="TIG101" s="145"/>
      <c r="TIH101" s="145"/>
      <c r="TII101" s="145"/>
      <c r="TIJ101" s="145"/>
      <c r="TIK101" s="145"/>
      <c r="TIL101" s="145"/>
      <c r="TIM101" s="145"/>
      <c r="TIN101" s="145"/>
      <c r="TIO101" s="145"/>
      <c r="TIP101" s="145"/>
      <c r="TIQ101" s="145"/>
      <c r="TIR101" s="145"/>
      <c r="TIS101" s="145"/>
      <c r="TIT101" s="145"/>
      <c r="TIU101" s="145"/>
      <c r="TIV101" s="145"/>
      <c r="TIW101" s="145"/>
      <c r="TIX101" s="145"/>
      <c r="TIY101" s="145"/>
      <c r="TIZ101" s="145"/>
      <c r="TJA101" s="145"/>
      <c r="TJB101" s="145"/>
      <c r="TJC101" s="145"/>
      <c r="TJD101" s="145"/>
      <c r="TJE101" s="145"/>
      <c r="TJF101" s="145"/>
      <c r="TJG101" s="145"/>
      <c r="TJH101" s="145"/>
      <c r="TJI101" s="145"/>
      <c r="TJJ101" s="145"/>
      <c r="TJK101" s="145"/>
      <c r="TJL101" s="145"/>
      <c r="TJM101" s="145"/>
      <c r="TJN101" s="145"/>
      <c r="TJO101" s="145"/>
      <c r="TJP101" s="145"/>
      <c r="TJQ101" s="145"/>
      <c r="TJR101" s="145"/>
      <c r="TJS101" s="145"/>
      <c r="TJT101" s="145"/>
      <c r="TJU101" s="145"/>
      <c r="TJV101" s="145"/>
      <c r="TJW101" s="145"/>
      <c r="TJX101" s="145"/>
      <c r="TJY101" s="145"/>
      <c r="TJZ101" s="145"/>
      <c r="TKA101" s="145"/>
      <c r="TKB101" s="145"/>
      <c r="TKC101" s="145"/>
      <c r="TKD101" s="145"/>
      <c r="TKE101" s="145"/>
      <c r="TKF101" s="145"/>
      <c r="TKG101" s="145"/>
      <c r="TKH101" s="145"/>
      <c r="TKI101" s="145"/>
      <c r="TKJ101" s="145"/>
      <c r="TKK101" s="145"/>
      <c r="TKL101" s="145"/>
      <c r="TKM101" s="145"/>
      <c r="TKN101" s="145"/>
      <c r="TKO101" s="145"/>
      <c r="TKP101" s="145"/>
      <c r="TKQ101" s="145"/>
      <c r="TKR101" s="145"/>
      <c r="TKS101" s="145"/>
      <c r="TKT101" s="145"/>
      <c r="TKU101" s="145"/>
      <c r="TKV101" s="145"/>
      <c r="TKW101" s="145"/>
      <c r="TKX101" s="145"/>
      <c r="TKY101" s="145"/>
      <c r="TKZ101" s="145"/>
      <c r="TLA101" s="145"/>
      <c r="TLB101" s="145"/>
      <c r="TLC101" s="145"/>
      <c r="TLD101" s="145"/>
      <c r="TLE101" s="145"/>
      <c r="TLF101" s="145"/>
      <c r="TLG101" s="145"/>
      <c r="TLH101" s="145"/>
      <c r="TLI101" s="145"/>
      <c r="TLJ101" s="145"/>
      <c r="TLK101" s="145"/>
      <c r="TLL101" s="145"/>
      <c r="TLM101" s="145"/>
      <c r="TLN101" s="145"/>
      <c r="TLO101" s="145"/>
      <c r="TLP101" s="145"/>
      <c r="TLQ101" s="145"/>
      <c r="TLR101" s="145"/>
      <c r="TLS101" s="145"/>
      <c r="TLT101" s="145"/>
      <c r="TLU101" s="145"/>
      <c r="TLV101" s="145"/>
      <c r="TLW101" s="145"/>
      <c r="TLX101" s="145"/>
      <c r="TLY101" s="145"/>
      <c r="TLZ101" s="145"/>
      <c r="TMA101" s="145"/>
      <c r="TMB101" s="145"/>
      <c r="TMC101" s="145"/>
      <c r="TMD101" s="145"/>
      <c r="TME101" s="145"/>
      <c r="TMF101" s="145"/>
      <c r="TMG101" s="145"/>
      <c r="TMH101" s="145"/>
      <c r="TMI101" s="145"/>
      <c r="TMJ101" s="145"/>
      <c r="TMK101" s="145"/>
      <c r="TML101" s="145"/>
      <c r="TMM101" s="145"/>
      <c r="TMN101" s="145"/>
      <c r="TMO101" s="145"/>
      <c r="TMP101" s="145"/>
      <c r="TMQ101" s="145"/>
      <c r="TMR101" s="145"/>
      <c r="TMS101" s="145"/>
      <c r="TMT101" s="145"/>
      <c r="TMU101" s="145"/>
      <c r="TMV101" s="145"/>
      <c r="TMW101" s="145"/>
      <c r="TMX101" s="145"/>
      <c r="TMY101" s="145"/>
      <c r="TMZ101" s="145"/>
      <c r="TNA101" s="145"/>
      <c r="TNB101" s="145"/>
      <c r="TNC101" s="145"/>
      <c r="TND101" s="145"/>
      <c r="TNE101" s="145"/>
      <c r="TNF101" s="145"/>
      <c r="TNG101" s="145"/>
      <c r="TNH101" s="145"/>
      <c r="TNI101" s="145"/>
      <c r="TNJ101" s="145"/>
      <c r="TNK101" s="145"/>
      <c r="TNL101" s="145"/>
      <c r="TNM101" s="145"/>
      <c r="TNN101" s="145"/>
      <c r="TNO101" s="145"/>
      <c r="TNP101" s="145"/>
      <c r="TNQ101" s="145"/>
      <c r="TNR101" s="145"/>
      <c r="TNS101" s="145"/>
      <c r="TNT101" s="145"/>
      <c r="TNU101" s="145"/>
      <c r="TNV101" s="145"/>
      <c r="TNW101" s="145"/>
      <c r="TNX101" s="145"/>
      <c r="TNY101" s="145"/>
      <c r="TNZ101" s="145"/>
      <c r="TOA101" s="145"/>
      <c r="TOB101" s="145"/>
      <c r="TOC101" s="145"/>
      <c r="TOD101" s="145"/>
      <c r="TOE101" s="145"/>
      <c r="TOF101" s="145"/>
      <c r="TOG101" s="145"/>
      <c r="TOH101" s="145"/>
      <c r="TOI101" s="145"/>
      <c r="TOJ101" s="145"/>
      <c r="TOK101" s="145"/>
      <c r="TOL101" s="145"/>
      <c r="TOM101" s="145"/>
      <c r="TON101" s="145"/>
      <c r="TOO101" s="145"/>
      <c r="TOP101" s="145"/>
      <c r="TOQ101" s="145"/>
      <c r="TOR101" s="145"/>
      <c r="TOS101" s="145"/>
      <c r="TOT101" s="145"/>
      <c r="TOU101" s="145"/>
      <c r="TOV101" s="145"/>
      <c r="TOW101" s="145"/>
      <c r="TOX101" s="145"/>
      <c r="TOY101" s="145"/>
      <c r="TOZ101" s="145"/>
      <c r="TPA101" s="145"/>
      <c r="TPB101" s="145"/>
      <c r="TPC101" s="145"/>
      <c r="TPD101" s="145"/>
      <c r="TPE101" s="145"/>
      <c r="TPF101" s="145"/>
      <c r="TPG101" s="145"/>
      <c r="TPH101" s="145"/>
      <c r="TPI101" s="145"/>
      <c r="TPJ101" s="145"/>
      <c r="TPK101" s="145"/>
      <c r="TPL101" s="145"/>
      <c r="TPM101" s="145"/>
      <c r="TPN101" s="145"/>
      <c r="TPO101" s="145"/>
      <c r="TPP101" s="145"/>
      <c r="TPQ101" s="145"/>
      <c r="TPR101" s="145"/>
      <c r="TPS101" s="145"/>
      <c r="TPT101" s="145"/>
      <c r="TPU101" s="145"/>
      <c r="TPV101" s="145"/>
      <c r="TPW101" s="145"/>
      <c r="TPX101" s="145"/>
      <c r="TPY101" s="145"/>
      <c r="TPZ101" s="145"/>
      <c r="TQA101" s="145"/>
      <c r="TQB101" s="145"/>
      <c r="TQC101" s="145"/>
      <c r="TQD101" s="145"/>
      <c r="TQE101" s="145"/>
      <c r="TQF101" s="145"/>
      <c r="TQG101" s="145"/>
      <c r="TQH101" s="145"/>
      <c r="TQI101" s="145"/>
      <c r="TQJ101" s="145"/>
      <c r="TQK101" s="145"/>
      <c r="TQL101" s="145"/>
      <c r="TQM101" s="145"/>
      <c r="TQN101" s="145"/>
      <c r="TQO101" s="145"/>
      <c r="TQP101" s="145"/>
      <c r="TQQ101" s="145"/>
      <c r="TQR101" s="145"/>
      <c r="TQS101" s="145"/>
      <c r="TQT101" s="145"/>
      <c r="TQU101" s="145"/>
      <c r="TQV101" s="145"/>
      <c r="TQW101" s="145"/>
      <c r="TQX101" s="145"/>
      <c r="TQY101" s="145"/>
      <c r="TQZ101" s="145"/>
      <c r="TRA101" s="145"/>
      <c r="TRB101" s="145"/>
      <c r="TRC101" s="145"/>
      <c r="TRD101" s="145"/>
      <c r="TRE101" s="145"/>
      <c r="TRF101" s="145"/>
      <c r="TRG101" s="145"/>
      <c r="TRH101" s="145"/>
      <c r="TRI101" s="145"/>
      <c r="TRJ101" s="145"/>
      <c r="TRK101" s="145"/>
      <c r="TRL101" s="145"/>
      <c r="TRM101" s="145"/>
      <c r="TRN101" s="145"/>
      <c r="TRO101" s="145"/>
      <c r="TRP101" s="145"/>
      <c r="TRQ101" s="145"/>
      <c r="TRR101" s="145"/>
      <c r="TRS101" s="145"/>
      <c r="TRT101" s="145"/>
      <c r="TRU101" s="145"/>
      <c r="TRV101" s="145"/>
      <c r="TRW101" s="145"/>
      <c r="TRX101" s="145"/>
      <c r="TRY101" s="145"/>
      <c r="TRZ101" s="145"/>
      <c r="TSA101" s="145"/>
      <c r="TSB101" s="145"/>
      <c r="TSC101" s="145"/>
      <c r="TSD101" s="145"/>
      <c r="TSE101" s="145"/>
      <c r="TSF101" s="145"/>
      <c r="TSG101" s="145"/>
      <c r="TSH101" s="145"/>
      <c r="TSI101" s="145"/>
      <c r="TSJ101" s="145"/>
      <c r="TSK101" s="145"/>
      <c r="TSL101" s="145"/>
      <c r="TSM101" s="145"/>
      <c r="TSN101" s="145"/>
      <c r="TSO101" s="145"/>
      <c r="TSP101" s="145"/>
      <c r="TSQ101" s="145"/>
      <c r="TSR101" s="145"/>
      <c r="TSS101" s="145"/>
      <c r="TST101" s="145"/>
      <c r="TSU101" s="145"/>
      <c r="TSV101" s="145"/>
      <c r="TSW101" s="145"/>
      <c r="TSX101" s="145"/>
      <c r="TSY101" s="145"/>
      <c r="TSZ101" s="145"/>
      <c r="TTA101" s="145"/>
      <c r="TTB101" s="145"/>
      <c r="TTC101" s="145"/>
      <c r="TTD101" s="145"/>
      <c r="TTE101" s="145"/>
      <c r="TTF101" s="145"/>
      <c r="TTG101" s="145"/>
      <c r="TTH101" s="145"/>
      <c r="TTI101" s="145"/>
      <c r="TTJ101" s="145"/>
      <c r="TTK101" s="145"/>
      <c r="TTL101" s="145"/>
      <c r="TTM101" s="145"/>
      <c r="TTN101" s="145"/>
      <c r="TTO101" s="145"/>
      <c r="TTP101" s="145"/>
      <c r="TTQ101" s="145"/>
      <c r="TTR101" s="145"/>
      <c r="TTS101" s="145"/>
      <c r="TTT101" s="145"/>
      <c r="TTU101" s="145"/>
      <c r="TTV101" s="145"/>
      <c r="TTW101" s="145"/>
      <c r="TTX101" s="145"/>
      <c r="TTY101" s="145"/>
      <c r="TTZ101" s="145"/>
      <c r="TUA101" s="145"/>
      <c r="TUB101" s="145"/>
      <c r="TUC101" s="145"/>
      <c r="TUD101" s="145"/>
      <c r="TUE101" s="145"/>
      <c r="TUF101" s="145"/>
      <c r="TUG101" s="145"/>
      <c r="TUH101" s="145"/>
      <c r="TUI101" s="145"/>
      <c r="TUJ101" s="145"/>
      <c r="TUK101" s="145"/>
      <c r="TUL101" s="145"/>
      <c r="TUM101" s="145"/>
      <c r="TUN101" s="145"/>
      <c r="TUO101" s="145"/>
      <c r="TUP101" s="145"/>
      <c r="TUQ101" s="145"/>
      <c r="TUR101" s="145"/>
      <c r="TUS101" s="145"/>
      <c r="TUT101" s="145"/>
      <c r="TUU101" s="145"/>
      <c r="TUV101" s="145"/>
      <c r="TUW101" s="145"/>
      <c r="TUX101" s="145"/>
      <c r="TUY101" s="145"/>
      <c r="TUZ101" s="145"/>
      <c r="TVA101" s="145"/>
      <c r="TVB101" s="145"/>
      <c r="TVC101" s="145"/>
      <c r="TVD101" s="145"/>
      <c r="TVE101" s="145"/>
      <c r="TVF101" s="145"/>
      <c r="TVG101" s="145"/>
      <c r="TVH101" s="145"/>
      <c r="TVI101" s="145"/>
      <c r="TVJ101" s="145"/>
      <c r="TVK101" s="145"/>
      <c r="TVL101" s="145"/>
      <c r="TVM101" s="145"/>
      <c r="TVN101" s="145"/>
      <c r="TVO101" s="145"/>
      <c r="TVP101" s="145"/>
      <c r="TVQ101" s="145"/>
      <c r="TVR101" s="145"/>
      <c r="TVS101" s="145"/>
      <c r="TVT101" s="145"/>
      <c r="TVU101" s="145"/>
      <c r="TVV101" s="145"/>
      <c r="TVW101" s="145"/>
      <c r="TVX101" s="145"/>
      <c r="TVY101" s="145"/>
      <c r="TVZ101" s="145"/>
      <c r="TWA101" s="145"/>
      <c r="TWB101" s="145"/>
      <c r="TWC101" s="145"/>
      <c r="TWD101" s="145"/>
      <c r="TWE101" s="145"/>
      <c r="TWF101" s="145"/>
      <c r="TWG101" s="145"/>
      <c r="TWH101" s="145"/>
      <c r="TWI101" s="145"/>
      <c r="TWJ101" s="145"/>
      <c r="TWK101" s="145"/>
      <c r="TWL101" s="145"/>
      <c r="TWM101" s="145"/>
      <c r="TWN101" s="145"/>
      <c r="TWO101" s="145"/>
      <c r="TWP101" s="145"/>
      <c r="TWQ101" s="145"/>
      <c r="TWR101" s="145"/>
      <c r="TWS101" s="145"/>
      <c r="TWT101" s="145"/>
      <c r="TWU101" s="145"/>
      <c r="TWV101" s="145"/>
      <c r="TWW101" s="145"/>
      <c r="TWX101" s="145"/>
      <c r="TWY101" s="145"/>
      <c r="TWZ101" s="145"/>
      <c r="TXA101" s="145"/>
      <c r="TXB101" s="145"/>
      <c r="TXC101" s="145"/>
      <c r="TXD101" s="145"/>
      <c r="TXE101" s="145"/>
      <c r="TXF101" s="145"/>
      <c r="TXG101" s="145"/>
      <c r="TXH101" s="145"/>
      <c r="TXI101" s="145"/>
      <c r="TXJ101" s="145"/>
      <c r="TXK101" s="145"/>
      <c r="TXL101" s="145"/>
      <c r="TXM101" s="145"/>
      <c r="TXN101" s="145"/>
      <c r="TXO101" s="145"/>
      <c r="TXP101" s="145"/>
      <c r="TXQ101" s="145"/>
      <c r="TXR101" s="145"/>
      <c r="TXS101" s="145"/>
      <c r="TXT101" s="145"/>
      <c r="TXU101" s="145"/>
      <c r="TXV101" s="145"/>
      <c r="TXW101" s="145"/>
      <c r="TXX101" s="145"/>
      <c r="TXY101" s="145"/>
      <c r="TXZ101" s="145"/>
      <c r="TYA101" s="145"/>
      <c r="TYB101" s="145"/>
      <c r="TYC101" s="145"/>
      <c r="TYD101" s="145"/>
      <c r="TYE101" s="145"/>
      <c r="TYF101" s="145"/>
      <c r="TYG101" s="145"/>
      <c r="TYH101" s="145"/>
      <c r="TYI101" s="145"/>
      <c r="TYJ101" s="145"/>
      <c r="TYK101" s="145"/>
      <c r="TYL101" s="145"/>
      <c r="TYM101" s="145"/>
      <c r="TYN101" s="145"/>
      <c r="TYO101" s="145"/>
      <c r="TYP101" s="145"/>
      <c r="TYQ101" s="145"/>
      <c r="TYR101" s="145"/>
      <c r="TYS101" s="145"/>
      <c r="TYT101" s="145"/>
      <c r="TYU101" s="145"/>
      <c r="TYV101" s="145"/>
      <c r="TYW101" s="145"/>
      <c r="TYX101" s="145"/>
      <c r="TYY101" s="145"/>
      <c r="TYZ101" s="145"/>
      <c r="TZA101" s="145"/>
      <c r="TZB101" s="145"/>
      <c r="TZC101" s="145"/>
      <c r="TZD101" s="145"/>
      <c r="TZE101" s="145"/>
      <c r="TZF101" s="145"/>
      <c r="TZG101" s="145"/>
      <c r="TZH101" s="145"/>
      <c r="TZI101" s="145"/>
      <c r="TZJ101" s="145"/>
      <c r="TZK101" s="145"/>
      <c r="TZL101" s="145"/>
      <c r="TZM101" s="145"/>
      <c r="TZN101" s="145"/>
      <c r="TZO101" s="145"/>
      <c r="TZP101" s="145"/>
      <c r="TZQ101" s="145"/>
      <c r="TZR101" s="145"/>
      <c r="TZS101" s="145"/>
      <c r="TZT101" s="145"/>
      <c r="TZU101" s="145"/>
      <c r="TZV101" s="145"/>
      <c r="TZW101" s="145"/>
      <c r="TZX101" s="145"/>
      <c r="TZY101" s="145"/>
      <c r="TZZ101" s="145"/>
      <c r="UAA101" s="145"/>
      <c r="UAB101" s="145"/>
      <c r="UAC101" s="145"/>
      <c r="UAD101" s="145"/>
      <c r="UAE101" s="145"/>
      <c r="UAF101" s="145"/>
      <c r="UAG101" s="145"/>
      <c r="UAH101" s="145"/>
      <c r="UAI101" s="145"/>
      <c r="UAJ101" s="145"/>
      <c r="UAK101" s="145"/>
      <c r="UAL101" s="145"/>
      <c r="UAM101" s="145"/>
      <c r="UAN101" s="145"/>
      <c r="UAO101" s="145"/>
      <c r="UAP101" s="145"/>
      <c r="UAQ101" s="145"/>
      <c r="UAR101" s="145"/>
      <c r="UAS101" s="145"/>
      <c r="UAT101" s="145"/>
      <c r="UAU101" s="145"/>
      <c r="UAV101" s="145"/>
      <c r="UAW101" s="145"/>
      <c r="UAX101" s="145"/>
      <c r="UAY101" s="145"/>
      <c r="UAZ101" s="145"/>
      <c r="UBA101" s="145"/>
      <c r="UBB101" s="145"/>
      <c r="UBC101" s="145"/>
      <c r="UBD101" s="145"/>
      <c r="UBE101" s="145"/>
      <c r="UBF101" s="145"/>
      <c r="UBG101" s="145"/>
      <c r="UBH101" s="145"/>
      <c r="UBI101" s="145"/>
      <c r="UBJ101" s="145"/>
      <c r="UBK101" s="145"/>
      <c r="UBL101" s="145"/>
      <c r="UBM101" s="145"/>
      <c r="UBN101" s="145"/>
      <c r="UBO101" s="145"/>
      <c r="UBP101" s="145"/>
      <c r="UBQ101" s="145"/>
      <c r="UBR101" s="145"/>
      <c r="UBS101" s="145"/>
      <c r="UBT101" s="145"/>
      <c r="UBU101" s="145"/>
      <c r="UBV101" s="145"/>
      <c r="UBW101" s="145"/>
      <c r="UBX101" s="145"/>
      <c r="UBY101" s="145"/>
      <c r="UBZ101" s="145"/>
      <c r="UCA101" s="145"/>
      <c r="UCB101" s="145"/>
      <c r="UCC101" s="145"/>
      <c r="UCD101" s="145"/>
      <c r="UCE101" s="145"/>
      <c r="UCF101" s="145"/>
      <c r="UCG101" s="145"/>
      <c r="UCH101" s="145"/>
      <c r="UCI101" s="145"/>
      <c r="UCJ101" s="145"/>
      <c r="UCK101" s="145"/>
      <c r="UCL101" s="145"/>
      <c r="UCM101" s="145"/>
      <c r="UCN101" s="145"/>
      <c r="UCO101" s="145"/>
      <c r="UCP101" s="145"/>
      <c r="UCQ101" s="145"/>
      <c r="UCR101" s="145"/>
      <c r="UCS101" s="145"/>
      <c r="UCT101" s="145"/>
      <c r="UCU101" s="145"/>
      <c r="UCV101" s="145"/>
      <c r="UCW101" s="145"/>
      <c r="UCX101" s="145"/>
      <c r="UCY101" s="145"/>
      <c r="UCZ101" s="145"/>
      <c r="UDA101" s="145"/>
      <c r="UDB101" s="145"/>
      <c r="UDC101" s="145"/>
      <c r="UDD101" s="145"/>
      <c r="UDE101" s="145"/>
      <c r="UDF101" s="145"/>
      <c r="UDG101" s="145"/>
      <c r="UDH101" s="145"/>
      <c r="UDI101" s="145"/>
      <c r="UDJ101" s="145"/>
      <c r="UDK101" s="145"/>
      <c r="UDL101" s="145"/>
      <c r="UDM101" s="145"/>
      <c r="UDN101" s="145"/>
      <c r="UDO101" s="145"/>
      <c r="UDP101" s="145"/>
      <c r="UDQ101" s="145"/>
      <c r="UDR101" s="145"/>
      <c r="UDS101" s="145"/>
      <c r="UDT101" s="145"/>
      <c r="UDU101" s="145"/>
      <c r="UDV101" s="145"/>
      <c r="UDW101" s="145"/>
      <c r="UDX101" s="145"/>
      <c r="UDY101" s="145"/>
      <c r="UDZ101" s="145"/>
      <c r="UEA101" s="145"/>
      <c r="UEB101" s="145"/>
      <c r="UEC101" s="145"/>
      <c r="UED101" s="145"/>
      <c r="UEE101" s="145"/>
      <c r="UEF101" s="145"/>
      <c r="UEG101" s="145"/>
      <c r="UEH101" s="145"/>
      <c r="UEI101" s="145"/>
      <c r="UEJ101" s="145"/>
      <c r="UEK101" s="145"/>
      <c r="UEL101" s="145"/>
      <c r="UEM101" s="145"/>
      <c r="UEN101" s="145"/>
      <c r="UEO101" s="145"/>
      <c r="UEP101" s="145"/>
      <c r="UEQ101" s="145"/>
      <c r="UER101" s="145"/>
      <c r="UES101" s="145"/>
      <c r="UET101" s="145"/>
      <c r="UEU101" s="145"/>
      <c r="UEV101" s="145"/>
      <c r="UEW101" s="145"/>
      <c r="UEX101" s="145"/>
      <c r="UEY101" s="145"/>
      <c r="UEZ101" s="145"/>
      <c r="UFA101" s="145"/>
      <c r="UFB101" s="145"/>
      <c r="UFC101" s="145"/>
      <c r="UFD101" s="145"/>
      <c r="UFE101" s="145"/>
      <c r="UFF101" s="145"/>
      <c r="UFG101" s="145"/>
      <c r="UFH101" s="145"/>
      <c r="UFI101" s="145"/>
      <c r="UFJ101" s="145"/>
      <c r="UFK101" s="145"/>
      <c r="UFL101" s="145"/>
      <c r="UFM101" s="145"/>
      <c r="UFN101" s="145"/>
      <c r="UFO101" s="145"/>
      <c r="UFP101" s="145"/>
      <c r="UFQ101" s="145"/>
      <c r="UFR101" s="145"/>
      <c r="UFS101" s="145"/>
      <c r="UFT101" s="145"/>
      <c r="UFU101" s="145"/>
      <c r="UFV101" s="145"/>
      <c r="UFW101" s="145"/>
      <c r="UFX101" s="145"/>
      <c r="UFY101" s="145"/>
      <c r="UFZ101" s="145"/>
      <c r="UGA101" s="145"/>
      <c r="UGB101" s="145"/>
      <c r="UGC101" s="145"/>
      <c r="UGD101" s="145"/>
      <c r="UGE101" s="145"/>
      <c r="UGF101" s="145"/>
      <c r="UGG101" s="145"/>
      <c r="UGH101" s="145"/>
      <c r="UGI101" s="145"/>
      <c r="UGJ101" s="145"/>
      <c r="UGK101" s="145"/>
      <c r="UGL101" s="145"/>
      <c r="UGM101" s="145"/>
      <c r="UGN101" s="145"/>
      <c r="UGO101" s="145"/>
      <c r="UGP101" s="145"/>
      <c r="UGQ101" s="145"/>
      <c r="UGR101" s="145"/>
      <c r="UGS101" s="145"/>
      <c r="UGT101" s="145"/>
      <c r="UGU101" s="145"/>
      <c r="UGV101" s="145"/>
      <c r="UGW101" s="145"/>
      <c r="UGX101" s="145"/>
      <c r="UGY101" s="145"/>
      <c r="UGZ101" s="145"/>
      <c r="UHA101" s="145"/>
      <c r="UHB101" s="145"/>
      <c r="UHC101" s="145"/>
      <c r="UHD101" s="145"/>
      <c r="UHE101" s="145"/>
      <c r="UHF101" s="145"/>
      <c r="UHG101" s="145"/>
      <c r="UHH101" s="145"/>
      <c r="UHI101" s="145"/>
      <c r="UHJ101" s="145"/>
      <c r="UHK101" s="145"/>
      <c r="UHL101" s="145"/>
      <c r="UHM101" s="145"/>
      <c r="UHN101" s="145"/>
      <c r="UHO101" s="145"/>
      <c r="UHP101" s="145"/>
      <c r="UHQ101" s="145"/>
      <c r="UHR101" s="145"/>
      <c r="UHS101" s="145"/>
      <c r="UHT101" s="145"/>
      <c r="UHU101" s="145"/>
      <c r="UHV101" s="145"/>
      <c r="UHW101" s="145"/>
      <c r="UHX101" s="145"/>
      <c r="UHY101" s="145"/>
      <c r="UHZ101" s="145"/>
      <c r="UIA101" s="145"/>
      <c r="UIB101" s="145"/>
      <c r="UIC101" s="145"/>
      <c r="UID101" s="145"/>
      <c r="UIE101" s="145"/>
      <c r="UIF101" s="145"/>
      <c r="UIG101" s="145"/>
      <c r="UIH101" s="145"/>
      <c r="UII101" s="145"/>
      <c r="UIJ101" s="145"/>
      <c r="UIK101" s="145"/>
      <c r="UIL101" s="145"/>
      <c r="UIM101" s="145"/>
      <c r="UIN101" s="145"/>
      <c r="UIO101" s="145"/>
      <c r="UIP101" s="145"/>
      <c r="UIQ101" s="145"/>
      <c r="UIR101" s="145"/>
      <c r="UIS101" s="145"/>
      <c r="UIT101" s="145"/>
      <c r="UIU101" s="145"/>
      <c r="UIV101" s="145"/>
      <c r="UIW101" s="145"/>
      <c r="UIX101" s="145"/>
      <c r="UIY101" s="145"/>
      <c r="UIZ101" s="145"/>
      <c r="UJA101" s="145"/>
      <c r="UJB101" s="145"/>
      <c r="UJC101" s="145"/>
      <c r="UJD101" s="145"/>
      <c r="UJE101" s="145"/>
      <c r="UJF101" s="145"/>
      <c r="UJG101" s="145"/>
      <c r="UJH101" s="145"/>
      <c r="UJI101" s="145"/>
      <c r="UJJ101" s="145"/>
      <c r="UJK101" s="145"/>
      <c r="UJL101" s="145"/>
      <c r="UJM101" s="145"/>
      <c r="UJN101" s="145"/>
      <c r="UJO101" s="145"/>
      <c r="UJP101" s="145"/>
      <c r="UJQ101" s="145"/>
      <c r="UJR101" s="145"/>
      <c r="UJS101" s="145"/>
      <c r="UJT101" s="145"/>
      <c r="UJU101" s="145"/>
      <c r="UJV101" s="145"/>
      <c r="UJW101" s="145"/>
      <c r="UJX101" s="145"/>
      <c r="UJY101" s="145"/>
      <c r="UJZ101" s="145"/>
      <c r="UKA101" s="145"/>
      <c r="UKB101" s="145"/>
      <c r="UKC101" s="145"/>
      <c r="UKD101" s="145"/>
      <c r="UKE101" s="145"/>
      <c r="UKF101" s="145"/>
      <c r="UKG101" s="145"/>
      <c r="UKH101" s="145"/>
      <c r="UKI101" s="145"/>
      <c r="UKJ101" s="145"/>
      <c r="UKK101" s="145"/>
      <c r="UKL101" s="145"/>
      <c r="UKM101" s="145"/>
      <c r="UKN101" s="145"/>
      <c r="UKO101" s="145"/>
      <c r="UKP101" s="145"/>
      <c r="UKQ101" s="145"/>
      <c r="UKR101" s="145"/>
      <c r="UKS101" s="145"/>
      <c r="UKT101" s="145"/>
      <c r="UKU101" s="145"/>
      <c r="UKV101" s="145"/>
      <c r="UKW101" s="145"/>
      <c r="UKX101" s="145"/>
      <c r="UKY101" s="145"/>
      <c r="UKZ101" s="145"/>
      <c r="ULA101" s="145"/>
      <c r="ULB101" s="145"/>
      <c r="ULC101" s="145"/>
      <c r="ULD101" s="145"/>
      <c r="ULE101" s="145"/>
      <c r="ULF101" s="145"/>
      <c r="ULG101" s="145"/>
      <c r="ULH101" s="145"/>
      <c r="ULI101" s="145"/>
      <c r="ULJ101" s="145"/>
      <c r="ULK101" s="145"/>
      <c r="ULL101" s="145"/>
      <c r="ULM101" s="145"/>
      <c r="ULN101" s="145"/>
      <c r="ULO101" s="145"/>
      <c r="ULP101" s="145"/>
      <c r="ULQ101" s="145"/>
      <c r="ULR101" s="145"/>
      <c r="ULS101" s="145"/>
      <c r="ULT101" s="145"/>
      <c r="ULU101" s="145"/>
      <c r="ULV101" s="145"/>
      <c r="ULW101" s="145"/>
      <c r="ULX101" s="145"/>
      <c r="ULY101" s="145"/>
      <c r="ULZ101" s="145"/>
      <c r="UMA101" s="145"/>
      <c r="UMB101" s="145"/>
      <c r="UMC101" s="145"/>
      <c r="UMD101" s="145"/>
      <c r="UME101" s="145"/>
      <c r="UMF101" s="145"/>
      <c r="UMG101" s="145"/>
      <c r="UMH101" s="145"/>
      <c r="UMI101" s="145"/>
      <c r="UMJ101" s="145"/>
      <c r="UMK101" s="145"/>
      <c r="UML101" s="145"/>
      <c r="UMM101" s="145"/>
      <c r="UMN101" s="145"/>
      <c r="UMO101" s="145"/>
      <c r="UMP101" s="145"/>
      <c r="UMQ101" s="145"/>
      <c r="UMR101" s="145"/>
      <c r="UMS101" s="145"/>
      <c r="UMT101" s="145"/>
      <c r="UMU101" s="145"/>
      <c r="UMV101" s="145"/>
      <c r="UMW101" s="145"/>
      <c r="UMX101" s="145"/>
      <c r="UMY101" s="145"/>
      <c r="UMZ101" s="145"/>
      <c r="UNA101" s="145"/>
      <c r="UNB101" s="145"/>
      <c r="UNC101" s="145"/>
      <c r="UND101" s="145"/>
      <c r="UNE101" s="145"/>
      <c r="UNF101" s="145"/>
      <c r="UNG101" s="145"/>
      <c r="UNH101" s="145"/>
      <c r="UNI101" s="145"/>
      <c r="UNJ101" s="145"/>
      <c r="UNK101" s="145"/>
      <c r="UNL101" s="145"/>
      <c r="UNM101" s="145"/>
      <c r="UNN101" s="145"/>
      <c r="UNO101" s="145"/>
      <c r="UNP101" s="145"/>
      <c r="UNQ101" s="145"/>
      <c r="UNR101" s="145"/>
      <c r="UNS101" s="145"/>
      <c r="UNT101" s="145"/>
      <c r="UNU101" s="145"/>
      <c r="UNV101" s="145"/>
      <c r="UNW101" s="145"/>
      <c r="UNX101" s="145"/>
      <c r="UNY101" s="145"/>
      <c r="UNZ101" s="145"/>
      <c r="UOA101" s="145"/>
      <c r="UOB101" s="145"/>
      <c r="UOC101" s="145"/>
      <c r="UOD101" s="145"/>
      <c r="UOE101" s="145"/>
      <c r="UOF101" s="145"/>
      <c r="UOG101" s="145"/>
      <c r="UOH101" s="145"/>
      <c r="UOI101" s="145"/>
      <c r="UOJ101" s="145"/>
      <c r="UOK101" s="145"/>
      <c r="UOL101" s="145"/>
      <c r="UOM101" s="145"/>
      <c r="UON101" s="145"/>
      <c r="UOO101" s="145"/>
      <c r="UOP101" s="145"/>
      <c r="UOQ101" s="145"/>
      <c r="UOR101" s="145"/>
      <c r="UOS101" s="145"/>
      <c r="UOT101" s="145"/>
      <c r="UOU101" s="145"/>
      <c r="UOV101" s="145"/>
      <c r="UOW101" s="145"/>
      <c r="UOX101" s="145"/>
      <c r="UOY101" s="145"/>
      <c r="UOZ101" s="145"/>
      <c r="UPA101" s="145"/>
      <c r="UPB101" s="145"/>
      <c r="UPC101" s="145"/>
      <c r="UPD101" s="145"/>
      <c r="UPE101" s="145"/>
      <c r="UPF101" s="145"/>
      <c r="UPG101" s="145"/>
      <c r="UPH101" s="145"/>
      <c r="UPI101" s="145"/>
      <c r="UPJ101" s="145"/>
      <c r="UPK101" s="145"/>
      <c r="UPL101" s="145"/>
      <c r="UPM101" s="145"/>
      <c r="UPN101" s="145"/>
      <c r="UPO101" s="145"/>
      <c r="UPP101" s="145"/>
      <c r="UPQ101" s="145"/>
      <c r="UPR101" s="145"/>
      <c r="UPS101" s="145"/>
      <c r="UPT101" s="145"/>
      <c r="UPU101" s="145"/>
      <c r="UPV101" s="145"/>
      <c r="UPW101" s="145"/>
      <c r="UPX101" s="145"/>
      <c r="UPY101" s="145"/>
      <c r="UPZ101" s="145"/>
      <c r="UQA101" s="145"/>
      <c r="UQB101" s="145"/>
      <c r="UQC101" s="145"/>
      <c r="UQD101" s="145"/>
      <c r="UQE101" s="145"/>
      <c r="UQF101" s="145"/>
      <c r="UQG101" s="145"/>
      <c r="UQH101" s="145"/>
      <c r="UQI101" s="145"/>
      <c r="UQJ101" s="145"/>
      <c r="UQK101" s="145"/>
      <c r="UQL101" s="145"/>
      <c r="UQM101" s="145"/>
      <c r="UQN101" s="145"/>
      <c r="UQO101" s="145"/>
      <c r="UQP101" s="145"/>
      <c r="UQQ101" s="145"/>
      <c r="UQR101" s="145"/>
      <c r="UQS101" s="145"/>
      <c r="UQT101" s="145"/>
      <c r="UQU101" s="145"/>
      <c r="UQV101" s="145"/>
      <c r="UQW101" s="145"/>
      <c r="UQX101" s="145"/>
      <c r="UQY101" s="145"/>
      <c r="UQZ101" s="145"/>
      <c r="URA101" s="145"/>
      <c r="URB101" s="145"/>
      <c r="URC101" s="145"/>
      <c r="URD101" s="145"/>
      <c r="URE101" s="145"/>
      <c r="URF101" s="145"/>
      <c r="URG101" s="145"/>
      <c r="URH101" s="145"/>
      <c r="URI101" s="145"/>
      <c r="URJ101" s="145"/>
      <c r="URK101" s="145"/>
      <c r="URL101" s="145"/>
      <c r="URM101" s="145"/>
      <c r="URN101" s="145"/>
      <c r="URO101" s="145"/>
      <c r="URP101" s="145"/>
      <c r="URQ101" s="145"/>
      <c r="URR101" s="145"/>
      <c r="URS101" s="145"/>
      <c r="URT101" s="145"/>
      <c r="URU101" s="145"/>
      <c r="URV101" s="145"/>
      <c r="URW101" s="145"/>
      <c r="URX101" s="145"/>
      <c r="URY101" s="145"/>
      <c r="URZ101" s="145"/>
      <c r="USA101" s="145"/>
      <c r="USB101" s="145"/>
      <c r="USC101" s="145"/>
      <c r="USD101" s="145"/>
      <c r="USE101" s="145"/>
      <c r="USF101" s="145"/>
      <c r="USG101" s="145"/>
      <c r="USH101" s="145"/>
      <c r="USI101" s="145"/>
      <c r="USJ101" s="145"/>
      <c r="USK101" s="145"/>
      <c r="USL101" s="145"/>
      <c r="USM101" s="145"/>
      <c r="USN101" s="145"/>
      <c r="USO101" s="145"/>
      <c r="USP101" s="145"/>
      <c r="USQ101" s="145"/>
      <c r="USR101" s="145"/>
      <c r="USS101" s="145"/>
      <c r="UST101" s="145"/>
      <c r="USU101" s="145"/>
      <c r="USV101" s="145"/>
      <c r="USW101" s="145"/>
      <c r="USX101" s="145"/>
      <c r="USY101" s="145"/>
      <c r="USZ101" s="145"/>
      <c r="UTA101" s="145"/>
      <c r="UTB101" s="145"/>
      <c r="UTC101" s="145"/>
      <c r="UTD101" s="145"/>
      <c r="UTE101" s="145"/>
      <c r="UTF101" s="145"/>
      <c r="UTG101" s="145"/>
      <c r="UTH101" s="145"/>
      <c r="UTI101" s="145"/>
      <c r="UTJ101" s="145"/>
      <c r="UTK101" s="145"/>
      <c r="UTL101" s="145"/>
      <c r="UTM101" s="145"/>
      <c r="UTN101" s="145"/>
      <c r="UTO101" s="145"/>
      <c r="UTP101" s="145"/>
      <c r="UTQ101" s="145"/>
      <c r="UTR101" s="145"/>
      <c r="UTS101" s="145"/>
      <c r="UTT101" s="145"/>
      <c r="UTU101" s="145"/>
      <c r="UTV101" s="145"/>
      <c r="UTW101" s="145"/>
      <c r="UTX101" s="145"/>
      <c r="UTY101" s="145"/>
      <c r="UTZ101" s="145"/>
      <c r="UUA101" s="145"/>
      <c r="UUB101" s="145"/>
      <c r="UUC101" s="145"/>
      <c r="UUD101" s="145"/>
      <c r="UUE101" s="145"/>
      <c r="UUF101" s="145"/>
      <c r="UUG101" s="145"/>
      <c r="UUH101" s="145"/>
      <c r="UUI101" s="145"/>
      <c r="UUJ101" s="145"/>
      <c r="UUK101" s="145"/>
      <c r="UUL101" s="145"/>
      <c r="UUM101" s="145"/>
      <c r="UUN101" s="145"/>
      <c r="UUO101" s="145"/>
      <c r="UUP101" s="145"/>
      <c r="UUQ101" s="145"/>
      <c r="UUR101" s="145"/>
      <c r="UUS101" s="145"/>
      <c r="UUT101" s="145"/>
      <c r="UUU101" s="145"/>
      <c r="UUV101" s="145"/>
      <c r="UUW101" s="145"/>
      <c r="UUX101" s="145"/>
      <c r="UUY101" s="145"/>
      <c r="UUZ101" s="145"/>
      <c r="UVA101" s="145"/>
      <c r="UVB101" s="145"/>
      <c r="UVC101" s="145"/>
      <c r="UVD101" s="145"/>
      <c r="UVE101" s="145"/>
      <c r="UVF101" s="145"/>
      <c r="UVG101" s="145"/>
      <c r="UVH101" s="145"/>
      <c r="UVI101" s="145"/>
      <c r="UVJ101" s="145"/>
      <c r="UVK101" s="145"/>
      <c r="UVL101" s="145"/>
      <c r="UVM101" s="145"/>
      <c r="UVN101" s="145"/>
      <c r="UVO101" s="145"/>
      <c r="UVP101" s="145"/>
      <c r="UVQ101" s="145"/>
      <c r="UVR101" s="145"/>
      <c r="UVS101" s="145"/>
      <c r="UVT101" s="145"/>
      <c r="UVU101" s="145"/>
      <c r="UVV101" s="145"/>
      <c r="UVW101" s="145"/>
      <c r="UVX101" s="145"/>
      <c r="UVY101" s="145"/>
      <c r="UVZ101" s="145"/>
      <c r="UWA101" s="145"/>
      <c r="UWB101" s="145"/>
      <c r="UWC101" s="145"/>
      <c r="UWD101" s="145"/>
      <c r="UWE101" s="145"/>
      <c r="UWF101" s="145"/>
      <c r="UWG101" s="145"/>
      <c r="UWH101" s="145"/>
      <c r="UWI101" s="145"/>
      <c r="UWJ101" s="145"/>
      <c r="UWK101" s="145"/>
      <c r="UWL101" s="145"/>
      <c r="UWM101" s="145"/>
      <c r="UWN101" s="145"/>
      <c r="UWO101" s="145"/>
      <c r="UWP101" s="145"/>
      <c r="UWQ101" s="145"/>
      <c r="UWR101" s="145"/>
      <c r="UWS101" s="145"/>
      <c r="UWT101" s="145"/>
      <c r="UWU101" s="145"/>
      <c r="UWV101" s="145"/>
      <c r="UWW101" s="145"/>
      <c r="UWX101" s="145"/>
      <c r="UWY101" s="145"/>
      <c r="UWZ101" s="145"/>
      <c r="UXA101" s="145"/>
      <c r="UXB101" s="145"/>
      <c r="UXC101" s="145"/>
      <c r="UXD101" s="145"/>
      <c r="UXE101" s="145"/>
      <c r="UXF101" s="145"/>
      <c r="UXG101" s="145"/>
      <c r="UXH101" s="145"/>
      <c r="UXI101" s="145"/>
      <c r="UXJ101" s="145"/>
      <c r="UXK101" s="145"/>
      <c r="UXL101" s="145"/>
      <c r="UXM101" s="145"/>
      <c r="UXN101" s="145"/>
      <c r="UXO101" s="145"/>
      <c r="UXP101" s="145"/>
      <c r="UXQ101" s="145"/>
      <c r="UXR101" s="145"/>
      <c r="UXS101" s="145"/>
      <c r="UXT101" s="145"/>
      <c r="UXU101" s="145"/>
      <c r="UXV101" s="145"/>
      <c r="UXW101" s="145"/>
      <c r="UXX101" s="145"/>
      <c r="UXY101" s="145"/>
      <c r="UXZ101" s="145"/>
      <c r="UYA101" s="145"/>
      <c r="UYB101" s="145"/>
      <c r="UYC101" s="145"/>
      <c r="UYD101" s="145"/>
      <c r="UYE101" s="145"/>
      <c r="UYF101" s="145"/>
      <c r="UYG101" s="145"/>
      <c r="UYH101" s="145"/>
      <c r="UYI101" s="145"/>
      <c r="UYJ101" s="145"/>
      <c r="UYK101" s="145"/>
      <c r="UYL101" s="145"/>
      <c r="UYM101" s="145"/>
      <c r="UYN101" s="145"/>
      <c r="UYO101" s="145"/>
      <c r="UYP101" s="145"/>
      <c r="UYQ101" s="145"/>
      <c r="UYR101" s="145"/>
      <c r="UYS101" s="145"/>
      <c r="UYT101" s="145"/>
      <c r="UYU101" s="145"/>
      <c r="UYV101" s="145"/>
      <c r="UYW101" s="145"/>
      <c r="UYX101" s="145"/>
      <c r="UYY101" s="145"/>
      <c r="UYZ101" s="145"/>
      <c r="UZA101" s="145"/>
      <c r="UZB101" s="145"/>
      <c r="UZC101" s="145"/>
      <c r="UZD101" s="145"/>
      <c r="UZE101" s="145"/>
      <c r="UZF101" s="145"/>
      <c r="UZG101" s="145"/>
      <c r="UZH101" s="145"/>
      <c r="UZI101" s="145"/>
      <c r="UZJ101" s="145"/>
      <c r="UZK101" s="145"/>
      <c r="UZL101" s="145"/>
      <c r="UZM101" s="145"/>
      <c r="UZN101" s="145"/>
      <c r="UZO101" s="145"/>
      <c r="UZP101" s="145"/>
      <c r="UZQ101" s="145"/>
      <c r="UZR101" s="145"/>
      <c r="UZS101" s="145"/>
      <c r="UZT101" s="145"/>
      <c r="UZU101" s="145"/>
      <c r="UZV101" s="145"/>
      <c r="UZW101" s="145"/>
      <c r="UZX101" s="145"/>
      <c r="UZY101" s="145"/>
      <c r="UZZ101" s="145"/>
      <c r="VAA101" s="145"/>
      <c r="VAB101" s="145"/>
      <c r="VAC101" s="145"/>
      <c r="VAD101" s="145"/>
      <c r="VAE101" s="145"/>
      <c r="VAF101" s="145"/>
      <c r="VAG101" s="145"/>
      <c r="VAH101" s="145"/>
      <c r="VAI101" s="145"/>
      <c r="VAJ101" s="145"/>
      <c r="VAK101" s="145"/>
      <c r="VAL101" s="145"/>
      <c r="VAM101" s="145"/>
      <c r="VAN101" s="145"/>
      <c r="VAO101" s="145"/>
      <c r="VAP101" s="145"/>
      <c r="VAQ101" s="145"/>
      <c r="VAR101" s="145"/>
      <c r="VAS101" s="145"/>
      <c r="VAT101" s="145"/>
      <c r="VAU101" s="145"/>
      <c r="VAV101" s="145"/>
      <c r="VAW101" s="145"/>
      <c r="VAX101" s="145"/>
      <c r="VAY101" s="145"/>
      <c r="VAZ101" s="145"/>
      <c r="VBA101" s="145"/>
      <c r="VBB101" s="145"/>
      <c r="VBC101" s="145"/>
      <c r="VBD101" s="145"/>
      <c r="VBE101" s="145"/>
      <c r="VBF101" s="145"/>
      <c r="VBG101" s="145"/>
      <c r="VBH101" s="145"/>
      <c r="VBI101" s="145"/>
      <c r="VBJ101" s="145"/>
      <c r="VBK101" s="145"/>
      <c r="VBL101" s="145"/>
      <c r="VBM101" s="145"/>
      <c r="VBN101" s="145"/>
      <c r="VBO101" s="145"/>
      <c r="VBP101" s="145"/>
      <c r="VBQ101" s="145"/>
      <c r="VBR101" s="145"/>
      <c r="VBS101" s="145"/>
      <c r="VBT101" s="145"/>
      <c r="VBU101" s="145"/>
      <c r="VBV101" s="145"/>
      <c r="VBW101" s="145"/>
      <c r="VBX101" s="145"/>
      <c r="VBY101" s="145"/>
      <c r="VBZ101" s="145"/>
      <c r="VCA101" s="145"/>
      <c r="VCB101" s="145"/>
      <c r="VCC101" s="145"/>
      <c r="VCD101" s="145"/>
      <c r="VCE101" s="145"/>
      <c r="VCF101" s="145"/>
      <c r="VCG101" s="145"/>
      <c r="VCH101" s="145"/>
      <c r="VCI101" s="145"/>
      <c r="VCJ101" s="145"/>
      <c r="VCK101" s="145"/>
      <c r="VCL101" s="145"/>
      <c r="VCM101" s="145"/>
      <c r="VCN101" s="145"/>
      <c r="VCO101" s="145"/>
      <c r="VCP101" s="145"/>
      <c r="VCQ101" s="145"/>
      <c r="VCR101" s="145"/>
      <c r="VCS101" s="145"/>
      <c r="VCT101" s="145"/>
      <c r="VCU101" s="145"/>
      <c r="VCV101" s="145"/>
      <c r="VCW101" s="145"/>
      <c r="VCX101" s="145"/>
      <c r="VCY101" s="145"/>
      <c r="VCZ101" s="145"/>
      <c r="VDA101" s="145"/>
      <c r="VDB101" s="145"/>
      <c r="VDC101" s="145"/>
      <c r="VDD101" s="145"/>
      <c r="VDE101" s="145"/>
      <c r="VDF101" s="145"/>
      <c r="VDG101" s="145"/>
      <c r="VDH101" s="145"/>
      <c r="VDI101" s="145"/>
      <c r="VDJ101" s="145"/>
      <c r="VDK101" s="145"/>
      <c r="VDL101" s="145"/>
      <c r="VDM101" s="145"/>
      <c r="VDN101" s="145"/>
      <c r="VDO101" s="145"/>
      <c r="VDP101" s="145"/>
      <c r="VDQ101" s="145"/>
      <c r="VDR101" s="145"/>
      <c r="VDS101" s="145"/>
      <c r="VDT101" s="145"/>
      <c r="VDU101" s="145"/>
      <c r="VDV101" s="145"/>
      <c r="VDW101" s="145"/>
      <c r="VDX101" s="145"/>
      <c r="VDY101" s="145"/>
      <c r="VDZ101" s="145"/>
      <c r="VEA101" s="145"/>
      <c r="VEB101" s="145"/>
      <c r="VEC101" s="145"/>
      <c r="VED101" s="145"/>
      <c r="VEE101" s="145"/>
      <c r="VEF101" s="145"/>
      <c r="VEG101" s="145"/>
      <c r="VEH101" s="145"/>
      <c r="VEI101" s="145"/>
      <c r="VEJ101" s="145"/>
      <c r="VEK101" s="145"/>
      <c r="VEL101" s="145"/>
      <c r="VEM101" s="145"/>
      <c r="VEN101" s="145"/>
      <c r="VEO101" s="145"/>
      <c r="VEP101" s="145"/>
      <c r="VEQ101" s="145"/>
      <c r="VER101" s="145"/>
      <c r="VES101" s="145"/>
      <c r="VET101" s="145"/>
      <c r="VEU101" s="145"/>
      <c r="VEV101" s="145"/>
      <c r="VEW101" s="145"/>
      <c r="VEX101" s="145"/>
      <c r="VEY101" s="145"/>
      <c r="VEZ101" s="145"/>
      <c r="VFA101" s="145"/>
      <c r="VFB101" s="145"/>
      <c r="VFC101" s="145"/>
      <c r="VFD101" s="145"/>
      <c r="VFE101" s="145"/>
      <c r="VFF101" s="145"/>
      <c r="VFG101" s="145"/>
      <c r="VFH101" s="145"/>
      <c r="VFI101" s="145"/>
      <c r="VFJ101" s="145"/>
      <c r="VFK101" s="145"/>
      <c r="VFL101" s="145"/>
      <c r="VFM101" s="145"/>
      <c r="VFN101" s="145"/>
      <c r="VFO101" s="145"/>
      <c r="VFP101" s="145"/>
      <c r="VFQ101" s="145"/>
      <c r="VFR101" s="145"/>
      <c r="VFS101" s="145"/>
      <c r="VFT101" s="145"/>
      <c r="VFU101" s="145"/>
      <c r="VFV101" s="145"/>
      <c r="VFW101" s="145"/>
      <c r="VFX101" s="145"/>
      <c r="VFY101" s="145"/>
      <c r="VFZ101" s="145"/>
      <c r="VGA101" s="145"/>
      <c r="VGB101" s="145"/>
      <c r="VGC101" s="145"/>
      <c r="VGD101" s="145"/>
      <c r="VGE101" s="145"/>
      <c r="VGF101" s="145"/>
      <c r="VGG101" s="145"/>
      <c r="VGH101" s="145"/>
      <c r="VGI101" s="145"/>
      <c r="VGJ101" s="145"/>
      <c r="VGK101" s="145"/>
      <c r="VGL101" s="145"/>
      <c r="VGM101" s="145"/>
      <c r="VGN101" s="145"/>
      <c r="VGO101" s="145"/>
      <c r="VGP101" s="145"/>
      <c r="VGQ101" s="145"/>
      <c r="VGR101" s="145"/>
      <c r="VGS101" s="145"/>
      <c r="VGT101" s="145"/>
      <c r="VGU101" s="145"/>
      <c r="VGV101" s="145"/>
      <c r="VGW101" s="145"/>
      <c r="VGX101" s="145"/>
      <c r="VGY101" s="145"/>
      <c r="VGZ101" s="145"/>
      <c r="VHA101" s="145"/>
      <c r="VHB101" s="145"/>
      <c r="VHC101" s="145"/>
      <c r="VHD101" s="145"/>
      <c r="VHE101" s="145"/>
      <c r="VHF101" s="145"/>
      <c r="VHG101" s="145"/>
      <c r="VHH101" s="145"/>
      <c r="VHI101" s="145"/>
      <c r="VHJ101" s="145"/>
      <c r="VHK101" s="145"/>
      <c r="VHL101" s="145"/>
      <c r="VHM101" s="145"/>
      <c r="VHN101" s="145"/>
      <c r="VHO101" s="145"/>
      <c r="VHP101" s="145"/>
      <c r="VHQ101" s="145"/>
      <c r="VHR101" s="145"/>
      <c r="VHS101" s="145"/>
      <c r="VHT101" s="145"/>
      <c r="VHU101" s="145"/>
      <c r="VHV101" s="145"/>
      <c r="VHW101" s="145"/>
      <c r="VHX101" s="145"/>
      <c r="VHY101" s="145"/>
      <c r="VHZ101" s="145"/>
      <c r="VIA101" s="145"/>
      <c r="VIB101" s="145"/>
      <c r="VIC101" s="145"/>
      <c r="VID101" s="145"/>
      <c r="VIE101" s="145"/>
      <c r="VIF101" s="145"/>
      <c r="VIG101" s="145"/>
      <c r="VIH101" s="145"/>
      <c r="VII101" s="145"/>
      <c r="VIJ101" s="145"/>
      <c r="VIK101" s="145"/>
      <c r="VIL101" s="145"/>
      <c r="VIM101" s="145"/>
      <c r="VIN101" s="145"/>
      <c r="VIO101" s="145"/>
      <c r="VIP101" s="145"/>
      <c r="VIQ101" s="145"/>
      <c r="VIR101" s="145"/>
      <c r="VIS101" s="145"/>
      <c r="VIT101" s="145"/>
      <c r="VIU101" s="145"/>
      <c r="VIV101" s="145"/>
      <c r="VIW101" s="145"/>
      <c r="VIX101" s="145"/>
      <c r="VIY101" s="145"/>
      <c r="VIZ101" s="145"/>
      <c r="VJA101" s="145"/>
      <c r="VJB101" s="145"/>
      <c r="VJC101" s="145"/>
      <c r="VJD101" s="145"/>
      <c r="VJE101" s="145"/>
      <c r="VJF101" s="145"/>
      <c r="VJG101" s="145"/>
      <c r="VJH101" s="145"/>
      <c r="VJI101" s="145"/>
      <c r="VJJ101" s="145"/>
      <c r="VJK101" s="145"/>
      <c r="VJL101" s="145"/>
      <c r="VJM101" s="145"/>
      <c r="VJN101" s="145"/>
      <c r="VJO101" s="145"/>
      <c r="VJP101" s="145"/>
      <c r="VJQ101" s="145"/>
      <c r="VJR101" s="145"/>
      <c r="VJS101" s="145"/>
      <c r="VJT101" s="145"/>
      <c r="VJU101" s="145"/>
      <c r="VJV101" s="145"/>
      <c r="VJW101" s="145"/>
      <c r="VJX101" s="145"/>
      <c r="VJY101" s="145"/>
      <c r="VJZ101" s="145"/>
      <c r="VKA101" s="145"/>
      <c r="VKB101" s="145"/>
      <c r="VKC101" s="145"/>
      <c r="VKD101" s="145"/>
      <c r="VKE101" s="145"/>
      <c r="VKF101" s="145"/>
      <c r="VKG101" s="145"/>
      <c r="VKH101" s="145"/>
      <c r="VKI101" s="145"/>
      <c r="VKJ101" s="145"/>
      <c r="VKK101" s="145"/>
      <c r="VKL101" s="145"/>
      <c r="VKM101" s="145"/>
      <c r="VKN101" s="145"/>
      <c r="VKO101" s="145"/>
      <c r="VKP101" s="145"/>
      <c r="VKQ101" s="145"/>
      <c r="VKR101" s="145"/>
      <c r="VKS101" s="145"/>
      <c r="VKT101" s="145"/>
      <c r="VKU101" s="145"/>
      <c r="VKV101" s="145"/>
      <c r="VKW101" s="145"/>
      <c r="VKX101" s="145"/>
      <c r="VKY101" s="145"/>
      <c r="VKZ101" s="145"/>
      <c r="VLA101" s="145"/>
      <c r="VLB101" s="145"/>
      <c r="VLC101" s="145"/>
      <c r="VLD101" s="145"/>
      <c r="VLE101" s="145"/>
      <c r="VLF101" s="145"/>
      <c r="VLG101" s="145"/>
      <c r="VLH101" s="145"/>
      <c r="VLI101" s="145"/>
      <c r="VLJ101" s="145"/>
      <c r="VLK101" s="145"/>
      <c r="VLL101" s="145"/>
      <c r="VLM101" s="145"/>
      <c r="VLN101" s="145"/>
      <c r="VLO101" s="145"/>
      <c r="VLP101" s="145"/>
      <c r="VLQ101" s="145"/>
      <c r="VLR101" s="145"/>
      <c r="VLS101" s="145"/>
      <c r="VLT101" s="145"/>
      <c r="VLU101" s="145"/>
      <c r="VLV101" s="145"/>
      <c r="VLW101" s="145"/>
      <c r="VLX101" s="145"/>
      <c r="VLY101" s="145"/>
      <c r="VLZ101" s="145"/>
      <c r="VMA101" s="145"/>
      <c r="VMB101" s="145"/>
      <c r="VMC101" s="145"/>
      <c r="VMD101" s="145"/>
      <c r="VME101" s="145"/>
      <c r="VMF101" s="145"/>
      <c r="VMG101" s="145"/>
      <c r="VMH101" s="145"/>
      <c r="VMI101" s="145"/>
      <c r="VMJ101" s="145"/>
      <c r="VMK101" s="145"/>
      <c r="VML101" s="145"/>
      <c r="VMM101" s="145"/>
      <c r="VMN101" s="145"/>
      <c r="VMO101" s="145"/>
      <c r="VMP101" s="145"/>
      <c r="VMQ101" s="145"/>
      <c r="VMR101" s="145"/>
      <c r="VMS101" s="145"/>
      <c r="VMT101" s="145"/>
      <c r="VMU101" s="145"/>
      <c r="VMV101" s="145"/>
      <c r="VMW101" s="145"/>
      <c r="VMX101" s="145"/>
      <c r="VMY101" s="145"/>
      <c r="VMZ101" s="145"/>
      <c r="VNA101" s="145"/>
      <c r="VNB101" s="145"/>
      <c r="VNC101" s="145"/>
      <c r="VND101" s="145"/>
      <c r="VNE101" s="145"/>
      <c r="VNF101" s="145"/>
      <c r="VNG101" s="145"/>
      <c r="VNH101" s="145"/>
      <c r="VNI101" s="145"/>
      <c r="VNJ101" s="145"/>
      <c r="VNK101" s="145"/>
      <c r="VNL101" s="145"/>
      <c r="VNM101" s="145"/>
      <c r="VNN101" s="145"/>
      <c r="VNO101" s="145"/>
      <c r="VNP101" s="145"/>
      <c r="VNQ101" s="145"/>
      <c r="VNR101" s="145"/>
      <c r="VNS101" s="145"/>
      <c r="VNT101" s="145"/>
      <c r="VNU101" s="145"/>
      <c r="VNV101" s="145"/>
      <c r="VNW101" s="145"/>
      <c r="VNX101" s="145"/>
      <c r="VNY101" s="145"/>
      <c r="VNZ101" s="145"/>
      <c r="VOA101" s="145"/>
      <c r="VOB101" s="145"/>
      <c r="VOC101" s="145"/>
      <c r="VOD101" s="145"/>
      <c r="VOE101" s="145"/>
      <c r="VOF101" s="145"/>
      <c r="VOG101" s="145"/>
      <c r="VOH101" s="145"/>
      <c r="VOI101" s="145"/>
      <c r="VOJ101" s="145"/>
      <c r="VOK101" s="145"/>
      <c r="VOL101" s="145"/>
      <c r="VOM101" s="145"/>
      <c r="VON101" s="145"/>
      <c r="VOO101" s="145"/>
      <c r="VOP101" s="145"/>
      <c r="VOQ101" s="145"/>
      <c r="VOR101" s="145"/>
      <c r="VOS101" s="145"/>
      <c r="VOT101" s="145"/>
      <c r="VOU101" s="145"/>
      <c r="VOV101" s="145"/>
      <c r="VOW101" s="145"/>
      <c r="VOX101" s="145"/>
      <c r="VOY101" s="145"/>
      <c r="VOZ101" s="145"/>
      <c r="VPA101" s="145"/>
      <c r="VPB101" s="145"/>
      <c r="VPC101" s="145"/>
      <c r="VPD101" s="145"/>
      <c r="VPE101" s="145"/>
      <c r="VPF101" s="145"/>
      <c r="VPG101" s="145"/>
      <c r="VPH101" s="145"/>
      <c r="VPI101" s="145"/>
      <c r="VPJ101" s="145"/>
      <c r="VPK101" s="145"/>
      <c r="VPL101" s="145"/>
      <c r="VPM101" s="145"/>
      <c r="VPN101" s="145"/>
      <c r="VPO101" s="145"/>
      <c r="VPP101" s="145"/>
      <c r="VPQ101" s="145"/>
      <c r="VPR101" s="145"/>
      <c r="VPS101" s="145"/>
      <c r="VPT101" s="145"/>
      <c r="VPU101" s="145"/>
      <c r="VPV101" s="145"/>
      <c r="VPW101" s="145"/>
      <c r="VPX101" s="145"/>
      <c r="VPY101" s="145"/>
      <c r="VPZ101" s="145"/>
      <c r="VQA101" s="145"/>
      <c r="VQB101" s="145"/>
      <c r="VQC101" s="145"/>
      <c r="VQD101" s="145"/>
      <c r="VQE101" s="145"/>
      <c r="VQF101" s="145"/>
      <c r="VQG101" s="145"/>
      <c r="VQH101" s="145"/>
      <c r="VQI101" s="145"/>
      <c r="VQJ101" s="145"/>
      <c r="VQK101" s="145"/>
      <c r="VQL101" s="145"/>
      <c r="VQM101" s="145"/>
      <c r="VQN101" s="145"/>
      <c r="VQO101" s="145"/>
      <c r="VQP101" s="145"/>
      <c r="VQQ101" s="145"/>
      <c r="VQR101" s="145"/>
      <c r="VQS101" s="145"/>
      <c r="VQT101" s="145"/>
      <c r="VQU101" s="145"/>
      <c r="VQV101" s="145"/>
      <c r="VQW101" s="145"/>
      <c r="VQX101" s="145"/>
      <c r="VQY101" s="145"/>
      <c r="VQZ101" s="145"/>
      <c r="VRA101" s="145"/>
      <c r="VRB101" s="145"/>
      <c r="VRC101" s="145"/>
      <c r="VRD101" s="145"/>
      <c r="VRE101" s="145"/>
      <c r="VRF101" s="145"/>
      <c r="VRG101" s="145"/>
      <c r="VRH101" s="145"/>
      <c r="VRI101" s="145"/>
      <c r="VRJ101" s="145"/>
      <c r="VRK101" s="145"/>
      <c r="VRL101" s="145"/>
      <c r="VRM101" s="145"/>
      <c r="VRN101" s="145"/>
      <c r="VRO101" s="145"/>
      <c r="VRP101" s="145"/>
      <c r="VRQ101" s="145"/>
      <c r="VRR101" s="145"/>
      <c r="VRS101" s="145"/>
      <c r="VRT101" s="145"/>
      <c r="VRU101" s="145"/>
      <c r="VRV101" s="145"/>
      <c r="VRW101" s="145"/>
      <c r="VRX101" s="145"/>
      <c r="VRY101" s="145"/>
      <c r="VRZ101" s="145"/>
      <c r="VSA101" s="145"/>
      <c r="VSB101" s="145"/>
      <c r="VSC101" s="145"/>
      <c r="VSD101" s="145"/>
      <c r="VSE101" s="145"/>
      <c r="VSF101" s="145"/>
      <c r="VSG101" s="145"/>
      <c r="VSH101" s="145"/>
      <c r="VSI101" s="145"/>
      <c r="VSJ101" s="145"/>
      <c r="VSK101" s="145"/>
      <c r="VSL101" s="145"/>
      <c r="VSM101" s="145"/>
      <c r="VSN101" s="145"/>
      <c r="VSO101" s="145"/>
      <c r="VSP101" s="145"/>
      <c r="VSQ101" s="145"/>
      <c r="VSR101" s="145"/>
      <c r="VSS101" s="145"/>
      <c r="VST101" s="145"/>
      <c r="VSU101" s="145"/>
      <c r="VSV101" s="145"/>
      <c r="VSW101" s="145"/>
      <c r="VSX101" s="145"/>
      <c r="VSY101" s="145"/>
      <c r="VSZ101" s="145"/>
      <c r="VTA101" s="145"/>
      <c r="VTB101" s="145"/>
      <c r="VTC101" s="145"/>
      <c r="VTD101" s="145"/>
      <c r="VTE101" s="145"/>
      <c r="VTF101" s="145"/>
      <c r="VTG101" s="145"/>
      <c r="VTH101" s="145"/>
      <c r="VTI101" s="145"/>
      <c r="VTJ101" s="145"/>
      <c r="VTK101" s="145"/>
      <c r="VTL101" s="145"/>
      <c r="VTM101" s="145"/>
      <c r="VTN101" s="145"/>
      <c r="VTO101" s="145"/>
      <c r="VTP101" s="145"/>
      <c r="VTQ101" s="145"/>
      <c r="VTR101" s="145"/>
      <c r="VTS101" s="145"/>
      <c r="VTT101" s="145"/>
      <c r="VTU101" s="145"/>
      <c r="VTV101" s="145"/>
      <c r="VTW101" s="145"/>
      <c r="VTX101" s="145"/>
      <c r="VTY101" s="145"/>
      <c r="VTZ101" s="145"/>
      <c r="VUA101" s="145"/>
      <c r="VUB101" s="145"/>
      <c r="VUC101" s="145"/>
      <c r="VUD101" s="145"/>
      <c r="VUE101" s="145"/>
      <c r="VUF101" s="145"/>
      <c r="VUG101" s="145"/>
      <c r="VUH101" s="145"/>
      <c r="VUI101" s="145"/>
      <c r="VUJ101" s="145"/>
      <c r="VUK101" s="145"/>
      <c r="VUL101" s="145"/>
      <c r="VUM101" s="145"/>
      <c r="VUN101" s="145"/>
      <c r="VUO101" s="145"/>
      <c r="VUP101" s="145"/>
      <c r="VUQ101" s="145"/>
      <c r="VUR101" s="145"/>
      <c r="VUS101" s="145"/>
      <c r="VUT101" s="145"/>
      <c r="VUU101" s="145"/>
      <c r="VUV101" s="145"/>
      <c r="VUW101" s="145"/>
      <c r="VUX101" s="145"/>
      <c r="VUY101" s="145"/>
      <c r="VUZ101" s="145"/>
      <c r="VVA101" s="145"/>
      <c r="VVB101" s="145"/>
      <c r="VVC101" s="145"/>
      <c r="VVD101" s="145"/>
      <c r="VVE101" s="145"/>
      <c r="VVF101" s="145"/>
      <c r="VVG101" s="145"/>
      <c r="VVH101" s="145"/>
      <c r="VVI101" s="145"/>
      <c r="VVJ101" s="145"/>
      <c r="VVK101" s="145"/>
      <c r="VVL101" s="145"/>
      <c r="VVM101" s="145"/>
      <c r="VVN101" s="145"/>
      <c r="VVO101" s="145"/>
      <c r="VVP101" s="145"/>
      <c r="VVQ101" s="145"/>
      <c r="VVR101" s="145"/>
      <c r="VVS101" s="145"/>
      <c r="VVT101" s="145"/>
      <c r="VVU101" s="145"/>
      <c r="VVV101" s="145"/>
      <c r="VVW101" s="145"/>
      <c r="VVX101" s="145"/>
      <c r="VVY101" s="145"/>
      <c r="VVZ101" s="145"/>
      <c r="VWA101" s="145"/>
      <c r="VWB101" s="145"/>
      <c r="VWC101" s="145"/>
      <c r="VWD101" s="145"/>
      <c r="VWE101" s="145"/>
      <c r="VWF101" s="145"/>
      <c r="VWG101" s="145"/>
      <c r="VWH101" s="145"/>
      <c r="VWI101" s="145"/>
      <c r="VWJ101" s="145"/>
      <c r="VWK101" s="145"/>
      <c r="VWL101" s="145"/>
      <c r="VWM101" s="145"/>
      <c r="VWN101" s="145"/>
      <c r="VWO101" s="145"/>
      <c r="VWP101" s="145"/>
      <c r="VWQ101" s="145"/>
      <c r="VWR101" s="145"/>
      <c r="VWS101" s="145"/>
      <c r="VWT101" s="145"/>
      <c r="VWU101" s="145"/>
      <c r="VWV101" s="145"/>
      <c r="VWW101" s="145"/>
      <c r="VWX101" s="145"/>
      <c r="VWY101" s="145"/>
      <c r="VWZ101" s="145"/>
      <c r="VXA101" s="145"/>
      <c r="VXB101" s="145"/>
      <c r="VXC101" s="145"/>
      <c r="VXD101" s="145"/>
      <c r="VXE101" s="145"/>
      <c r="VXF101" s="145"/>
      <c r="VXG101" s="145"/>
      <c r="VXH101" s="145"/>
      <c r="VXI101" s="145"/>
      <c r="VXJ101" s="145"/>
      <c r="VXK101" s="145"/>
      <c r="VXL101" s="145"/>
      <c r="VXM101" s="145"/>
      <c r="VXN101" s="145"/>
      <c r="VXO101" s="145"/>
      <c r="VXP101" s="145"/>
      <c r="VXQ101" s="145"/>
      <c r="VXR101" s="145"/>
      <c r="VXS101" s="145"/>
      <c r="VXT101" s="145"/>
      <c r="VXU101" s="145"/>
      <c r="VXV101" s="145"/>
      <c r="VXW101" s="145"/>
      <c r="VXX101" s="145"/>
      <c r="VXY101" s="145"/>
      <c r="VXZ101" s="145"/>
      <c r="VYA101" s="145"/>
      <c r="VYB101" s="145"/>
      <c r="VYC101" s="145"/>
      <c r="VYD101" s="145"/>
      <c r="VYE101" s="145"/>
      <c r="VYF101" s="145"/>
      <c r="VYG101" s="145"/>
      <c r="VYH101" s="145"/>
      <c r="VYI101" s="145"/>
      <c r="VYJ101" s="145"/>
      <c r="VYK101" s="145"/>
      <c r="VYL101" s="145"/>
      <c r="VYM101" s="145"/>
      <c r="VYN101" s="145"/>
      <c r="VYO101" s="145"/>
      <c r="VYP101" s="145"/>
      <c r="VYQ101" s="145"/>
      <c r="VYR101" s="145"/>
      <c r="VYS101" s="145"/>
      <c r="VYT101" s="145"/>
      <c r="VYU101" s="145"/>
      <c r="VYV101" s="145"/>
      <c r="VYW101" s="145"/>
      <c r="VYX101" s="145"/>
      <c r="VYY101" s="145"/>
      <c r="VYZ101" s="145"/>
      <c r="VZA101" s="145"/>
      <c r="VZB101" s="145"/>
      <c r="VZC101" s="145"/>
      <c r="VZD101" s="145"/>
      <c r="VZE101" s="145"/>
      <c r="VZF101" s="145"/>
      <c r="VZG101" s="145"/>
      <c r="VZH101" s="145"/>
      <c r="VZI101" s="145"/>
      <c r="VZJ101" s="145"/>
      <c r="VZK101" s="145"/>
      <c r="VZL101" s="145"/>
      <c r="VZM101" s="145"/>
      <c r="VZN101" s="145"/>
      <c r="VZO101" s="145"/>
      <c r="VZP101" s="145"/>
      <c r="VZQ101" s="145"/>
      <c r="VZR101" s="145"/>
      <c r="VZS101" s="145"/>
      <c r="VZT101" s="145"/>
      <c r="VZU101" s="145"/>
      <c r="VZV101" s="145"/>
      <c r="VZW101" s="145"/>
      <c r="VZX101" s="145"/>
      <c r="VZY101" s="145"/>
      <c r="VZZ101" s="145"/>
      <c r="WAA101" s="145"/>
      <c r="WAB101" s="145"/>
      <c r="WAC101" s="145"/>
      <c r="WAD101" s="145"/>
      <c r="WAE101" s="145"/>
      <c r="WAF101" s="145"/>
      <c r="WAG101" s="145"/>
      <c r="WAH101" s="145"/>
      <c r="WAI101" s="145"/>
      <c r="WAJ101" s="145"/>
      <c r="WAK101" s="145"/>
      <c r="WAL101" s="145"/>
      <c r="WAM101" s="145"/>
      <c r="WAN101" s="145"/>
      <c r="WAO101" s="145"/>
      <c r="WAP101" s="145"/>
      <c r="WAQ101" s="145"/>
      <c r="WAR101" s="145"/>
      <c r="WAS101" s="145"/>
      <c r="WAT101" s="145"/>
      <c r="WAU101" s="145"/>
      <c r="WAV101" s="145"/>
      <c r="WAW101" s="145"/>
      <c r="WAX101" s="145"/>
      <c r="WAY101" s="145"/>
      <c r="WAZ101" s="145"/>
      <c r="WBA101" s="145"/>
      <c r="WBB101" s="145"/>
      <c r="WBC101" s="145"/>
      <c r="WBD101" s="145"/>
      <c r="WBE101" s="145"/>
      <c r="WBF101" s="145"/>
      <c r="WBG101" s="145"/>
      <c r="WBH101" s="145"/>
      <c r="WBI101" s="145"/>
      <c r="WBJ101" s="145"/>
      <c r="WBK101" s="145"/>
      <c r="WBL101" s="145"/>
      <c r="WBM101" s="145"/>
      <c r="WBN101" s="145"/>
      <c r="WBO101" s="145"/>
      <c r="WBP101" s="145"/>
      <c r="WBQ101" s="145"/>
      <c r="WBR101" s="145"/>
      <c r="WBS101" s="145"/>
      <c r="WBT101" s="145"/>
      <c r="WBU101" s="145"/>
      <c r="WBV101" s="145"/>
      <c r="WBW101" s="145"/>
      <c r="WBX101" s="145"/>
      <c r="WBY101" s="145"/>
      <c r="WBZ101" s="145"/>
      <c r="WCA101" s="145"/>
      <c r="WCB101" s="145"/>
      <c r="WCC101" s="145"/>
      <c r="WCD101" s="145"/>
      <c r="WCE101" s="145"/>
      <c r="WCF101" s="145"/>
      <c r="WCG101" s="145"/>
      <c r="WCH101" s="145"/>
      <c r="WCI101" s="145"/>
      <c r="WCJ101" s="145"/>
      <c r="WCK101" s="145"/>
      <c r="WCL101" s="145"/>
      <c r="WCM101" s="145"/>
      <c r="WCN101" s="145"/>
      <c r="WCO101" s="145"/>
      <c r="WCP101" s="145"/>
      <c r="WCQ101" s="145"/>
      <c r="WCR101" s="145"/>
      <c r="WCS101" s="145"/>
      <c r="WCT101" s="145"/>
      <c r="WCU101" s="145"/>
      <c r="WCV101" s="145"/>
      <c r="WCW101" s="145"/>
      <c r="WCX101" s="145"/>
      <c r="WCY101" s="145"/>
      <c r="WCZ101" s="145"/>
      <c r="WDA101" s="145"/>
      <c r="WDB101" s="145"/>
      <c r="WDC101" s="145"/>
      <c r="WDD101" s="145"/>
      <c r="WDE101" s="145"/>
      <c r="WDF101" s="145"/>
      <c r="WDG101" s="145"/>
      <c r="WDH101" s="145"/>
      <c r="WDI101" s="145"/>
      <c r="WDJ101" s="145"/>
      <c r="WDK101" s="145"/>
      <c r="WDL101" s="145"/>
      <c r="WDM101" s="145"/>
      <c r="WDN101" s="145"/>
      <c r="WDO101" s="145"/>
      <c r="WDP101" s="145"/>
      <c r="WDQ101" s="145"/>
      <c r="WDR101" s="145"/>
      <c r="WDS101" s="145"/>
      <c r="WDT101" s="145"/>
      <c r="WDU101" s="145"/>
      <c r="WDV101" s="145"/>
      <c r="WDW101" s="145"/>
      <c r="WDX101" s="145"/>
      <c r="WDY101" s="145"/>
      <c r="WDZ101" s="145"/>
      <c r="WEA101" s="145"/>
      <c r="WEB101" s="145"/>
      <c r="WEC101" s="145"/>
      <c r="WED101" s="145"/>
      <c r="WEE101" s="145"/>
      <c r="WEF101" s="145"/>
      <c r="WEG101" s="145"/>
      <c r="WEH101" s="145"/>
      <c r="WEI101" s="145"/>
      <c r="WEJ101" s="145"/>
      <c r="WEK101" s="145"/>
      <c r="WEL101" s="145"/>
      <c r="WEM101" s="145"/>
      <c r="WEN101" s="145"/>
      <c r="WEO101" s="145"/>
      <c r="WEP101" s="145"/>
      <c r="WEQ101" s="145"/>
      <c r="WER101" s="145"/>
      <c r="WES101" s="145"/>
      <c r="WET101" s="145"/>
      <c r="WEU101" s="145"/>
      <c r="WEV101" s="145"/>
      <c r="WEW101" s="145"/>
      <c r="WEX101" s="145"/>
      <c r="WEY101" s="145"/>
      <c r="WEZ101" s="145"/>
      <c r="WFA101" s="145"/>
      <c r="WFB101" s="145"/>
      <c r="WFC101" s="145"/>
      <c r="WFD101" s="145"/>
      <c r="WFE101" s="145"/>
      <c r="WFF101" s="145"/>
      <c r="WFG101" s="145"/>
      <c r="WFH101" s="145"/>
      <c r="WFI101" s="145"/>
      <c r="WFJ101" s="145"/>
      <c r="WFK101" s="145"/>
      <c r="WFL101" s="145"/>
      <c r="WFM101" s="145"/>
      <c r="WFN101" s="145"/>
      <c r="WFO101" s="145"/>
      <c r="WFP101" s="145"/>
      <c r="WFQ101" s="145"/>
      <c r="WFR101" s="145"/>
      <c r="WFS101" s="145"/>
      <c r="WFT101" s="145"/>
      <c r="WFU101" s="145"/>
      <c r="WFV101" s="145"/>
      <c r="WFW101" s="145"/>
      <c r="WFX101" s="145"/>
      <c r="WFY101" s="145"/>
      <c r="WFZ101" s="145"/>
      <c r="WGA101" s="145"/>
      <c r="WGB101" s="145"/>
      <c r="WGC101" s="145"/>
      <c r="WGD101" s="145"/>
      <c r="WGE101" s="145"/>
      <c r="WGF101" s="145"/>
      <c r="WGG101" s="145"/>
      <c r="WGH101" s="145"/>
      <c r="WGI101" s="145"/>
      <c r="WGJ101" s="145"/>
      <c r="WGK101" s="145"/>
      <c r="WGL101" s="145"/>
      <c r="WGM101" s="145"/>
      <c r="WGN101" s="145"/>
      <c r="WGO101" s="145"/>
      <c r="WGP101" s="145"/>
      <c r="WGQ101" s="145"/>
      <c r="WGR101" s="145"/>
      <c r="WGS101" s="145"/>
      <c r="WGT101" s="145"/>
      <c r="WGU101" s="145"/>
      <c r="WGV101" s="145"/>
      <c r="WGW101" s="145"/>
      <c r="WGX101" s="145"/>
      <c r="WGY101" s="145"/>
      <c r="WGZ101" s="145"/>
      <c r="WHA101" s="145"/>
      <c r="WHB101" s="145"/>
      <c r="WHC101" s="145"/>
      <c r="WHD101" s="145"/>
      <c r="WHE101" s="145"/>
      <c r="WHF101" s="145"/>
      <c r="WHG101" s="145"/>
      <c r="WHH101" s="145"/>
      <c r="WHI101" s="145"/>
      <c r="WHJ101" s="145"/>
      <c r="WHK101" s="145"/>
      <c r="WHL101" s="145"/>
      <c r="WHM101" s="145"/>
      <c r="WHN101" s="145"/>
      <c r="WHO101" s="145"/>
      <c r="WHP101" s="145"/>
      <c r="WHQ101" s="145"/>
      <c r="WHR101" s="145"/>
      <c r="WHS101" s="145"/>
      <c r="WHT101" s="145"/>
      <c r="WHU101" s="145"/>
      <c r="WHV101" s="145"/>
      <c r="WHW101" s="145"/>
      <c r="WHX101" s="145"/>
      <c r="WHY101" s="145"/>
      <c r="WHZ101" s="145"/>
      <c r="WIA101" s="145"/>
      <c r="WIB101" s="145"/>
      <c r="WIC101" s="145"/>
      <c r="WID101" s="145"/>
      <c r="WIE101" s="145"/>
      <c r="WIF101" s="145"/>
      <c r="WIG101" s="145"/>
      <c r="WIH101" s="145"/>
      <c r="WII101" s="145"/>
      <c r="WIJ101" s="145"/>
      <c r="WIK101" s="145"/>
      <c r="WIL101" s="145"/>
      <c r="WIM101" s="145"/>
      <c r="WIN101" s="145"/>
      <c r="WIO101" s="145"/>
      <c r="WIP101" s="145"/>
      <c r="WIQ101" s="145"/>
      <c r="WIR101" s="145"/>
      <c r="WIS101" s="145"/>
      <c r="WIT101" s="145"/>
      <c r="WIU101" s="145"/>
      <c r="WIV101" s="145"/>
      <c r="WIW101" s="145"/>
      <c r="WIX101" s="145"/>
      <c r="WIY101" s="145"/>
      <c r="WIZ101" s="145"/>
      <c r="WJA101" s="145"/>
      <c r="WJB101" s="145"/>
      <c r="WJC101" s="145"/>
      <c r="WJD101" s="145"/>
      <c r="WJE101" s="145"/>
      <c r="WJF101" s="145"/>
      <c r="WJG101" s="145"/>
      <c r="WJH101" s="145"/>
      <c r="WJI101" s="145"/>
      <c r="WJJ101" s="145"/>
      <c r="WJK101" s="145"/>
      <c r="WJL101" s="145"/>
      <c r="WJM101" s="145"/>
      <c r="WJN101" s="145"/>
      <c r="WJO101" s="145"/>
      <c r="WJP101" s="145"/>
      <c r="WJQ101" s="145"/>
      <c r="WJR101" s="145"/>
      <c r="WJS101" s="145"/>
      <c r="WJT101" s="145"/>
      <c r="WJU101" s="145"/>
      <c r="WJV101" s="145"/>
      <c r="WJW101" s="145"/>
      <c r="WJX101" s="145"/>
      <c r="WJY101" s="145"/>
      <c r="WJZ101" s="145"/>
      <c r="WKA101" s="145"/>
      <c r="WKB101" s="145"/>
      <c r="WKC101" s="145"/>
      <c r="WKD101" s="145"/>
      <c r="WKE101" s="145"/>
      <c r="WKF101" s="145"/>
      <c r="WKG101" s="145"/>
      <c r="WKH101" s="145"/>
      <c r="WKI101" s="145"/>
      <c r="WKJ101" s="145"/>
      <c r="WKK101" s="145"/>
      <c r="WKL101" s="145"/>
      <c r="WKM101" s="145"/>
      <c r="WKN101" s="145"/>
      <c r="WKO101" s="145"/>
      <c r="WKP101" s="145"/>
      <c r="WKQ101" s="145"/>
      <c r="WKR101" s="145"/>
      <c r="WKS101" s="145"/>
      <c r="WKT101" s="145"/>
      <c r="WKU101" s="145"/>
      <c r="WKV101" s="145"/>
      <c r="WKW101" s="145"/>
      <c r="WKX101" s="145"/>
      <c r="WKY101" s="145"/>
      <c r="WKZ101" s="145"/>
      <c r="WLA101" s="145"/>
      <c r="WLB101" s="145"/>
      <c r="WLC101" s="145"/>
      <c r="WLD101" s="145"/>
      <c r="WLE101" s="145"/>
      <c r="WLF101" s="145"/>
      <c r="WLG101" s="145"/>
      <c r="WLH101" s="145"/>
      <c r="WLI101" s="145"/>
      <c r="WLJ101" s="145"/>
      <c r="WLK101" s="145"/>
      <c r="WLL101" s="145"/>
      <c r="WLM101" s="145"/>
      <c r="WLN101" s="145"/>
      <c r="WLO101" s="145"/>
      <c r="WLP101" s="145"/>
      <c r="WLQ101" s="145"/>
      <c r="WLR101" s="145"/>
      <c r="WLS101" s="145"/>
      <c r="WLT101" s="145"/>
      <c r="WLU101" s="145"/>
      <c r="WLV101" s="145"/>
      <c r="WLW101" s="145"/>
      <c r="WLX101" s="145"/>
      <c r="WLY101" s="145"/>
      <c r="WLZ101" s="145"/>
      <c r="WMA101" s="145"/>
      <c r="WMB101" s="145"/>
      <c r="WMC101" s="145"/>
      <c r="WMD101" s="145"/>
      <c r="WME101" s="145"/>
      <c r="WMF101" s="145"/>
      <c r="WMG101" s="145"/>
      <c r="WMH101" s="145"/>
      <c r="WMI101" s="145"/>
      <c r="WMJ101" s="145"/>
      <c r="WMK101" s="145"/>
      <c r="WML101" s="145"/>
      <c r="WMM101" s="145"/>
      <c r="WMN101" s="145"/>
      <c r="WMO101" s="145"/>
      <c r="WMP101" s="145"/>
      <c r="WMQ101" s="145"/>
      <c r="WMR101" s="145"/>
      <c r="WMS101" s="145"/>
      <c r="WMT101" s="145"/>
      <c r="WMU101" s="145"/>
      <c r="WMV101" s="145"/>
      <c r="WMW101" s="145"/>
      <c r="WMX101" s="145"/>
      <c r="WMY101" s="145"/>
      <c r="WMZ101" s="145"/>
      <c r="WNA101" s="145"/>
      <c r="WNB101" s="145"/>
      <c r="WNC101" s="145"/>
      <c r="WND101" s="145"/>
      <c r="WNE101" s="145"/>
      <c r="WNF101" s="145"/>
      <c r="WNG101" s="145"/>
      <c r="WNH101" s="145"/>
      <c r="WNI101" s="145"/>
      <c r="WNJ101" s="145"/>
      <c r="WNK101" s="145"/>
      <c r="WNL101" s="145"/>
      <c r="WNM101" s="145"/>
      <c r="WNN101" s="145"/>
      <c r="WNO101" s="145"/>
      <c r="WNP101" s="145"/>
      <c r="WNQ101" s="145"/>
      <c r="WNR101" s="145"/>
      <c r="WNS101" s="145"/>
      <c r="WNT101" s="145"/>
      <c r="WNU101" s="145"/>
      <c r="WNV101" s="145"/>
      <c r="WNW101" s="145"/>
      <c r="WNX101" s="145"/>
      <c r="WNY101" s="145"/>
      <c r="WNZ101" s="145"/>
      <c r="WOA101" s="145"/>
      <c r="WOB101" s="145"/>
      <c r="WOC101" s="145"/>
      <c r="WOD101" s="145"/>
      <c r="WOE101" s="145"/>
      <c r="WOF101" s="145"/>
      <c r="WOG101" s="145"/>
      <c r="WOH101" s="145"/>
      <c r="WOI101" s="145"/>
      <c r="WOJ101" s="145"/>
      <c r="WOK101" s="145"/>
      <c r="WOL101" s="145"/>
      <c r="WOM101" s="145"/>
      <c r="WON101" s="145"/>
      <c r="WOO101" s="145"/>
      <c r="WOP101" s="145"/>
      <c r="WOQ101" s="145"/>
      <c r="WOR101" s="145"/>
      <c r="WOS101" s="145"/>
      <c r="WOT101" s="145"/>
      <c r="WOU101" s="145"/>
      <c r="WOV101" s="145"/>
      <c r="WOW101" s="145"/>
      <c r="WOX101" s="145"/>
      <c r="WOY101" s="145"/>
      <c r="WOZ101" s="145"/>
      <c r="WPA101" s="145"/>
      <c r="WPB101" s="145"/>
      <c r="WPC101" s="145"/>
      <c r="WPD101" s="145"/>
      <c r="WPE101" s="145"/>
      <c r="WPF101" s="145"/>
      <c r="WPG101" s="145"/>
      <c r="WPH101" s="145"/>
      <c r="WPI101" s="145"/>
      <c r="WPJ101" s="145"/>
      <c r="WPK101" s="145"/>
      <c r="WPL101" s="145"/>
      <c r="WPM101" s="145"/>
      <c r="WPN101" s="145"/>
      <c r="WPO101" s="145"/>
      <c r="WPP101" s="145"/>
      <c r="WPQ101" s="145"/>
      <c r="WPR101" s="145"/>
      <c r="WPS101" s="145"/>
      <c r="WPT101" s="145"/>
      <c r="WPU101" s="145"/>
      <c r="WPV101" s="145"/>
      <c r="WPW101" s="145"/>
      <c r="WPX101" s="145"/>
      <c r="WPY101" s="145"/>
      <c r="WPZ101" s="145"/>
      <c r="WQA101" s="145"/>
      <c r="WQB101" s="145"/>
      <c r="WQC101" s="145"/>
      <c r="WQD101" s="145"/>
      <c r="WQE101" s="145"/>
      <c r="WQF101" s="145"/>
      <c r="WQG101" s="145"/>
      <c r="WQH101" s="145"/>
      <c r="WQI101" s="145"/>
      <c r="WQJ101" s="145"/>
      <c r="WQK101" s="145"/>
      <c r="WQL101" s="145"/>
      <c r="WQM101" s="145"/>
      <c r="WQN101" s="145"/>
      <c r="WQO101" s="145"/>
      <c r="WQP101" s="145"/>
      <c r="WQQ101" s="145"/>
      <c r="WQR101" s="145"/>
      <c r="WQS101" s="145"/>
      <c r="WQT101" s="145"/>
      <c r="WQU101" s="145"/>
      <c r="WQV101" s="145"/>
      <c r="WQW101" s="145"/>
      <c r="WQX101" s="145"/>
      <c r="WQY101" s="145"/>
      <c r="WQZ101" s="145"/>
      <c r="WRA101" s="145"/>
      <c r="WRB101" s="145"/>
      <c r="WRC101" s="145"/>
      <c r="WRD101" s="145"/>
      <c r="WRE101" s="145"/>
      <c r="WRF101" s="145"/>
      <c r="WRG101" s="145"/>
      <c r="WRH101" s="145"/>
      <c r="WRI101" s="145"/>
      <c r="WRJ101" s="145"/>
      <c r="WRK101" s="145"/>
      <c r="WRL101" s="145"/>
      <c r="WRM101" s="145"/>
      <c r="WRN101" s="145"/>
      <c r="WRO101" s="145"/>
      <c r="WRP101" s="145"/>
      <c r="WRQ101" s="145"/>
      <c r="WRR101" s="145"/>
      <c r="WRS101" s="145"/>
      <c r="WRT101" s="145"/>
      <c r="WRU101" s="145"/>
      <c r="WRV101" s="145"/>
      <c r="WRW101" s="145"/>
      <c r="WRX101" s="145"/>
      <c r="WRY101" s="145"/>
      <c r="WRZ101" s="145"/>
      <c r="WSA101" s="145"/>
      <c r="WSB101" s="145"/>
      <c r="WSC101" s="145"/>
      <c r="WSD101" s="145"/>
      <c r="WSE101" s="145"/>
      <c r="WSF101" s="145"/>
      <c r="WSG101" s="145"/>
      <c r="WSH101" s="145"/>
      <c r="WSI101" s="145"/>
      <c r="WSJ101" s="145"/>
      <c r="WSK101" s="145"/>
      <c r="WSL101" s="145"/>
      <c r="WSM101" s="145"/>
      <c r="WSN101" s="145"/>
      <c r="WSO101" s="145"/>
      <c r="WSP101" s="145"/>
      <c r="WSQ101" s="145"/>
      <c r="WSR101" s="145"/>
      <c r="WSS101" s="145"/>
      <c r="WST101" s="145"/>
      <c r="WSU101" s="145"/>
      <c r="WSV101" s="145"/>
      <c r="WSW101" s="145"/>
      <c r="WSX101" s="145"/>
      <c r="WSY101" s="145"/>
      <c r="WSZ101" s="145"/>
      <c r="WTA101" s="145"/>
      <c r="WTB101" s="145"/>
      <c r="WTC101" s="145"/>
      <c r="WTD101" s="145"/>
      <c r="WTE101" s="145"/>
      <c r="WTF101" s="145"/>
      <c r="WTG101" s="145"/>
      <c r="WTH101" s="145"/>
      <c r="WTI101" s="145"/>
      <c r="WTJ101" s="145"/>
      <c r="WTK101" s="145"/>
      <c r="WTL101" s="145"/>
      <c r="WTM101" s="145"/>
      <c r="WTN101" s="145"/>
      <c r="WTO101" s="145"/>
      <c r="WTP101" s="145"/>
      <c r="WTQ101" s="145"/>
      <c r="WTR101" s="145"/>
      <c r="WTS101" s="145"/>
      <c r="WTT101" s="145"/>
      <c r="WTU101" s="145"/>
      <c r="WTV101" s="145"/>
      <c r="WTW101" s="145"/>
      <c r="WTX101" s="145"/>
      <c r="WTY101" s="145"/>
      <c r="WTZ101" s="145"/>
      <c r="WUA101" s="145"/>
      <c r="WUB101" s="145"/>
      <c r="WUC101" s="145"/>
      <c r="WUD101" s="145"/>
      <c r="WUE101" s="145"/>
      <c r="WUF101" s="145"/>
      <c r="WUG101" s="145"/>
      <c r="WUH101" s="145"/>
      <c r="WUI101" s="145"/>
      <c r="WUJ101" s="145"/>
      <c r="WUK101" s="145"/>
      <c r="WUL101" s="145"/>
      <c r="WUM101" s="145"/>
      <c r="WUN101" s="145"/>
      <c r="WUO101" s="145"/>
      <c r="WUP101" s="145"/>
      <c r="WUQ101" s="145"/>
      <c r="WUR101" s="145"/>
      <c r="WUS101" s="145"/>
      <c r="WUT101" s="145"/>
      <c r="WUU101" s="145"/>
      <c r="WUV101" s="145"/>
      <c r="WUW101" s="145"/>
      <c r="WUX101" s="145"/>
      <c r="WUY101" s="145"/>
      <c r="WUZ101" s="145"/>
      <c r="WVA101" s="145"/>
      <c r="WVB101" s="145"/>
      <c r="WVC101" s="145"/>
      <c r="WVD101" s="145"/>
      <c r="WVE101" s="145"/>
      <c r="WVF101" s="145"/>
      <c r="WVG101" s="145"/>
      <c r="WVH101" s="145"/>
      <c r="WVI101" s="145"/>
      <c r="WVJ101" s="145"/>
      <c r="WVK101" s="145"/>
      <c r="WVL101" s="145"/>
      <c r="WVM101" s="145"/>
      <c r="WVN101" s="145"/>
      <c r="WVO101" s="145"/>
      <c r="WVP101" s="145"/>
      <c r="WVQ101" s="145"/>
      <c r="WVR101" s="145"/>
      <c r="WVS101" s="145"/>
      <c r="WVT101" s="145"/>
      <c r="WVU101" s="145"/>
      <c r="WVV101" s="145"/>
      <c r="WVW101" s="145"/>
      <c r="WVX101" s="145"/>
      <c r="WVY101" s="145"/>
      <c r="WVZ101" s="145"/>
      <c r="WWA101" s="145"/>
      <c r="WWB101" s="145"/>
      <c r="WWC101" s="145"/>
      <c r="WWD101" s="145"/>
      <c r="WWE101" s="145"/>
      <c r="WWF101" s="145"/>
      <c r="WWG101" s="145"/>
      <c r="WWH101" s="145"/>
      <c r="WWI101" s="145"/>
      <c r="WWJ101" s="145"/>
      <c r="WWK101" s="145"/>
      <c r="WWL101" s="145"/>
      <c r="WWM101" s="145"/>
      <c r="WWN101" s="145"/>
      <c r="WWO101" s="145"/>
      <c r="WWP101" s="145"/>
      <c r="WWQ101" s="145"/>
      <c r="WWR101" s="145"/>
      <c r="WWS101" s="145"/>
      <c r="WWT101" s="145"/>
      <c r="WWU101" s="145"/>
      <c r="WWV101" s="145"/>
      <c r="WWW101" s="145"/>
      <c r="WWX101" s="145"/>
      <c r="WWY101" s="145"/>
      <c r="WWZ101" s="145"/>
      <c r="WXA101" s="145"/>
      <c r="WXB101" s="145"/>
      <c r="WXC101" s="145"/>
      <c r="WXD101" s="145"/>
      <c r="WXE101" s="145"/>
      <c r="WXF101" s="145"/>
      <c r="WXG101" s="145"/>
      <c r="WXH101" s="145"/>
      <c r="WXI101" s="145"/>
      <c r="WXJ101" s="145"/>
      <c r="WXK101" s="145"/>
      <c r="WXL101" s="145"/>
      <c r="WXM101" s="145"/>
      <c r="WXN101" s="145"/>
      <c r="WXO101" s="145"/>
      <c r="WXP101" s="145"/>
      <c r="WXQ101" s="145"/>
      <c r="WXR101" s="145"/>
      <c r="WXS101" s="145"/>
      <c r="WXT101" s="145"/>
      <c r="WXU101" s="145"/>
      <c r="WXV101" s="145"/>
      <c r="WXW101" s="145"/>
      <c r="WXX101" s="145"/>
      <c r="WXY101" s="145"/>
      <c r="WXZ101" s="145"/>
      <c r="WYA101" s="145"/>
      <c r="WYB101" s="145"/>
      <c r="WYC101" s="145"/>
      <c r="WYD101" s="145"/>
      <c r="WYE101" s="145"/>
      <c r="WYF101" s="145"/>
      <c r="WYG101" s="145"/>
      <c r="WYH101" s="145"/>
      <c r="WYI101" s="145"/>
      <c r="WYJ101" s="145"/>
      <c r="WYK101" s="145"/>
      <c r="WYL101" s="145"/>
      <c r="WYM101" s="145"/>
      <c r="WYN101" s="145"/>
      <c r="WYO101" s="145"/>
      <c r="WYP101" s="145"/>
      <c r="WYQ101" s="145"/>
      <c r="WYR101" s="145"/>
      <c r="WYS101" s="145"/>
      <c r="WYT101" s="145"/>
      <c r="WYU101" s="145"/>
      <c r="WYV101" s="145"/>
      <c r="WYW101" s="145"/>
      <c r="WYX101" s="145"/>
      <c r="WYY101" s="145"/>
      <c r="WYZ101" s="145"/>
      <c r="WZA101" s="145"/>
      <c r="WZB101" s="145"/>
      <c r="WZC101" s="145"/>
      <c r="WZD101" s="145"/>
      <c r="WZE101" s="145"/>
      <c r="WZF101" s="145"/>
      <c r="WZG101" s="145"/>
      <c r="WZH101" s="145"/>
      <c r="WZI101" s="145"/>
      <c r="WZJ101" s="145"/>
      <c r="WZK101" s="145"/>
      <c r="WZL101" s="145"/>
      <c r="WZM101" s="145"/>
      <c r="WZN101" s="145"/>
      <c r="WZO101" s="145"/>
      <c r="WZP101" s="145"/>
      <c r="WZQ101" s="145"/>
      <c r="WZR101" s="145"/>
      <c r="WZS101" s="145"/>
      <c r="WZT101" s="145"/>
      <c r="WZU101" s="145"/>
      <c r="WZV101" s="145"/>
      <c r="WZW101" s="145"/>
      <c r="WZX101" s="145"/>
      <c r="WZY101" s="145"/>
      <c r="WZZ101" s="145"/>
      <c r="XAA101" s="145"/>
      <c r="XAB101" s="145"/>
      <c r="XAC101" s="145"/>
      <c r="XAD101" s="145"/>
      <c r="XAE101" s="145"/>
      <c r="XAF101" s="145"/>
      <c r="XAG101" s="145"/>
      <c r="XAH101" s="145"/>
      <c r="XAI101" s="145"/>
      <c r="XAJ101" s="145"/>
      <c r="XAK101" s="145"/>
      <c r="XAL101" s="145"/>
      <c r="XAM101" s="145"/>
      <c r="XAN101" s="145"/>
      <c r="XAO101" s="145"/>
      <c r="XAP101" s="145"/>
      <c r="XAQ101" s="145"/>
      <c r="XAR101" s="145"/>
      <c r="XAS101" s="145"/>
      <c r="XAT101" s="145"/>
      <c r="XAU101" s="145"/>
      <c r="XAV101" s="145"/>
      <c r="XAW101" s="145"/>
      <c r="XAX101" s="145"/>
      <c r="XAY101" s="145"/>
      <c r="XAZ101" s="145"/>
      <c r="XBA101" s="145"/>
      <c r="XBB101" s="145"/>
      <c r="XBC101" s="145"/>
      <c r="XBD101" s="145"/>
      <c r="XBE101" s="145"/>
      <c r="XBF101" s="145"/>
      <c r="XBG101" s="145"/>
      <c r="XBH101" s="145"/>
      <c r="XBI101" s="145"/>
      <c r="XBJ101" s="145"/>
      <c r="XBK101" s="145"/>
      <c r="XBL101" s="145"/>
      <c r="XBM101" s="145"/>
      <c r="XBN101" s="145"/>
      <c r="XBO101" s="145"/>
      <c r="XBP101" s="145"/>
      <c r="XBQ101" s="145"/>
      <c r="XBR101" s="145"/>
      <c r="XBS101" s="145"/>
      <c r="XBT101" s="145"/>
      <c r="XBU101" s="145"/>
      <c r="XBV101" s="145"/>
      <c r="XBW101" s="145"/>
      <c r="XBX101" s="145"/>
      <c r="XBY101" s="145"/>
      <c r="XBZ101" s="145"/>
      <c r="XCA101" s="145"/>
      <c r="XCB101" s="145"/>
      <c r="XCC101" s="145"/>
      <c r="XCD101" s="145"/>
      <c r="XCE101" s="145"/>
      <c r="XCF101" s="145"/>
      <c r="XCG101" s="145"/>
      <c r="XCH101" s="145"/>
      <c r="XCI101" s="145"/>
      <c r="XCJ101" s="145"/>
      <c r="XCK101" s="145"/>
      <c r="XCL101" s="145"/>
      <c r="XCM101" s="145"/>
      <c r="XCN101" s="145"/>
      <c r="XCO101" s="145"/>
      <c r="XCP101" s="145"/>
      <c r="XCQ101" s="145"/>
      <c r="XCR101" s="145"/>
      <c r="XCS101" s="145"/>
      <c r="XCT101" s="145"/>
      <c r="XCU101" s="145"/>
      <c r="XCV101" s="145"/>
      <c r="XCW101" s="145"/>
      <c r="XCX101" s="145"/>
      <c r="XCY101" s="145"/>
      <c r="XCZ101" s="145"/>
      <c r="XDA101" s="145"/>
      <c r="XDB101" s="145"/>
      <c r="XDC101" s="145"/>
      <c r="XDD101" s="145"/>
      <c r="XDE101" s="145"/>
      <c r="XDF101" s="145"/>
      <c r="XDG101" s="145"/>
      <c r="XDH101" s="145"/>
      <c r="XDI101" s="145"/>
      <c r="XDJ101" s="145"/>
      <c r="XDK101" s="145"/>
      <c r="XDL101" s="145"/>
      <c r="XDM101" s="145"/>
      <c r="XDN101" s="145"/>
      <c r="XDO101" s="145"/>
      <c r="XDP101" s="145"/>
      <c r="XDQ101" s="145"/>
      <c r="XDR101" s="145"/>
      <c r="XDS101" s="145"/>
      <c r="XDT101" s="145"/>
      <c r="XDU101" s="145"/>
      <c r="XDV101" s="145"/>
      <c r="XDW101" s="145"/>
      <c r="XDX101" s="145"/>
      <c r="XDY101" s="145"/>
      <c r="XDZ101" s="145"/>
      <c r="XEA101" s="145"/>
      <c r="XEB101" s="145"/>
      <c r="XEC101" s="145"/>
      <c r="XED101" s="145"/>
      <c r="XEE101" s="145"/>
      <c r="XEF101" s="145"/>
      <c r="XEG101" s="145"/>
      <c r="XEH101" s="145"/>
      <c r="XEI101" s="145"/>
      <c r="XEJ101" s="145"/>
      <c r="XEK101" s="145"/>
      <c r="XEL101" s="145"/>
      <c r="XEM101" s="145"/>
      <c r="XEN101" s="145"/>
      <c r="XEO101" s="145"/>
      <c r="XEP101" s="145"/>
      <c r="XEQ101" s="145"/>
      <c r="XER101" s="145"/>
      <c r="XES101" s="145"/>
      <c r="XET101" s="145"/>
      <c r="XEU101" s="145"/>
    </row>
    <row r="102" spans="1:16375" s="160" customFormat="1" ht="14.25" customHeight="1">
      <c r="A102" s="145" t="s">
        <v>287</v>
      </c>
      <c r="B102" s="145" t="s">
        <v>287</v>
      </c>
      <c r="C102" s="191">
        <v>797431</v>
      </c>
      <c r="D102" s="191">
        <v>572473</v>
      </c>
      <c r="E102" s="191">
        <v>475558</v>
      </c>
      <c r="F102" s="191">
        <v>418915</v>
      </c>
      <c r="G102" s="191">
        <v>179961</v>
      </c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5"/>
      <c r="CM102" s="155"/>
      <c r="CN102" s="155"/>
      <c r="CO102" s="155"/>
      <c r="CP102" s="155"/>
      <c r="CQ102" s="155"/>
      <c r="CR102" s="155"/>
      <c r="CS102" s="155"/>
      <c r="CT102" s="155"/>
      <c r="CU102" s="155"/>
      <c r="CV102" s="155"/>
      <c r="CW102" s="155"/>
      <c r="CX102" s="155"/>
      <c r="CY102" s="155"/>
      <c r="CZ102" s="155"/>
      <c r="DA102" s="155"/>
      <c r="DB102" s="155"/>
      <c r="DC102" s="155"/>
      <c r="DD102" s="155"/>
      <c r="DE102" s="155"/>
      <c r="DF102" s="155"/>
      <c r="DG102" s="155"/>
      <c r="DH102" s="155"/>
      <c r="DI102" s="155"/>
      <c r="DJ102" s="155"/>
      <c r="DK102" s="155"/>
      <c r="DL102" s="155"/>
      <c r="DM102" s="155"/>
      <c r="DN102" s="155"/>
      <c r="DO102" s="155"/>
      <c r="DP102" s="155"/>
      <c r="DQ102" s="155"/>
      <c r="DR102" s="155"/>
      <c r="DS102" s="155"/>
      <c r="DT102" s="155"/>
      <c r="DU102" s="155"/>
      <c r="DV102" s="155"/>
      <c r="DW102" s="155"/>
      <c r="DX102" s="155"/>
      <c r="DY102" s="155"/>
      <c r="DZ102" s="155"/>
      <c r="EA102" s="155"/>
      <c r="EB102" s="155"/>
      <c r="EC102" s="155"/>
      <c r="ED102" s="155"/>
      <c r="EE102" s="155"/>
      <c r="EF102" s="155"/>
      <c r="EG102" s="155"/>
      <c r="EH102" s="155"/>
      <c r="EI102" s="155"/>
      <c r="EJ102" s="155"/>
      <c r="EK102" s="155"/>
      <c r="EL102" s="155"/>
      <c r="EM102" s="155"/>
      <c r="EN102" s="155"/>
      <c r="EO102" s="155"/>
      <c r="EP102" s="155"/>
      <c r="EQ102" s="155"/>
      <c r="ER102" s="155"/>
      <c r="ES102" s="155"/>
      <c r="ET102" s="155"/>
      <c r="EU102" s="155"/>
      <c r="EV102" s="155"/>
      <c r="EW102" s="155"/>
      <c r="EX102" s="155"/>
      <c r="EY102" s="155"/>
      <c r="EZ102" s="155"/>
      <c r="FA102" s="155"/>
      <c r="FB102" s="155"/>
      <c r="FC102" s="155"/>
      <c r="FD102" s="155"/>
      <c r="FE102" s="155"/>
      <c r="FF102" s="155"/>
      <c r="FG102" s="155"/>
      <c r="FH102" s="155"/>
      <c r="FI102" s="155"/>
      <c r="FJ102" s="155"/>
      <c r="FK102" s="155"/>
      <c r="FL102" s="155"/>
      <c r="FM102" s="155"/>
      <c r="FN102" s="155"/>
      <c r="FO102" s="155"/>
      <c r="FP102" s="155"/>
      <c r="FQ102" s="155"/>
      <c r="FR102" s="155"/>
      <c r="FS102" s="155"/>
      <c r="FT102" s="155"/>
      <c r="FU102" s="155"/>
      <c r="FV102" s="155"/>
      <c r="FW102" s="155"/>
      <c r="FX102" s="155"/>
      <c r="FY102" s="155"/>
      <c r="FZ102" s="155"/>
      <c r="GA102" s="155"/>
      <c r="GB102" s="155"/>
      <c r="GC102" s="155"/>
      <c r="GD102" s="155"/>
      <c r="GE102" s="155"/>
      <c r="GF102" s="155"/>
      <c r="GG102" s="155"/>
      <c r="GH102" s="155"/>
      <c r="GI102" s="155"/>
      <c r="GJ102" s="155"/>
      <c r="GK102" s="155"/>
      <c r="GL102" s="155"/>
      <c r="GM102" s="155"/>
      <c r="GN102" s="155"/>
      <c r="GO102" s="155"/>
      <c r="GP102" s="155"/>
      <c r="GQ102" s="155"/>
      <c r="GR102" s="155"/>
      <c r="GS102" s="155"/>
      <c r="GT102" s="155"/>
      <c r="GU102" s="155"/>
      <c r="GV102" s="155"/>
      <c r="GW102" s="155"/>
      <c r="GX102" s="155"/>
      <c r="GY102" s="155"/>
      <c r="GZ102" s="155"/>
      <c r="HA102" s="155"/>
      <c r="HB102" s="155"/>
      <c r="HC102" s="155"/>
      <c r="HD102" s="155"/>
      <c r="HE102" s="155"/>
      <c r="HF102" s="155"/>
      <c r="HG102" s="155"/>
      <c r="HH102" s="155"/>
      <c r="HI102" s="155"/>
      <c r="HJ102" s="155"/>
      <c r="HK102" s="155"/>
      <c r="HL102" s="155"/>
      <c r="HM102" s="155"/>
      <c r="HN102" s="155"/>
      <c r="HO102" s="155"/>
      <c r="HP102" s="155"/>
      <c r="HQ102" s="155"/>
      <c r="HR102" s="155"/>
      <c r="HS102" s="155"/>
      <c r="HT102" s="155"/>
      <c r="HU102" s="155"/>
      <c r="HV102" s="155"/>
      <c r="HW102" s="155"/>
      <c r="HX102" s="155"/>
      <c r="HY102" s="155"/>
      <c r="HZ102" s="155"/>
      <c r="IA102" s="155"/>
      <c r="IB102" s="155"/>
      <c r="IC102" s="155"/>
      <c r="ID102" s="155"/>
      <c r="IE102" s="155"/>
      <c r="IF102" s="155"/>
      <c r="IG102" s="155"/>
      <c r="IH102" s="155"/>
      <c r="II102" s="155"/>
      <c r="IJ102" s="155"/>
      <c r="IK102" s="155"/>
      <c r="IL102" s="155"/>
      <c r="IM102" s="155"/>
      <c r="IN102" s="155"/>
      <c r="IO102" s="155"/>
      <c r="IP102" s="155"/>
      <c r="IQ102" s="155"/>
      <c r="IR102" s="155"/>
      <c r="IS102" s="155"/>
      <c r="IT102" s="155"/>
      <c r="IU102" s="155"/>
      <c r="IV102" s="155"/>
      <c r="IW102" s="155"/>
      <c r="IX102" s="155"/>
      <c r="IY102" s="155"/>
      <c r="IZ102" s="155"/>
      <c r="JA102" s="155"/>
      <c r="JB102" s="155"/>
      <c r="JC102" s="155"/>
      <c r="JD102" s="155"/>
      <c r="JE102" s="155"/>
      <c r="JF102" s="155"/>
      <c r="JG102" s="155"/>
      <c r="JH102" s="155"/>
      <c r="JI102" s="155"/>
      <c r="JJ102" s="155"/>
      <c r="JK102" s="155"/>
      <c r="JL102" s="155"/>
      <c r="JM102" s="155"/>
      <c r="JN102" s="155"/>
      <c r="JO102" s="155"/>
      <c r="JP102" s="155"/>
      <c r="JQ102" s="155"/>
      <c r="JR102" s="155"/>
      <c r="JS102" s="155"/>
      <c r="JT102" s="155"/>
      <c r="JU102" s="155"/>
      <c r="JV102" s="155"/>
      <c r="JW102" s="155"/>
      <c r="JX102" s="155"/>
      <c r="JY102" s="155"/>
      <c r="JZ102" s="155"/>
      <c r="KA102" s="155"/>
      <c r="KB102" s="155"/>
      <c r="KC102" s="155"/>
      <c r="KD102" s="155"/>
      <c r="KE102" s="155"/>
      <c r="KF102" s="155"/>
      <c r="KG102" s="155"/>
      <c r="KH102" s="155"/>
      <c r="KI102" s="155"/>
      <c r="KJ102" s="155"/>
      <c r="KK102" s="155"/>
      <c r="KL102" s="155"/>
      <c r="KM102" s="155"/>
      <c r="KN102" s="155"/>
      <c r="KO102" s="155"/>
      <c r="KP102" s="155"/>
      <c r="KQ102" s="155"/>
      <c r="KR102" s="155"/>
      <c r="KS102" s="155"/>
      <c r="KT102" s="155"/>
      <c r="KU102" s="155"/>
      <c r="KV102" s="155"/>
      <c r="KW102" s="155"/>
      <c r="KX102" s="155"/>
      <c r="KY102" s="155"/>
      <c r="KZ102" s="155"/>
      <c r="LA102" s="155"/>
      <c r="LB102" s="155"/>
      <c r="LC102" s="155"/>
      <c r="LD102" s="155"/>
      <c r="LE102" s="155"/>
      <c r="LF102" s="155"/>
      <c r="LG102" s="155"/>
      <c r="LH102" s="155"/>
      <c r="LI102" s="155"/>
      <c r="LJ102" s="155"/>
      <c r="LK102" s="155"/>
      <c r="LL102" s="155"/>
      <c r="LM102" s="155"/>
      <c r="LN102" s="155"/>
      <c r="LO102" s="155"/>
      <c r="LP102" s="155"/>
      <c r="LQ102" s="155"/>
      <c r="LR102" s="155"/>
      <c r="LS102" s="155"/>
      <c r="LT102" s="155"/>
      <c r="LU102" s="155"/>
      <c r="LV102" s="155"/>
      <c r="LW102" s="155"/>
      <c r="LX102" s="155"/>
      <c r="LY102" s="155"/>
      <c r="LZ102" s="155"/>
      <c r="MA102" s="155"/>
      <c r="MB102" s="155"/>
      <c r="MC102" s="155"/>
      <c r="MD102" s="155"/>
      <c r="ME102" s="155"/>
      <c r="MF102" s="155"/>
      <c r="MG102" s="155"/>
      <c r="MH102" s="155"/>
      <c r="MI102" s="155"/>
      <c r="MJ102" s="155"/>
      <c r="MK102" s="155"/>
      <c r="ML102" s="155"/>
      <c r="MM102" s="155"/>
      <c r="MN102" s="155"/>
      <c r="MO102" s="155"/>
      <c r="MP102" s="155"/>
      <c r="MQ102" s="155"/>
      <c r="MR102" s="155"/>
      <c r="MS102" s="155"/>
      <c r="MT102" s="155"/>
      <c r="MU102" s="155"/>
      <c r="MV102" s="155"/>
      <c r="MW102" s="155"/>
      <c r="MX102" s="155"/>
      <c r="MY102" s="155"/>
      <c r="MZ102" s="155"/>
      <c r="NA102" s="155"/>
      <c r="NB102" s="155"/>
      <c r="NC102" s="155"/>
      <c r="ND102" s="155"/>
      <c r="NE102" s="155"/>
      <c r="NF102" s="155"/>
      <c r="NG102" s="155"/>
      <c r="NH102" s="155"/>
      <c r="NI102" s="155"/>
      <c r="NJ102" s="155"/>
      <c r="NK102" s="155"/>
      <c r="NL102" s="155"/>
      <c r="NM102" s="155"/>
      <c r="NN102" s="155"/>
      <c r="NO102" s="155"/>
      <c r="NP102" s="155"/>
      <c r="NQ102" s="155"/>
      <c r="NR102" s="155"/>
      <c r="NS102" s="155"/>
      <c r="NT102" s="155"/>
      <c r="NU102" s="155"/>
      <c r="NV102" s="155"/>
      <c r="NW102" s="155"/>
      <c r="NX102" s="155"/>
      <c r="NY102" s="155"/>
      <c r="NZ102" s="155"/>
      <c r="OA102" s="155"/>
      <c r="OB102" s="155"/>
      <c r="OC102" s="155"/>
      <c r="OD102" s="155"/>
      <c r="OE102" s="155"/>
      <c r="OF102" s="155"/>
      <c r="OG102" s="155"/>
      <c r="OH102" s="155"/>
      <c r="OI102" s="155"/>
      <c r="OJ102" s="155"/>
      <c r="OK102" s="155"/>
      <c r="OL102" s="155"/>
      <c r="OM102" s="155"/>
      <c r="ON102" s="155"/>
      <c r="OO102" s="155"/>
      <c r="OP102" s="155"/>
      <c r="OQ102" s="155"/>
      <c r="OR102" s="155"/>
      <c r="OS102" s="155"/>
      <c r="OT102" s="155"/>
      <c r="OU102" s="155"/>
      <c r="OV102" s="155"/>
      <c r="OW102" s="155"/>
      <c r="OX102" s="155"/>
      <c r="OY102" s="155"/>
      <c r="OZ102" s="155"/>
      <c r="PA102" s="155"/>
      <c r="PB102" s="155"/>
      <c r="PC102" s="155"/>
      <c r="PD102" s="155"/>
      <c r="PE102" s="155"/>
      <c r="PF102" s="155"/>
      <c r="PG102" s="155"/>
      <c r="PH102" s="155"/>
      <c r="PI102" s="155"/>
      <c r="PJ102" s="155"/>
      <c r="PK102" s="155"/>
      <c r="PL102" s="155"/>
      <c r="PM102" s="155"/>
      <c r="PN102" s="155"/>
      <c r="PO102" s="155"/>
      <c r="PP102" s="155"/>
      <c r="PQ102" s="155"/>
      <c r="PR102" s="155"/>
      <c r="PS102" s="155"/>
      <c r="PT102" s="155"/>
      <c r="PU102" s="155"/>
      <c r="PV102" s="155"/>
      <c r="PW102" s="155"/>
      <c r="PX102" s="155"/>
      <c r="PY102" s="155"/>
      <c r="PZ102" s="155"/>
      <c r="QA102" s="155"/>
      <c r="QB102" s="155"/>
      <c r="QC102" s="155"/>
      <c r="QD102" s="155"/>
      <c r="QE102" s="155"/>
      <c r="QF102" s="155"/>
      <c r="QG102" s="155"/>
      <c r="QH102" s="155"/>
      <c r="QI102" s="155"/>
      <c r="QJ102" s="155"/>
      <c r="QK102" s="155"/>
      <c r="QL102" s="155"/>
      <c r="QM102" s="155"/>
      <c r="QN102" s="155"/>
      <c r="QO102" s="155"/>
      <c r="QP102" s="155"/>
      <c r="QQ102" s="155"/>
      <c r="QR102" s="155"/>
      <c r="QS102" s="155"/>
      <c r="QT102" s="155"/>
      <c r="QU102" s="155"/>
      <c r="QV102" s="155"/>
      <c r="QW102" s="155"/>
      <c r="QX102" s="155"/>
      <c r="QY102" s="155"/>
      <c r="QZ102" s="155"/>
      <c r="RA102" s="155"/>
      <c r="RB102" s="155"/>
      <c r="RC102" s="155"/>
      <c r="RD102" s="155"/>
      <c r="RE102" s="155"/>
      <c r="RF102" s="155"/>
      <c r="RG102" s="155"/>
      <c r="RH102" s="155"/>
      <c r="RI102" s="155"/>
      <c r="RJ102" s="155"/>
      <c r="RK102" s="155"/>
      <c r="RL102" s="155"/>
      <c r="RM102" s="155"/>
      <c r="RN102" s="155"/>
      <c r="RO102" s="155"/>
      <c r="RP102" s="155"/>
      <c r="RQ102" s="155"/>
      <c r="RR102" s="155"/>
      <c r="RS102" s="155"/>
      <c r="RT102" s="155"/>
      <c r="RU102" s="155"/>
      <c r="RV102" s="155"/>
      <c r="RW102" s="155"/>
      <c r="RX102" s="155"/>
      <c r="RY102" s="155"/>
      <c r="RZ102" s="155"/>
      <c r="SA102" s="155"/>
      <c r="SB102" s="155"/>
      <c r="SC102" s="155"/>
      <c r="SD102" s="155"/>
      <c r="SE102" s="155"/>
      <c r="SF102" s="155"/>
      <c r="SG102" s="155"/>
      <c r="SH102" s="155"/>
      <c r="SI102" s="155"/>
      <c r="SJ102" s="155"/>
      <c r="SK102" s="155"/>
      <c r="SL102" s="155"/>
      <c r="SM102" s="155"/>
      <c r="SN102" s="155"/>
      <c r="SO102" s="155"/>
      <c r="SP102" s="155"/>
      <c r="SQ102" s="155"/>
      <c r="SR102" s="155"/>
      <c r="SS102" s="155"/>
      <c r="ST102" s="155"/>
      <c r="SU102" s="155"/>
      <c r="SV102" s="155"/>
      <c r="SW102" s="155"/>
      <c r="SX102" s="155"/>
      <c r="SY102" s="155"/>
      <c r="SZ102" s="155"/>
      <c r="TA102" s="155"/>
      <c r="TB102" s="155"/>
      <c r="TC102" s="155"/>
      <c r="TD102" s="155"/>
      <c r="TE102" s="155"/>
      <c r="TF102" s="155"/>
      <c r="TG102" s="155"/>
      <c r="TH102" s="155"/>
      <c r="TI102" s="155"/>
      <c r="TJ102" s="155"/>
      <c r="TK102" s="155"/>
      <c r="TL102" s="155"/>
      <c r="TM102" s="155"/>
      <c r="TN102" s="155"/>
      <c r="TO102" s="155"/>
      <c r="TP102" s="155"/>
      <c r="TQ102" s="155"/>
      <c r="TR102" s="155"/>
      <c r="TS102" s="155"/>
      <c r="TT102" s="155"/>
      <c r="TU102" s="155"/>
      <c r="TV102" s="155"/>
      <c r="TW102" s="155"/>
      <c r="TX102" s="155"/>
      <c r="TY102" s="155"/>
      <c r="TZ102" s="155"/>
      <c r="UA102" s="155"/>
      <c r="UB102" s="155"/>
      <c r="UC102" s="155"/>
      <c r="UD102" s="155"/>
      <c r="UE102" s="155"/>
      <c r="UF102" s="155"/>
      <c r="UG102" s="155"/>
      <c r="UH102" s="155"/>
      <c r="UI102" s="155"/>
      <c r="UJ102" s="155"/>
      <c r="UK102" s="155"/>
      <c r="UL102" s="155"/>
      <c r="UM102" s="155"/>
      <c r="UN102" s="155"/>
      <c r="UO102" s="155"/>
      <c r="UP102" s="155"/>
      <c r="UQ102" s="155"/>
      <c r="UR102" s="155"/>
      <c r="US102" s="155"/>
      <c r="UT102" s="155"/>
      <c r="UU102" s="155"/>
      <c r="UV102" s="155"/>
      <c r="UW102" s="155"/>
      <c r="UX102" s="155"/>
      <c r="UY102" s="155"/>
      <c r="UZ102" s="155"/>
      <c r="VA102" s="155"/>
      <c r="VB102" s="155"/>
      <c r="VC102" s="155"/>
      <c r="VD102" s="155"/>
      <c r="VE102" s="155"/>
      <c r="VF102" s="155"/>
      <c r="VG102" s="155"/>
      <c r="VH102" s="155"/>
      <c r="VI102" s="155"/>
      <c r="VJ102" s="155"/>
      <c r="VK102" s="155"/>
      <c r="VL102" s="155"/>
      <c r="VM102" s="155"/>
      <c r="VN102" s="155"/>
      <c r="VO102" s="155"/>
      <c r="VP102" s="155"/>
      <c r="VQ102" s="155"/>
      <c r="VR102" s="155"/>
      <c r="VS102" s="155"/>
      <c r="VT102" s="155"/>
      <c r="VU102" s="155"/>
      <c r="VV102" s="155"/>
      <c r="VW102" s="155"/>
      <c r="VX102" s="155"/>
      <c r="VY102" s="155"/>
      <c r="VZ102" s="155"/>
      <c r="WA102" s="155"/>
      <c r="WB102" s="155"/>
      <c r="WC102" s="155"/>
      <c r="WD102" s="155"/>
      <c r="WE102" s="155"/>
      <c r="WF102" s="155"/>
      <c r="WG102" s="155"/>
      <c r="WH102" s="155"/>
      <c r="WI102" s="155"/>
      <c r="WJ102" s="155"/>
      <c r="WK102" s="155"/>
      <c r="WL102" s="155"/>
      <c r="WM102" s="155"/>
      <c r="WN102" s="155"/>
      <c r="WO102" s="155"/>
      <c r="WP102" s="155"/>
      <c r="WQ102" s="155"/>
      <c r="WR102" s="155"/>
      <c r="WS102" s="155"/>
      <c r="WT102" s="155"/>
      <c r="WU102" s="155"/>
      <c r="WV102" s="155"/>
      <c r="WW102" s="155"/>
      <c r="WX102" s="155"/>
      <c r="WY102" s="155"/>
      <c r="WZ102" s="155"/>
      <c r="XA102" s="155"/>
      <c r="XB102" s="155"/>
      <c r="XC102" s="155"/>
      <c r="XD102" s="155"/>
      <c r="XE102" s="155"/>
      <c r="XF102" s="155"/>
      <c r="XG102" s="155"/>
      <c r="XH102" s="155"/>
      <c r="XI102" s="155"/>
      <c r="XJ102" s="155"/>
      <c r="XK102" s="155"/>
      <c r="XL102" s="155"/>
      <c r="XM102" s="155"/>
      <c r="XN102" s="155"/>
      <c r="XO102" s="155"/>
      <c r="XP102" s="155"/>
      <c r="XQ102" s="155"/>
      <c r="XR102" s="155"/>
      <c r="XS102" s="155"/>
      <c r="XT102" s="155"/>
      <c r="XU102" s="155"/>
      <c r="XV102" s="155"/>
      <c r="XW102" s="155"/>
      <c r="XX102" s="155"/>
      <c r="XY102" s="155"/>
      <c r="XZ102" s="155"/>
      <c r="YA102" s="155"/>
      <c r="YB102" s="155"/>
      <c r="YC102" s="155"/>
      <c r="YD102" s="155"/>
      <c r="YE102" s="155"/>
      <c r="YF102" s="155"/>
      <c r="YG102" s="155"/>
      <c r="YH102" s="155"/>
      <c r="YI102" s="155"/>
      <c r="YJ102" s="155"/>
      <c r="YK102" s="155"/>
      <c r="YL102" s="155"/>
      <c r="YM102" s="155"/>
      <c r="YN102" s="155"/>
      <c r="YO102" s="155"/>
      <c r="YP102" s="155"/>
      <c r="YQ102" s="155"/>
      <c r="YR102" s="155"/>
      <c r="YS102" s="155"/>
      <c r="YT102" s="155"/>
      <c r="YU102" s="155"/>
      <c r="YV102" s="155"/>
      <c r="YW102" s="155"/>
      <c r="YX102" s="155"/>
      <c r="YY102" s="155"/>
      <c r="YZ102" s="155"/>
      <c r="ZA102" s="155"/>
      <c r="ZB102" s="155"/>
      <c r="ZC102" s="155"/>
      <c r="ZD102" s="155"/>
      <c r="ZE102" s="155"/>
      <c r="ZF102" s="155"/>
      <c r="ZG102" s="155"/>
      <c r="ZH102" s="155"/>
      <c r="ZI102" s="155"/>
      <c r="ZJ102" s="155"/>
      <c r="ZK102" s="155"/>
      <c r="ZL102" s="155"/>
      <c r="ZM102" s="155"/>
      <c r="ZN102" s="155"/>
      <c r="ZO102" s="155"/>
      <c r="ZP102" s="155"/>
      <c r="ZQ102" s="155"/>
      <c r="ZR102" s="155"/>
      <c r="ZS102" s="155"/>
      <c r="ZT102" s="155"/>
      <c r="ZU102" s="155"/>
      <c r="ZV102" s="155"/>
      <c r="ZW102" s="155"/>
      <c r="ZX102" s="155"/>
      <c r="ZY102" s="155"/>
      <c r="ZZ102" s="155"/>
      <c r="AAA102" s="155"/>
      <c r="AAB102" s="155"/>
      <c r="AAC102" s="155"/>
      <c r="AAD102" s="155"/>
      <c r="AAE102" s="155"/>
      <c r="AAF102" s="155"/>
      <c r="AAG102" s="155"/>
      <c r="AAH102" s="155"/>
      <c r="AAI102" s="155"/>
      <c r="AAJ102" s="155"/>
      <c r="AAK102" s="155"/>
      <c r="AAL102" s="155"/>
      <c r="AAM102" s="155"/>
      <c r="AAN102" s="155"/>
      <c r="AAO102" s="155"/>
      <c r="AAP102" s="155"/>
      <c r="AAQ102" s="155"/>
      <c r="AAR102" s="155"/>
      <c r="AAS102" s="155"/>
      <c r="AAT102" s="155"/>
      <c r="AAU102" s="155"/>
      <c r="AAV102" s="155"/>
      <c r="AAW102" s="155"/>
      <c r="AAX102" s="155"/>
      <c r="AAY102" s="155"/>
      <c r="AAZ102" s="155"/>
      <c r="ABA102" s="155"/>
      <c r="ABB102" s="155"/>
      <c r="ABC102" s="155"/>
      <c r="ABD102" s="155"/>
      <c r="ABE102" s="155"/>
      <c r="ABF102" s="155"/>
      <c r="ABG102" s="155"/>
      <c r="ABH102" s="155"/>
      <c r="ABI102" s="155"/>
      <c r="ABJ102" s="155"/>
      <c r="ABK102" s="155"/>
      <c r="ABL102" s="155"/>
      <c r="ABM102" s="155"/>
      <c r="ABN102" s="155"/>
      <c r="ABO102" s="155"/>
      <c r="ABP102" s="155"/>
      <c r="ABQ102" s="155"/>
      <c r="ABR102" s="155"/>
      <c r="ABS102" s="155"/>
      <c r="ABT102" s="155"/>
      <c r="ABU102" s="155"/>
      <c r="ABV102" s="155"/>
      <c r="ABW102" s="155"/>
      <c r="ABX102" s="155"/>
      <c r="ABY102" s="155"/>
      <c r="ABZ102" s="155"/>
      <c r="ACA102" s="155"/>
      <c r="ACB102" s="155"/>
      <c r="ACC102" s="155"/>
      <c r="ACD102" s="155"/>
      <c r="ACE102" s="155"/>
      <c r="ACF102" s="155"/>
      <c r="ACG102" s="155"/>
      <c r="ACH102" s="155"/>
      <c r="ACI102" s="155"/>
      <c r="ACJ102" s="155"/>
      <c r="ACK102" s="155"/>
      <c r="ACL102" s="155"/>
      <c r="ACM102" s="155"/>
      <c r="ACN102" s="155"/>
      <c r="ACO102" s="155"/>
      <c r="ACP102" s="155"/>
      <c r="ACQ102" s="155"/>
      <c r="ACR102" s="155"/>
      <c r="ACS102" s="155"/>
      <c r="ACT102" s="155"/>
      <c r="ACU102" s="155"/>
      <c r="ACV102" s="155"/>
      <c r="ACW102" s="155"/>
      <c r="ACX102" s="155"/>
      <c r="ACY102" s="155"/>
      <c r="ACZ102" s="155"/>
      <c r="ADA102" s="155"/>
      <c r="ADB102" s="155"/>
      <c r="ADC102" s="155"/>
      <c r="ADD102" s="155"/>
      <c r="ADE102" s="155"/>
      <c r="ADF102" s="155"/>
      <c r="ADG102" s="155"/>
      <c r="ADH102" s="155"/>
      <c r="ADI102" s="155"/>
      <c r="ADJ102" s="155"/>
      <c r="ADK102" s="155"/>
      <c r="ADL102" s="155"/>
      <c r="ADM102" s="155"/>
      <c r="ADN102" s="155"/>
      <c r="ADO102" s="155"/>
      <c r="ADP102" s="155"/>
      <c r="ADQ102" s="155"/>
      <c r="ADR102" s="155"/>
      <c r="ADS102" s="155"/>
      <c r="ADT102" s="155"/>
      <c r="ADU102" s="155"/>
      <c r="ADV102" s="155"/>
      <c r="ADW102" s="155"/>
      <c r="ADX102" s="155"/>
      <c r="ADY102" s="155"/>
      <c r="ADZ102" s="155"/>
      <c r="AEA102" s="155"/>
      <c r="AEB102" s="155"/>
      <c r="AEC102" s="155"/>
      <c r="AED102" s="155"/>
      <c r="AEE102" s="155"/>
      <c r="AEF102" s="155"/>
      <c r="AEG102" s="155"/>
      <c r="AEH102" s="155"/>
      <c r="AEI102" s="155"/>
      <c r="AEJ102" s="155"/>
      <c r="AEK102" s="155"/>
      <c r="AEL102" s="155"/>
      <c r="AEM102" s="155"/>
      <c r="AEN102" s="155"/>
      <c r="AEO102" s="155"/>
      <c r="AEP102" s="155"/>
      <c r="AEQ102" s="155"/>
      <c r="AER102" s="155"/>
      <c r="AES102" s="155"/>
      <c r="AET102" s="155"/>
      <c r="AEU102" s="155"/>
      <c r="AEV102" s="155"/>
      <c r="AEW102" s="155"/>
      <c r="AEX102" s="155"/>
      <c r="AEY102" s="155"/>
      <c r="AEZ102" s="155"/>
      <c r="AFA102" s="155"/>
      <c r="AFB102" s="155"/>
      <c r="AFC102" s="155"/>
      <c r="AFD102" s="155"/>
      <c r="AFE102" s="155"/>
      <c r="AFF102" s="155"/>
      <c r="AFG102" s="155"/>
      <c r="AFH102" s="155"/>
      <c r="AFI102" s="155"/>
      <c r="AFJ102" s="155"/>
      <c r="AFK102" s="155"/>
      <c r="AFL102" s="155"/>
      <c r="AFM102" s="155"/>
      <c r="AFN102" s="155"/>
      <c r="AFO102" s="155"/>
      <c r="AFP102" s="155"/>
      <c r="AFQ102" s="155"/>
      <c r="AFR102" s="155"/>
      <c r="AFS102" s="155"/>
      <c r="AFT102" s="155"/>
      <c r="AFU102" s="155"/>
      <c r="AFV102" s="155"/>
      <c r="AFW102" s="155"/>
      <c r="AFX102" s="155"/>
      <c r="AFY102" s="155"/>
      <c r="AFZ102" s="155"/>
      <c r="AGA102" s="155"/>
      <c r="AGB102" s="155"/>
      <c r="AGC102" s="155"/>
      <c r="AGD102" s="155"/>
      <c r="AGE102" s="155"/>
      <c r="AGF102" s="155"/>
      <c r="AGG102" s="155"/>
      <c r="AGH102" s="155"/>
      <c r="AGI102" s="155"/>
      <c r="AGJ102" s="155"/>
      <c r="AGK102" s="155"/>
      <c r="AGL102" s="155"/>
      <c r="AGM102" s="155"/>
      <c r="AGN102" s="155"/>
      <c r="AGO102" s="155"/>
      <c r="AGP102" s="155"/>
      <c r="AGQ102" s="155"/>
      <c r="AGR102" s="155"/>
      <c r="AGS102" s="155"/>
      <c r="AGT102" s="155"/>
      <c r="AGU102" s="155"/>
      <c r="AGV102" s="155"/>
      <c r="AGW102" s="155"/>
      <c r="AGX102" s="155"/>
      <c r="AGY102" s="155"/>
      <c r="AGZ102" s="155"/>
      <c r="AHA102" s="155"/>
      <c r="AHB102" s="155"/>
      <c r="AHC102" s="155"/>
      <c r="AHD102" s="155"/>
      <c r="AHE102" s="155"/>
      <c r="AHF102" s="155"/>
      <c r="AHG102" s="155"/>
      <c r="AHH102" s="155"/>
      <c r="AHI102" s="155"/>
      <c r="AHJ102" s="155"/>
      <c r="AHK102" s="155"/>
      <c r="AHL102" s="155"/>
      <c r="AHM102" s="155"/>
      <c r="AHN102" s="155"/>
      <c r="AHO102" s="155"/>
      <c r="AHP102" s="155"/>
      <c r="AHQ102" s="155"/>
      <c r="AHR102" s="155"/>
      <c r="AHS102" s="155"/>
      <c r="AHT102" s="155"/>
      <c r="AHU102" s="155"/>
      <c r="AHV102" s="155"/>
      <c r="AHW102" s="155"/>
      <c r="AHX102" s="155"/>
      <c r="AHY102" s="155"/>
      <c r="AHZ102" s="155"/>
      <c r="AIA102" s="155"/>
      <c r="AIB102" s="155"/>
      <c r="AIC102" s="155"/>
      <c r="AID102" s="155"/>
      <c r="AIE102" s="155"/>
      <c r="AIF102" s="155"/>
      <c r="AIG102" s="155"/>
      <c r="AIH102" s="155"/>
      <c r="AII102" s="155"/>
      <c r="AIJ102" s="155"/>
      <c r="AIK102" s="155"/>
      <c r="AIL102" s="155"/>
      <c r="AIM102" s="155"/>
      <c r="AIN102" s="155"/>
      <c r="AIO102" s="155"/>
      <c r="AIP102" s="155"/>
      <c r="AIQ102" s="155"/>
      <c r="AIR102" s="155"/>
      <c r="AIS102" s="155"/>
      <c r="AIT102" s="155"/>
      <c r="AIU102" s="155"/>
      <c r="AIV102" s="155"/>
      <c r="AIW102" s="155"/>
      <c r="AIX102" s="155"/>
      <c r="AIY102" s="155"/>
      <c r="AIZ102" s="155"/>
      <c r="AJA102" s="155"/>
      <c r="AJB102" s="155"/>
      <c r="AJC102" s="155"/>
      <c r="AJD102" s="155"/>
      <c r="AJE102" s="155"/>
      <c r="AJF102" s="155"/>
      <c r="AJG102" s="155"/>
      <c r="AJH102" s="155"/>
      <c r="AJI102" s="155"/>
      <c r="AJJ102" s="155"/>
      <c r="AJK102" s="155"/>
      <c r="AJL102" s="155"/>
      <c r="AJM102" s="155"/>
      <c r="AJN102" s="155"/>
      <c r="AJO102" s="155"/>
      <c r="AJP102" s="155"/>
      <c r="AJQ102" s="155"/>
      <c r="AJR102" s="155"/>
      <c r="AJS102" s="155"/>
      <c r="AJT102" s="155"/>
      <c r="AJU102" s="155"/>
      <c r="AJV102" s="155"/>
      <c r="AJW102" s="155"/>
      <c r="AJX102" s="155"/>
      <c r="AJY102" s="155"/>
      <c r="AJZ102" s="155"/>
      <c r="AKA102" s="155"/>
      <c r="AKB102" s="155"/>
      <c r="AKC102" s="155"/>
      <c r="AKD102" s="155"/>
      <c r="AKE102" s="155"/>
      <c r="AKF102" s="155"/>
      <c r="AKG102" s="155"/>
      <c r="AKH102" s="155"/>
      <c r="AKI102" s="155"/>
      <c r="AKJ102" s="155"/>
      <c r="AKK102" s="155"/>
      <c r="AKL102" s="155"/>
      <c r="AKM102" s="155"/>
      <c r="AKN102" s="155"/>
      <c r="AKO102" s="155"/>
      <c r="AKP102" s="155"/>
      <c r="AKQ102" s="155"/>
      <c r="AKR102" s="155"/>
      <c r="AKS102" s="155"/>
      <c r="AKT102" s="155"/>
      <c r="AKU102" s="155"/>
      <c r="AKV102" s="155"/>
      <c r="AKW102" s="155"/>
      <c r="AKX102" s="155"/>
      <c r="AKY102" s="155"/>
      <c r="AKZ102" s="155"/>
      <c r="ALA102" s="155"/>
      <c r="ALB102" s="155"/>
      <c r="ALC102" s="155"/>
      <c r="ALD102" s="155"/>
      <c r="ALE102" s="155"/>
      <c r="ALF102" s="155"/>
      <c r="ALG102" s="155"/>
      <c r="ALH102" s="155"/>
      <c r="ALI102" s="155"/>
      <c r="ALJ102" s="155"/>
      <c r="ALK102" s="155"/>
      <c r="ALL102" s="155"/>
      <c r="ALM102" s="155"/>
      <c r="ALN102" s="155"/>
      <c r="ALO102" s="155"/>
      <c r="ALP102" s="155"/>
      <c r="ALQ102" s="155"/>
      <c r="ALR102" s="155"/>
      <c r="ALS102" s="155"/>
      <c r="ALT102" s="155"/>
      <c r="ALU102" s="155"/>
      <c r="ALV102" s="155"/>
      <c r="ALW102" s="155"/>
      <c r="ALX102" s="155"/>
      <c r="ALY102" s="155"/>
      <c r="ALZ102" s="155"/>
      <c r="AMA102" s="155"/>
      <c r="AMB102" s="155"/>
      <c r="AMC102" s="155"/>
      <c r="AMD102" s="155"/>
      <c r="AME102" s="155"/>
      <c r="AMF102" s="155"/>
      <c r="AMG102" s="155"/>
      <c r="AMH102" s="155"/>
      <c r="AMI102" s="155"/>
      <c r="AMJ102" s="155"/>
      <c r="AMK102" s="155"/>
      <c r="AML102" s="155"/>
      <c r="AMM102" s="155"/>
      <c r="AMN102" s="155"/>
      <c r="AMO102" s="155"/>
      <c r="AMP102" s="155"/>
      <c r="AMQ102" s="155"/>
      <c r="AMR102" s="155"/>
      <c r="AMS102" s="155"/>
      <c r="AMT102" s="155"/>
      <c r="AMU102" s="155"/>
      <c r="AMV102" s="155"/>
      <c r="AMW102" s="155"/>
      <c r="AMX102" s="155"/>
      <c r="AMY102" s="155"/>
      <c r="AMZ102" s="155"/>
      <c r="ANA102" s="155"/>
      <c r="ANB102" s="155"/>
      <c r="ANC102" s="155"/>
      <c r="AND102" s="155"/>
      <c r="ANE102" s="155"/>
      <c r="ANF102" s="155"/>
      <c r="ANG102" s="155"/>
      <c r="ANH102" s="155"/>
      <c r="ANI102" s="155"/>
      <c r="ANJ102" s="155"/>
      <c r="ANK102" s="155"/>
      <c r="ANL102" s="155"/>
      <c r="ANM102" s="155"/>
      <c r="ANN102" s="155"/>
      <c r="ANO102" s="155"/>
      <c r="ANP102" s="155"/>
      <c r="ANQ102" s="155"/>
      <c r="ANR102" s="155"/>
      <c r="ANS102" s="155"/>
      <c r="ANT102" s="155"/>
      <c r="ANU102" s="155"/>
      <c r="ANV102" s="155"/>
      <c r="ANW102" s="155"/>
      <c r="ANX102" s="155"/>
      <c r="ANY102" s="155"/>
      <c r="ANZ102" s="155"/>
      <c r="AOA102" s="155"/>
      <c r="AOB102" s="155"/>
      <c r="AOC102" s="155"/>
      <c r="AOD102" s="155"/>
      <c r="AOE102" s="155"/>
      <c r="AOF102" s="155"/>
      <c r="AOG102" s="155"/>
      <c r="AOH102" s="155"/>
      <c r="AOI102" s="155"/>
      <c r="AOJ102" s="155"/>
      <c r="AOK102" s="155"/>
      <c r="AOL102" s="155"/>
      <c r="AOM102" s="155"/>
      <c r="AON102" s="155"/>
      <c r="AOO102" s="155"/>
      <c r="AOP102" s="155"/>
      <c r="AOQ102" s="155"/>
      <c r="AOR102" s="155"/>
      <c r="AOS102" s="155"/>
      <c r="AOT102" s="155"/>
      <c r="AOU102" s="155"/>
      <c r="AOV102" s="155"/>
      <c r="AOW102" s="155"/>
      <c r="AOX102" s="155"/>
      <c r="AOY102" s="155"/>
      <c r="AOZ102" s="155"/>
      <c r="APA102" s="155"/>
      <c r="APB102" s="155"/>
      <c r="APC102" s="155"/>
      <c r="APD102" s="155"/>
      <c r="APE102" s="155"/>
      <c r="APF102" s="155"/>
      <c r="APG102" s="155"/>
      <c r="APH102" s="155"/>
      <c r="API102" s="155"/>
      <c r="APJ102" s="155"/>
      <c r="APK102" s="155"/>
      <c r="APL102" s="155"/>
      <c r="APM102" s="155"/>
      <c r="APN102" s="155"/>
      <c r="APO102" s="155"/>
      <c r="APP102" s="155"/>
      <c r="APQ102" s="155"/>
      <c r="APR102" s="155"/>
      <c r="APS102" s="155"/>
      <c r="APT102" s="155"/>
      <c r="APU102" s="155"/>
      <c r="APV102" s="155"/>
      <c r="APW102" s="155"/>
      <c r="APX102" s="155"/>
      <c r="APY102" s="155"/>
      <c r="APZ102" s="155"/>
      <c r="AQA102" s="155"/>
      <c r="AQB102" s="155"/>
      <c r="AQC102" s="155"/>
      <c r="AQD102" s="155"/>
      <c r="AQE102" s="155"/>
      <c r="AQF102" s="155"/>
      <c r="AQG102" s="155"/>
      <c r="AQH102" s="155"/>
      <c r="AQI102" s="155"/>
      <c r="AQJ102" s="155"/>
      <c r="AQK102" s="155"/>
      <c r="AQL102" s="155"/>
      <c r="AQM102" s="155"/>
      <c r="AQN102" s="155"/>
      <c r="AQO102" s="155"/>
      <c r="AQP102" s="155"/>
      <c r="AQQ102" s="155"/>
      <c r="AQR102" s="155"/>
      <c r="AQS102" s="155"/>
      <c r="AQT102" s="155"/>
      <c r="AQU102" s="155"/>
      <c r="AQV102" s="155"/>
      <c r="AQW102" s="155"/>
      <c r="AQX102" s="155"/>
      <c r="AQY102" s="155"/>
      <c r="AQZ102" s="155"/>
      <c r="ARA102" s="155"/>
      <c r="ARB102" s="155"/>
      <c r="ARC102" s="155"/>
      <c r="ARD102" s="155"/>
      <c r="ARE102" s="155"/>
      <c r="ARF102" s="155"/>
      <c r="ARG102" s="155"/>
      <c r="ARH102" s="155"/>
      <c r="ARI102" s="155"/>
      <c r="ARJ102" s="155"/>
      <c r="ARK102" s="155"/>
      <c r="ARL102" s="155"/>
      <c r="ARM102" s="155"/>
      <c r="ARN102" s="155"/>
      <c r="ARO102" s="155"/>
      <c r="ARP102" s="155"/>
      <c r="ARQ102" s="155"/>
      <c r="ARR102" s="155"/>
      <c r="ARS102" s="155"/>
      <c r="ART102" s="155"/>
      <c r="ARU102" s="155"/>
      <c r="ARV102" s="155"/>
      <c r="ARW102" s="155"/>
      <c r="ARX102" s="155"/>
      <c r="ARY102" s="155"/>
      <c r="ARZ102" s="155"/>
      <c r="ASA102" s="155"/>
      <c r="ASB102" s="155"/>
      <c r="ASC102" s="155"/>
      <c r="ASD102" s="155"/>
      <c r="ASE102" s="155"/>
      <c r="ASF102" s="155"/>
      <c r="ASG102" s="155"/>
      <c r="ASH102" s="155"/>
      <c r="ASI102" s="155"/>
      <c r="ASJ102" s="155"/>
      <c r="ASK102" s="155"/>
      <c r="ASL102" s="155"/>
      <c r="ASM102" s="155"/>
      <c r="ASN102" s="155"/>
      <c r="ASO102" s="155"/>
      <c r="ASP102" s="155"/>
      <c r="ASQ102" s="155"/>
      <c r="ASR102" s="155"/>
      <c r="ASS102" s="155"/>
      <c r="AST102" s="155"/>
      <c r="ASU102" s="155"/>
      <c r="ASV102" s="155"/>
      <c r="ASW102" s="155"/>
      <c r="ASX102" s="155"/>
      <c r="ASY102" s="155"/>
      <c r="ASZ102" s="155"/>
      <c r="ATA102" s="155"/>
      <c r="ATB102" s="155"/>
      <c r="ATC102" s="155"/>
      <c r="ATD102" s="155"/>
      <c r="ATE102" s="155"/>
      <c r="ATF102" s="155"/>
      <c r="ATG102" s="155"/>
      <c r="ATH102" s="155"/>
      <c r="ATI102" s="155"/>
      <c r="ATJ102" s="155"/>
      <c r="ATK102" s="155"/>
      <c r="ATL102" s="155"/>
      <c r="ATM102" s="155"/>
      <c r="ATN102" s="155"/>
      <c r="ATO102" s="155"/>
      <c r="ATP102" s="155"/>
      <c r="ATQ102" s="155"/>
      <c r="ATR102" s="155"/>
      <c r="ATS102" s="155"/>
      <c r="ATT102" s="155"/>
      <c r="ATU102" s="155"/>
      <c r="ATV102" s="155"/>
      <c r="ATW102" s="155"/>
      <c r="ATX102" s="155"/>
      <c r="ATY102" s="155"/>
      <c r="ATZ102" s="155"/>
      <c r="AUA102" s="155"/>
      <c r="AUB102" s="155"/>
      <c r="AUC102" s="155"/>
      <c r="AUD102" s="155"/>
      <c r="AUE102" s="155"/>
      <c r="AUF102" s="155"/>
      <c r="AUG102" s="155"/>
      <c r="AUH102" s="155"/>
      <c r="AUI102" s="155"/>
      <c r="AUJ102" s="155"/>
      <c r="AUK102" s="155"/>
      <c r="AUL102" s="155"/>
      <c r="AUM102" s="155"/>
      <c r="AUN102" s="155"/>
      <c r="AUO102" s="155"/>
      <c r="AUP102" s="155"/>
      <c r="AUQ102" s="155"/>
      <c r="AUR102" s="155"/>
      <c r="AUS102" s="155"/>
      <c r="AUT102" s="155"/>
      <c r="AUU102" s="155"/>
      <c r="AUV102" s="155"/>
      <c r="AUW102" s="155"/>
      <c r="AUX102" s="155"/>
      <c r="AUY102" s="155"/>
      <c r="AUZ102" s="155"/>
      <c r="AVA102" s="155"/>
      <c r="AVB102" s="155"/>
      <c r="AVC102" s="155"/>
      <c r="AVD102" s="155"/>
      <c r="AVE102" s="155"/>
      <c r="AVF102" s="155"/>
      <c r="AVG102" s="155"/>
      <c r="AVH102" s="155"/>
      <c r="AVI102" s="155"/>
      <c r="AVJ102" s="155"/>
      <c r="AVK102" s="155"/>
      <c r="AVL102" s="155"/>
      <c r="AVM102" s="155"/>
      <c r="AVN102" s="155"/>
      <c r="AVO102" s="155"/>
      <c r="AVP102" s="155"/>
      <c r="AVQ102" s="155"/>
      <c r="AVR102" s="155"/>
      <c r="AVS102" s="155"/>
      <c r="AVT102" s="155"/>
      <c r="AVU102" s="155"/>
      <c r="AVV102" s="155"/>
      <c r="AVW102" s="155"/>
      <c r="AVX102" s="155"/>
      <c r="AVY102" s="155"/>
      <c r="AVZ102" s="155"/>
      <c r="AWA102" s="155"/>
      <c r="AWB102" s="155"/>
      <c r="AWC102" s="155"/>
      <c r="AWD102" s="155"/>
      <c r="AWE102" s="155"/>
      <c r="AWF102" s="155"/>
      <c r="AWG102" s="155"/>
      <c r="AWH102" s="155"/>
      <c r="AWI102" s="155"/>
      <c r="AWJ102" s="155"/>
      <c r="AWK102" s="155"/>
      <c r="AWL102" s="155"/>
      <c r="AWM102" s="155"/>
      <c r="AWN102" s="155"/>
      <c r="AWO102" s="155"/>
      <c r="AWP102" s="155"/>
      <c r="AWQ102" s="155"/>
      <c r="AWR102" s="155"/>
      <c r="AWS102" s="155"/>
      <c r="AWT102" s="155"/>
      <c r="AWU102" s="155"/>
      <c r="AWV102" s="155"/>
      <c r="AWW102" s="155"/>
      <c r="AWX102" s="155"/>
      <c r="AWY102" s="155"/>
      <c r="AWZ102" s="155"/>
      <c r="AXA102" s="155"/>
      <c r="AXB102" s="155"/>
      <c r="AXC102" s="155"/>
      <c r="AXD102" s="155"/>
      <c r="AXE102" s="155"/>
      <c r="AXF102" s="155"/>
      <c r="AXG102" s="155"/>
      <c r="AXH102" s="155"/>
      <c r="AXI102" s="155"/>
      <c r="AXJ102" s="155"/>
      <c r="AXK102" s="155"/>
      <c r="AXL102" s="155"/>
      <c r="AXM102" s="155"/>
      <c r="AXN102" s="155"/>
      <c r="AXO102" s="155"/>
      <c r="AXP102" s="155"/>
      <c r="AXQ102" s="155"/>
      <c r="AXR102" s="155"/>
      <c r="AXS102" s="155"/>
      <c r="AXT102" s="155"/>
      <c r="AXU102" s="155"/>
      <c r="AXV102" s="155"/>
      <c r="AXW102" s="155"/>
      <c r="AXX102" s="155"/>
      <c r="AXY102" s="155"/>
      <c r="AXZ102" s="155"/>
      <c r="AYA102" s="155"/>
      <c r="AYB102" s="155"/>
      <c r="AYC102" s="155"/>
      <c r="AYD102" s="155"/>
      <c r="AYE102" s="155"/>
      <c r="AYF102" s="155"/>
      <c r="AYG102" s="155"/>
      <c r="AYH102" s="155"/>
      <c r="AYI102" s="155"/>
      <c r="AYJ102" s="155"/>
      <c r="AYK102" s="155"/>
      <c r="AYL102" s="155"/>
      <c r="AYM102" s="155"/>
      <c r="AYN102" s="155"/>
      <c r="AYO102" s="155"/>
      <c r="AYP102" s="155"/>
      <c r="AYQ102" s="155"/>
      <c r="AYR102" s="155"/>
      <c r="AYS102" s="155"/>
      <c r="AYT102" s="155"/>
      <c r="AYU102" s="155"/>
      <c r="AYV102" s="155"/>
      <c r="AYW102" s="155"/>
      <c r="AYX102" s="155"/>
      <c r="AYY102" s="155"/>
      <c r="AYZ102" s="155"/>
      <c r="AZA102" s="155"/>
      <c r="AZB102" s="155"/>
      <c r="AZC102" s="155"/>
      <c r="AZD102" s="155"/>
      <c r="AZE102" s="155"/>
      <c r="AZF102" s="155"/>
      <c r="AZG102" s="155"/>
      <c r="AZH102" s="155"/>
      <c r="AZI102" s="155"/>
      <c r="AZJ102" s="155"/>
      <c r="AZK102" s="155"/>
      <c r="AZL102" s="155"/>
      <c r="AZM102" s="155"/>
      <c r="AZN102" s="155"/>
      <c r="AZO102" s="155"/>
      <c r="AZP102" s="155"/>
      <c r="AZQ102" s="155"/>
      <c r="AZR102" s="155"/>
      <c r="AZS102" s="155"/>
      <c r="AZT102" s="155"/>
      <c r="AZU102" s="155"/>
      <c r="AZV102" s="155"/>
      <c r="AZW102" s="155"/>
      <c r="AZX102" s="155"/>
      <c r="AZY102" s="155"/>
      <c r="AZZ102" s="155"/>
      <c r="BAA102" s="155"/>
      <c r="BAB102" s="155"/>
      <c r="BAC102" s="155"/>
      <c r="BAD102" s="155"/>
      <c r="BAE102" s="155"/>
      <c r="BAF102" s="155"/>
      <c r="BAG102" s="155"/>
      <c r="BAH102" s="155"/>
      <c r="BAI102" s="155"/>
      <c r="BAJ102" s="155"/>
      <c r="BAK102" s="155"/>
      <c r="BAL102" s="155"/>
      <c r="BAM102" s="155"/>
      <c r="BAN102" s="155"/>
      <c r="BAO102" s="155"/>
      <c r="BAP102" s="155"/>
      <c r="BAQ102" s="155"/>
      <c r="BAR102" s="155"/>
      <c r="BAS102" s="155"/>
      <c r="BAT102" s="155"/>
      <c r="BAU102" s="155"/>
      <c r="BAV102" s="155"/>
      <c r="BAW102" s="155"/>
      <c r="BAX102" s="155"/>
      <c r="BAY102" s="155"/>
      <c r="BAZ102" s="155"/>
      <c r="BBA102" s="155"/>
      <c r="BBB102" s="155"/>
      <c r="BBC102" s="155"/>
      <c r="BBD102" s="155"/>
      <c r="BBE102" s="155"/>
      <c r="BBF102" s="155"/>
      <c r="BBG102" s="155"/>
      <c r="BBH102" s="155"/>
      <c r="BBI102" s="155"/>
      <c r="BBJ102" s="155"/>
      <c r="BBK102" s="155"/>
      <c r="BBL102" s="155"/>
      <c r="BBM102" s="155"/>
      <c r="BBN102" s="155"/>
      <c r="BBO102" s="155"/>
      <c r="BBP102" s="155"/>
      <c r="BBQ102" s="155"/>
      <c r="BBR102" s="155"/>
      <c r="BBS102" s="155"/>
      <c r="BBT102" s="155"/>
      <c r="BBU102" s="155"/>
      <c r="BBV102" s="155"/>
      <c r="BBW102" s="155"/>
      <c r="BBX102" s="155"/>
      <c r="BBY102" s="155"/>
      <c r="BBZ102" s="155"/>
      <c r="BCA102" s="155"/>
      <c r="BCB102" s="155"/>
      <c r="BCC102" s="155"/>
      <c r="BCD102" s="155"/>
      <c r="BCE102" s="155"/>
      <c r="BCF102" s="155"/>
      <c r="BCG102" s="155"/>
      <c r="BCH102" s="155"/>
      <c r="BCI102" s="155"/>
      <c r="BCJ102" s="155"/>
      <c r="BCK102" s="155"/>
      <c r="BCL102" s="155"/>
      <c r="BCM102" s="155"/>
      <c r="BCN102" s="155"/>
      <c r="BCO102" s="155"/>
      <c r="BCP102" s="155"/>
      <c r="BCQ102" s="155"/>
      <c r="BCR102" s="155"/>
      <c r="BCS102" s="155"/>
      <c r="BCT102" s="155"/>
      <c r="BCU102" s="155"/>
      <c r="BCV102" s="155"/>
      <c r="BCW102" s="155"/>
      <c r="BCX102" s="155"/>
      <c r="BCY102" s="155"/>
      <c r="BCZ102" s="155"/>
      <c r="BDA102" s="155"/>
      <c r="BDB102" s="155"/>
      <c r="BDC102" s="155"/>
      <c r="BDD102" s="155"/>
      <c r="BDE102" s="155"/>
      <c r="BDF102" s="155"/>
      <c r="BDG102" s="155"/>
      <c r="BDH102" s="155"/>
      <c r="BDI102" s="155"/>
      <c r="BDJ102" s="155"/>
      <c r="BDK102" s="155"/>
      <c r="BDL102" s="155"/>
      <c r="BDM102" s="155"/>
      <c r="BDN102" s="155"/>
      <c r="BDO102" s="155"/>
      <c r="BDP102" s="155"/>
      <c r="BDQ102" s="155"/>
      <c r="BDR102" s="155"/>
      <c r="BDS102" s="155"/>
      <c r="BDT102" s="155"/>
      <c r="BDU102" s="155"/>
      <c r="BDV102" s="155"/>
      <c r="BDW102" s="155"/>
      <c r="BDX102" s="155"/>
      <c r="BDY102" s="155"/>
      <c r="BDZ102" s="155"/>
      <c r="BEA102" s="155"/>
      <c r="BEB102" s="155"/>
      <c r="BEC102" s="155"/>
      <c r="BED102" s="155"/>
      <c r="BEE102" s="155"/>
      <c r="BEF102" s="155"/>
      <c r="BEG102" s="155"/>
      <c r="BEH102" s="155"/>
      <c r="BEI102" s="155"/>
      <c r="BEJ102" s="155"/>
      <c r="BEK102" s="155"/>
      <c r="BEL102" s="155"/>
      <c r="BEM102" s="155"/>
      <c r="BEN102" s="155"/>
      <c r="BEO102" s="155"/>
      <c r="BEP102" s="155"/>
      <c r="BEQ102" s="155"/>
      <c r="BER102" s="155"/>
      <c r="BES102" s="155"/>
      <c r="BET102" s="155"/>
      <c r="BEU102" s="155"/>
      <c r="BEV102" s="155"/>
      <c r="BEW102" s="155"/>
      <c r="BEX102" s="155"/>
      <c r="BEY102" s="155"/>
      <c r="BEZ102" s="155"/>
      <c r="BFA102" s="155"/>
      <c r="BFB102" s="155"/>
      <c r="BFC102" s="155"/>
      <c r="BFD102" s="155"/>
      <c r="BFE102" s="155"/>
      <c r="BFF102" s="155"/>
      <c r="BFG102" s="155"/>
      <c r="BFH102" s="155"/>
      <c r="BFI102" s="155"/>
      <c r="BFJ102" s="155"/>
      <c r="BFK102" s="155"/>
      <c r="BFL102" s="155"/>
      <c r="BFM102" s="155"/>
      <c r="BFN102" s="155"/>
      <c r="BFO102" s="155"/>
      <c r="BFP102" s="155"/>
      <c r="BFQ102" s="155"/>
      <c r="BFR102" s="155"/>
      <c r="BFS102" s="155"/>
      <c r="BFT102" s="155"/>
      <c r="BFU102" s="155"/>
      <c r="BFV102" s="155"/>
      <c r="BFW102" s="155"/>
      <c r="BFX102" s="155"/>
      <c r="BFY102" s="155"/>
      <c r="BFZ102" s="155"/>
      <c r="BGA102" s="155"/>
      <c r="BGB102" s="155"/>
      <c r="BGC102" s="155"/>
      <c r="BGD102" s="155"/>
      <c r="BGE102" s="155"/>
      <c r="BGF102" s="155"/>
      <c r="BGG102" s="155"/>
      <c r="BGH102" s="155"/>
      <c r="BGI102" s="155"/>
      <c r="BGJ102" s="155"/>
      <c r="BGK102" s="155"/>
      <c r="BGL102" s="155"/>
      <c r="BGM102" s="155"/>
      <c r="BGN102" s="155"/>
      <c r="BGO102" s="155"/>
      <c r="BGP102" s="155"/>
      <c r="BGQ102" s="155"/>
      <c r="BGR102" s="155"/>
      <c r="BGS102" s="155"/>
      <c r="BGT102" s="155"/>
      <c r="BGU102" s="155"/>
      <c r="BGV102" s="155"/>
      <c r="BGW102" s="155"/>
      <c r="BGX102" s="155"/>
      <c r="BGY102" s="155"/>
      <c r="BGZ102" s="155"/>
      <c r="BHA102" s="155"/>
      <c r="BHB102" s="155"/>
      <c r="BHC102" s="155"/>
      <c r="BHD102" s="155"/>
      <c r="BHE102" s="155"/>
      <c r="BHF102" s="155"/>
      <c r="BHG102" s="155"/>
      <c r="BHH102" s="155"/>
      <c r="BHI102" s="155"/>
      <c r="BHJ102" s="155"/>
      <c r="BHK102" s="155"/>
      <c r="BHL102" s="155"/>
      <c r="BHM102" s="155"/>
      <c r="BHN102" s="155"/>
      <c r="BHO102" s="155"/>
      <c r="BHP102" s="155"/>
      <c r="BHQ102" s="155"/>
      <c r="BHR102" s="155"/>
      <c r="BHS102" s="155"/>
      <c r="BHT102" s="155"/>
      <c r="BHU102" s="155"/>
      <c r="BHV102" s="155"/>
      <c r="BHW102" s="155"/>
      <c r="BHX102" s="155"/>
      <c r="BHY102" s="155"/>
      <c r="BHZ102" s="155"/>
      <c r="BIA102" s="155"/>
      <c r="BIB102" s="155"/>
      <c r="BIC102" s="155"/>
      <c r="BID102" s="155"/>
      <c r="BIE102" s="155"/>
      <c r="BIF102" s="155"/>
      <c r="BIG102" s="155"/>
      <c r="BIH102" s="155"/>
      <c r="BII102" s="155"/>
      <c r="BIJ102" s="155"/>
      <c r="BIK102" s="155"/>
      <c r="BIL102" s="155"/>
      <c r="BIM102" s="155"/>
      <c r="BIN102" s="155"/>
      <c r="BIO102" s="155"/>
      <c r="BIP102" s="155"/>
      <c r="BIQ102" s="155"/>
      <c r="BIR102" s="155"/>
      <c r="BIS102" s="155"/>
      <c r="BIT102" s="155"/>
      <c r="BIU102" s="155"/>
      <c r="BIV102" s="155"/>
      <c r="BIW102" s="155"/>
      <c r="BIX102" s="155"/>
      <c r="BIY102" s="155"/>
      <c r="BIZ102" s="155"/>
      <c r="BJA102" s="155"/>
      <c r="BJB102" s="155"/>
      <c r="BJC102" s="155"/>
      <c r="BJD102" s="155"/>
      <c r="BJE102" s="155"/>
      <c r="BJF102" s="155"/>
      <c r="BJG102" s="155"/>
      <c r="BJH102" s="155"/>
      <c r="BJI102" s="155"/>
      <c r="BJJ102" s="155"/>
      <c r="BJK102" s="155"/>
      <c r="BJL102" s="155"/>
      <c r="BJM102" s="155"/>
      <c r="BJN102" s="155"/>
      <c r="BJO102" s="155"/>
      <c r="BJP102" s="155"/>
      <c r="BJQ102" s="155"/>
      <c r="BJR102" s="155"/>
      <c r="BJS102" s="155"/>
      <c r="BJT102" s="155"/>
      <c r="BJU102" s="155"/>
      <c r="BJV102" s="155"/>
      <c r="BJW102" s="155"/>
      <c r="BJX102" s="155"/>
      <c r="BJY102" s="155"/>
      <c r="BJZ102" s="155"/>
      <c r="BKA102" s="155"/>
      <c r="BKB102" s="155"/>
      <c r="BKC102" s="155"/>
      <c r="BKD102" s="155"/>
      <c r="BKE102" s="155"/>
      <c r="BKF102" s="155"/>
      <c r="BKG102" s="155"/>
      <c r="BKH102" s="155"/>
      <c r="BKI102" s="155"/>
      <c r="BKJ102" s="155"/>
      <c r="BKK102" s="155"/>
      <c r="BKL102" s="155"/>
      <c r="BKM102" s="155"/>
      <c r="BKN102" s="155"/>
      <c r="BKO102" s="155"/>
      <c r="BKP102" s="155"/>
      <c r="BKQ102" s="155"/>
      <c r="BKR102" s="155"/>
      <c r="BKS102" s="155"/>
      <c r="BKT102" s="155"/>
      <c r="BKU102" s="155"/>
      <c r="BKV102" s="155"/>
      <c r="BKW102" s="155"/>
      <c r="BKX102" s="155"/>
      <c r="BKY102" s="155"/>
      <c r="BKZ102" s="155"/>
      <c r="BLA102" s="155"/>
      <c r="BLB102" s="155"/>
      <c r="BLC102" s="155"/>
      <c r="BLD102" s="155"/>
      <c r="BLE102" s="155"/>
      <c r="BLF102" s="155"/>
      <c r="BLG102" s="155"/>
      <c r="BLH102" s="155"/>
      <c r="BLI102" s="155"/>
      <c r="BLJ102" s="155"/>
      <c r="BLK102" s="155"/>
      <c r="BLL102" s="155"/>
      <c r="BLM102" s="155"/>
      <c r="BLN102" s="155"/>
      <c r="BLO102" s="155"/>
      <c r="BLP102" s="155"/>
      <c r="BLQ102" s="155"/>
      <c r="BLR102" s="155"/>
      <c r="BLS102" s="155"/>
      <c r="BLT102" s="155"/>
      <c r="BLU102" s="155"/>
      <c r="BLV102" s="155"/>
      <c r="BLW102" s="155"/>
      <c r="BLX102" s="155"/>
      <c r="BLY102" s="155"/>
      <c r="BLZ102" s="155"/>
      <c r="BMA102" s="155"/>
      <c r="BMB102" s="155"/>
      <c r="BMC102" s="155"/>
      <c r="BMD102" s="155"/>
      <c r="BME102" s="155"/>
      <c r="BMF102" s="155"/>
      <c r="BMG102" s="155"/>
      <c r="BMH102" s="155"/>
      <c r="BMI102" s="155"/>
      <c r="BMJ102" s="155"/>
      <c r="BMK102" s="155"/>
      <c r="BML102" s="155"/>
      <c r="BMM102" s="155"/>
      <c r="BMN102" s="155"/>
      <c r="BMO102" s="155"/>
      <c r="BMP102" s="155"/>
      <c r="BMQ102" s="155"/>
      <c r="BMR102" s="155"/>
      <c r="BMS102" s="155"/>
      <c r="BMT102" s="155"/>
      <c r="BMU102" s="155"/>
      <c r="BMV102" s="155"/>
      <c r="BMW102" s="155"/>
      <c r="BMX102" s="155"/>
      <c r="BMY102" s="155"/>
      <c r="BMZ102" s="155"/>
      <c r="BNA102" s="155"/>
      <c r="BNB102" s="155"/>
      <c r="BNC102" s="155"/>
      <c r="BND102" s="155"/>
      <c r="BNE102" s="155"/>
      <c r="BNF102" s="155"/>
      <c r="BNG102" s="155"/>
      <c r="BNH102" s="155"/>
      <c r="BNI102" s="155"/>
      <c r="BNJ102" s="155"/>
      <c r="BNK102" s="155"/>
      <c r="BNL102" s="155"/>
      <c r="BNM102" s="155"/>
      <c r="BNN102" s="155"/>
      <c r="BNO102" s="155"/>
      <c r="BNP102" s="155"/>
      <c r="BNQ102" s="155"/>
      <c r="BNR102" s="155"/>
      <c r="BNS102" s="155"/>
      <c r="BNT102" s="155"/>
      <c r="BNU102" s="155"/>
      <c r="BNV102" s="155"/>
      <c r="BNW102" s="155"/>
      <c r="BNX102" s="155"/>
      <c r="BNY102" s="155"/>
      <c r="BNZ102" s="155"/>
      <c r="BOA102" s="155"/>
      <c r="BOB102" s="155"/>
      <c r="BOC102" s="155"/>
      <c r="BOD102" s="155"/>
      <c r="BOE102" s="155"/>
      <c r="BOF102" s="155"/>
      <c r="BOG102" s="155"/>
      <c r="BOH102" s="155"/>
      <c r="BOI102" s="155"/>
      <c r="BOJ102" s="155"/>
      <c r="BOK102" s="155"/>
      <c r="BOL102" s="155"/>
      <c r="BOM102" s="155"/>
      <c r="BON102" s="155"/>
      <c r="BOO102" s="155"/>
      <c r="BOP102" s="155"/>
      <c r="BOQ102" s="155"/>
      <c r="BOR102" s="155"/>
      <c r="BOS102" s="155"/>
      <c r="BOT102" s="155"/>
      <c r="BOU102" s="155"/>
      <c r="BOV102" s="155"/>
      <c r="BOW102" s="155"/>
      <c r="BOX102" s="155"/>
      <c r="BOY102" s="155"/>
      <c r="BOZ102" s="155"/>
      <c r="BPA102" s="155"/>
      <c r="BPB102" s="155"/>
      <c r="BPC102" s="155"/>
      <c r="BPD102" s="155"/>
      <c r="BPE102" s="155"/>
      <c r="BPF102" s="155"/>
      <c r="BPG102" s="155"/>
      <c r="BPH102" s="155"/>
      <c r="BPI102" s="155"/>
      <c r="BPJ102" s="155"/>
      <c r="BPK102" s="155"/>
      <c r="BPL102" s="155"/>
      <c r="BPM102" s="155"/>
      <c r="BPN102" s="155"/>
      <c r="BPO102" s="155"/>
      <c r="BPP102" s="155"/>
      <c r="BPQ102" s="155"/>
      <c r="BPR102" s="155"/>
      <c r="BPS102" s="155"/>
      <c r="BPT102" s="155"/>
      <c r="BPU102" s="155"/>
      <c r="BPV102" s="155"/>
      <c r="BPW102" s="155"/>
      <c r="BPX102" s="155"/>
      <c r="BPY102" s="155"/>
      <c r="BPZ102" s="155"/>
      <c r="BQA102" s="155"/>
      <c r="BQB102" s="155"/>
      <c r="BQC102" s="155"/>
      <c r="BQD102" s="155"/>
      <c r="BQE102" s="155"/>
      <c r="BQF102" s="155"/>
      <c r="BQG102" s="155"/>
      <c r="BQH102" s="155"/>
      <c r="BQI102" s="155"/>
      <c r="BQJ102" s="155"/>
      <c r="BQK102" s="155"/>
      <c r="BQL102" s="155"/>
      <c r="BQM102" s="155"/>
      <c r="BQN102" s="155"/>
      <c r="BQO102" s="155"/>
      <c r="BQP102" s="155"/>
      <c r="BQQ102" s="155"/>
      <c r="BQR102" s="155"/>
      <c r="BQS102" s="155"/>
      <c r="BQT102" s="155"/>
      <c r="BQU102" s="155"/>
      <c r="BQV102" s="155"/>
      <c r="BQW102" s="155"/>
      <c r="BQX102" s="155"/>
      <c r="BQY102" s="155"/>
      <c r="BQZ102" s="155"/>
      <c r="BRA102" s="155"/>
      <c r="BRB102" s="155"/>
      <c r="BRC102" s="155"/>
      <c r="BRD102" s="155"/>
      <c r="BRE102" s="155"/>
      <c r="BRF102" s="155"/>
      <c r="BRG102" s="155"/>
      <c r="BRH102" s="155"/>
      <c r="BRI102" s="155"/>
      <c r="BRJ102" s="155"/>
      <c r="BRK102" s="155"/>
      <c r="BRL102" s="155"/>
      <c r="BRM102" s="155"/>
      <c r="BRN102" s="155"/>
      <c r="BRO102" s="155"/>
      <c r="BRP102" s="155"/>
      <c r="BRQ102" s="155"/>
      <c r="BRR102" s="155"/>
      <c r="BRS102" s="155"/>
      <c r="BRT102" s="155"/>
      <c r="BRU102" s="155"/>
      <c r="BRV102" s="155"/>
      <c r="BRW102" s="155"/>
      <c r="BRX102" s="155"/>
      <c r="BRY102" s="155"/>
      <c r="BRZ102" s="155"/>
      <c r="BSA102" s="155"/>
      <c r="BSB102" s="155"/>
      <c r="BSC102" s="155"/>
      <c r="BSD102" s="155"/>
      <c r="BSE102" s="155"/>
      <c r="BSF102" s="155"/>
      <c r="BSG102" s="155"/>
      <c r="BSH102" s="155"/>
      <c r="BSI102" s="155"/>
      <c r="BSJ102" s="155"/>
      <c r="BSK102" s="155"/>
      <c r="BSL102" s="155"/>
      <c r="BSM102" s="155"/>
      <c r="BSN102" s="155"/>
      <c r="BSO102" s="155"/>
      <c r="BSP102" s="155"/>
      <c r="BSQ102" s="155"/>
      <c r="BSR102" s="155"/>
      <c r="BSS102" s="155"/>
      <c r="BST102" s="155"/>
      <c r="BSU102" s="155"/>
      <c r="BSV102" s="155"/>
      <c r="BSW102" s="155"/>
      <c r="BSX102" s="155"/>
      <c r="BSY102" s="155"/>
      <c r="BSZ102" s="155"/>
      <c r="BTA102" s="155"/>
      <c r="BTB102" s="155"/>
      <c r="BTC102" s="155"/>
      <c r="BTD102" s="155"/>
      <c r="BTE102" s="155"/>
      <c r="BTF102" s="155"/>
      <c r="BTG102" s="155"/>
      <c r="BTH102" s="155"/>
      <c r="BTI102" s="155"/>
      <c r="BTJ102" s="155"/>
      <c r="BTK102" s="155"/>
      <c r="BTL102" s="155"/>
      <c r="BTM102" s="155"/>
      <c r="BTN102" s="155"/>
      <c r="BTO102" s="155"/>
      <c r="BTP102" s="155"/>
      <c r="BTQ102" s="155"/>
      <c r="BTR102" s="155"/>
      <c r="BTS102" s="155"/>
      <c r="BTT102" s="155"/>
      <c r="BTU102" s="155"/>
      <c r="BTV102" s="155"/>
      <c r="BTW102" s="155"/>
      <c r="BTX102" s="155"/>
      <c r="BTY102" s="155"/>
      <c r="BTZ102" s="155"/>
      <c r="BUA102" s="155"/>
      <c r="BUB102" s="155"/>
      <c r="BUC102" s="155"/>
      <c r="BUD102" s="155"/>
      <c r="BUE102" s="155"/>
      <c r="BUF102" s="155"/>
      <c r="BUG102" s="155"/>
      <c r="BUH102" s="155"/>
      <c r="BUI102" s="155"/>
      <c r="BUJ102" s="155"/>
      <c r="BUK102" s="155"/>
      <c r="BUL102" s="155"/>
      <c r="BUM102" s="155"/>
      <c r="BUN102" s="155"/>
      <c r="BUO102" s="155"/>
      <c r="BUP102" s="155"/>
      <c r="BUQ102" s="155"/>
      <c r="BUR102" s="155"/>
      <c r="BUS102" s="155"/>
      <c r="BUT102" s="155"/>
      <c r="BUU102" s="155"/>
      <c r="BUV102" s="155"/>
      <c r="BUW102" s="155"/>
      <c r="BUX102" s="155"/>
      <c r="BUY102" s="155"/>
      <c r="BUZ102" s="155"/>
      <c r="BVA102" s="155"/>
      <c r="BVB102" s="155"/>
      <c r="BVC102" s="155"/>
      <c r="BVD102" s="155"/>
      <c r="BVE102" s="155"/>
      <c r="BVF102" s="155"/>
      <c r="BVG102" s="155"/>
      <c r="BVH102" s="155"/>
      <c r="BVI102" s="155"/>
      <c r="BVJ102" s="155"/>
      <c r="BVK102" s="155"/>
      <c r="BVL102" s="155"/>
      <c r="BVM102" s="155"/>
      <c r="BVN102" s="155"/>
      <c r="BVO102" s="155"/>
      <c r="BVP102" s="155"/>
      <c r="BVQ102" s="155"/>
      <c r="BVR102" s="155"/>
      <c r="BVS102" s="155"/>
      <c r="BVT102" s="155"/>
      <c r="BVU102" s="155"/>
      <c r="BVV102" s="155"/>
      <c r="BVW102" s="155"/>
      <c r="BVX102" s="155"/>
      <c r="BVY102" s="155"/>
      <c r="BVZ102" s="155"/>
      <c r="BWA102" s="155"/>
      <c r="BWB102" s="155"/>
      <c r="BWC102" s="155"/>
      <c r="BWD102" s="155"/>
      <c r="BWE102" s="155"/>
      <c r="BWF102" s="155"/>
      <c r="BWG102" s="155"/>
      <c r="BWH102" s="155"/>
      <c r="BWI102" s="155"/>
      <c r="BWJ102" s="155"/>
      <c r="BWK102" s="155"/>
      <c r="BWL102" s="155"/>
      <c r="BWM102" s="155"/>
      <c r="BWN102" s="155"/>
      <c r="BWO102" s="155"/>
      <c r="BWP102" s="155"/>
      <c r="BWQ102" s="155"/>
      <c r="BWR102" s="155"/>
      <c r="BWS102" s="155"/>
      <c r="BWT102" s="155"/>
      <c r="BWU102" s="155"/>
      <c r="BWV102" s="155"/>
      <c r="BWW102" s="155"/>
      <c r="BWX102" s="155"/>
      <c r="BWY102" s="155"/>
      <c r="BWZ102" s="155"/>
      <c r="BXA102" s="155"/>
      <c r="BXB102" s="155"/>
      <c r="BXC102" s="155"/>
      <c r="BXD102" s="155"/>
      <c r="BXE102" s="155"/>
      <c r="BXF102" s="155"/>
      <c r="BXG102" s="155"/>
      <c r="BXH102" s="155"/>
      <c r="BXI102" s="155"/>
      <c r="BXJ102" s="155"/>
      <c r="BXK102" s="155"/>
      <c r="BXL102" s="155"/>
      <c r="BXM102" s="155"/>
      <c r="BXN102" s="155"/>
      <c r="BXO102" s="155"/>
      <c r="BXP102" s="155"/>
      <c r="BXQ102" s="155"/>
      <c r="BXR102" s="155"/>
      <c r="BXS102" s="155"/>
      <c r="BXT102" s="155"/>
      <c r="BXU102" s="155"/>
      <c r="BXV102" s="155"/>
      <c r="BXW102" s="155"/>
      <c r="BXX102" s="155"/>
      <c r="BXY102" s="155"/>
      <c r="BXZ102" s="155"/>
      <c r="BYA102" s="155"/>
      <c r="BYB102" s="155"/>
      <c r="BYC102" s="155"/>
      <c r="BYD102" s="155"/>
      <c r="BYE102" s="155"/>
      <c r="BYF102" s="155"/>
      <c r="BYG102" s="155"/>
      <c r="BYH102" s="155"/>
      <c r="BYI102" s="155"/>
      <c r="BYJ102" s="155"/>
      <c r="BYK102" s="155"/>
      <c r="BYL102" s="155"/>
      <c r="BYM102" s="155"/>
      <c r="BYN102" s="155"/>
      <c r="BYO102" s="155"/>
      <c r="BYP102" s="155"/>
      <c r="BYQ102" s="155"/>
      <c r="BYR102" s="155"/>
      <c r="BYS102" s="155"/>
      <c r="BYT102" s="155"/>
      <c r="BYU102" s="155"/>
      <c r="BYV102" s="155"/>
      <c r="BYW102" s="155"/>
      <c r="BYX102" s="155"/>
      <c r="BYY102" s="155"/>
      <c r="BYZ102" s="155"/>
      <c r="BZA102" s="155"/>
      <c r="BZB102" s="155"/>
      <c r="BZC102" s="155"/>
      <c r="BZD102" s="155"/>
      <c r="BZE102" s="155"/>
      <c r="BZF102" s="155"/>
      <c r="BZG102" s="155"/>
      <c r="BZH102" s="155"/>
      <c r="BZI102" s="155"/>
      <c r="BZJ102" s="155"/>
      <c r="BZK102" s="155"/>
      <c r="BZL102" s="155"/>
      <c r="BZM102" s="155"/>
      <c r="BZN102" s="155"/>
      <c r="BZO102" s="155"/>
      <c r="BZP102" s="155"/>
      <c r="BZQ102" s="155"/>
      <c r="BZR102" s="155"/>
      <c r="BZS102" s="155"/>
      <c r="BZT102" s="155"/>
      <c r="BZU102" s="155"/>
      <c r="BZV102" s="155"/>
      <c r="BZW102" s="155"/>
      <c r="BZX102" s="155"/>
      <c r="BZY102" s="155"/>
      <c r="BZZ102" s="155"/>
      <c r="CAA102" s="155"/>
      <c r="CAB102" s="155"/>
      <c r="CAC102" s="155"/>
      <c r="CAD102" s="155"/>
      <c r="CAE102" s="155"/>
      <c r="CAF102" s="155"/>
      <c r="CAG102" s="155"/>
      <c r="CAH102" s="155"/>
      <c r="CAI102" s="155"/>
      <c r="CAJ102" s="155"/>
      <c r="CAK102" s="155"/>
      <c r="CAL102" s="155"/>
      <c r="CAM102" s="155"/>
      <c r="CAN102" s="155"/>
      <c r="CAO102" s="155"/>
      <c r="CAP102" s="155"/>
      <c r="CAQ102" s="155"/>
      <c r="CAR102" s="155"/>
      <c r="CAS102" s="155"/>
      <c r="CAT102" s="155"/>
      <c r="CAU102" s="155"/>
      <c r="CAV102" s="155"/>
      <c r="CAW102" s="155"/>
      <c r="CAX102" s="155"/>
      <c r="CAY102" s="155"/>
      <c r="CAZ102" s="155"/>
      <c r="CBA102" s="155"/>
      <c r="CBB102" s="155"/>
      <c r="CBC102" s="155"/>
      <c r="CBD102" s="155"/>
      <c r="CBE102" s="155"/>
      <c r="CBF102" s="155"/>
      <c r="CBG102" s="155"/>
      <c r="CBH102" s="155"/>
      <c r="CBI102" s="155"/>
      <c r="CBJ102" s="155"/>
      <c r="CBK102" s="155"/>
      <c r="CBL102" s="155"/>
      <c r="CBM102" s="155"/>
      <c r="CBN102" s="155"/>
      <c r="CBO102" s="155"/>
      <c r="CBP102" s="155"/>
      <c r="CBQ102" s="155"/>
      <c r="CBR102" s="155"/>
      <c r="CBS102" s="155"/>
      <c r="CBT102" s="155"/>
      <c r="CBU102" s="155"/>
      <c r="CBV102" s="155"/>
      <c r="CBW102" s="155"/>
      <c r="CBX102" s="155"/>
      <c r="CBY102" s="155"/>
      <c r="CBZ102" s="155"/>
      <c r="CCA102" s="155"/>
      <c r="CCB102" s="155"/>
      <c r="CCC102" s="155"/>
      <c r="CCD102" s="155"/>
      <c r="CCE102" s="155"/>
      <c r="CCF102" s="155"/>
      <c r="CCG102" s="155"/>
      <c r="CCH102" s="155"/>
      <c r="CCI102" s="155"/>
      <c r="CCJ102" s="155"/>
      <c r="CCK102" s="155"/>
      <c r="CCL102" s="155"/>
      <c r="CCM102" s="155"/>
      <c r="CCN102" s="155"/>
      <c r="CCO102" s="155"/>
      <c r="CCP102" s="155"/>
      <c r="CCQ102" s="155"/>
      <c r="CCR102" s="155"/>
      <c r="CCS102" s="155"/>
      <c r="CCT102" s="155"/>
      <c r="CCU102" s="155"/>
      <c r="CCV102" s="155"/>
      <c r="CCW102" s="155"/>
      <c r="CCX102" s="155"/>
      <c r="CCY102" s="155"/>
      <c r="CCZ102" s="155"/>
      <c r="CDA102" s="155"/>
      <c r="CDB102" s="155"/>
      <c r="CDC102" s="155"/>
      <c r="CDD102" s="155"/>
      <c r="CDE102" s="155"/>
      <c r="CDF102" s="155"/>
      <c r="CDG102" s="155"/>
      <c r="CDH102" s="155"/>
      <c r="CDI102" s="155"/>
      <c r="CDJ102" s="155"/>
      <c r="CDK102" s="155"/>
      <c r="CDL102" s="155"/>
      <c r="CDM102" s="155"/>
      <c r="CDN102" s="155"/>
      <c r="CDO102" s="155"/>
      <c r="CDP102" s="155"/>
      <c r="CDQ102" s="155"/>
      <c r="CDR102" s="155"/>
      <c r="CDS102" s="155"/>
      <c r="CDT102" s="155"/>
      <c r="CDU102" s="155"/>
      <c r="CDV102" s="155"/>
      <c r="CDW102" s="155"/>
      <c r="CDX102" s="155"/>
      <c r="CDY102" s="155"/>
      <c r="CDZ102" s="155"/>
      <c r="CEA102" s="155"/>
      <c r="CEB102" s="155"/>
      <c r="CEC102" s="155"/>
      <c r="CED102" s="155"/>
      <c r="CEE102" s="155"/>
      <c r="CEF102" s="155"/>
      <c r="CEG102" s="155"/>
      <c r="CEH102" s="155"/>
      <c r="CEI102" s="155"/>
      <c r="CEJ102" s="155"/>
      <c r="CEK102" s="155"/>
      <c r="CEL102" s="155"/>
      <c r="CEM102" s="155"/>
      <c r="CEN102" s="155"/>
      <c r="CEO102" s="155"/>
      <c r="CEP102" s="155"/>
      <c r="CEQ102" s="155"/>
      <c r="CER102" s="155"/>
      <c r="CES102" s="155"/>
      <c r="CET102" s="155"/>
      <c r="CEU102" s="155"/>
      <c r="CEV102" s="155"/>
      <c r="CEW102" s="155"/>
      <c r="CEX102" s="155"/>
      <c r="CEY102" s="155"/>
      <c r="CEZ102" s="155"/>
      <c r="CFA102" s="155"/>
      <c r="CFB102" s="155"/>
      <c r="CFC102" s="155"/>
      <c r="CFD102" s="155"/>
      <c r="CFE102" s="155"/>
      <c r="CFF102" s="155"/>
      <c r="CFG102" s="155"/>
      <c r="CFH102" s="155"/>
      <c r="CFI102" s="155"/>
      <c r="CFJ102" s="155"/>
      <c r="CFK102" s="155"/>
      <c r="CFL102" s="155"/>
      <c r="CFM102" s="155"/>
      <c r="CFN102" s="155"/>
      <c r="CFO102" s="155"/>
      <c r="CFP102" s="155"/>
      <c r="CFQ102" s="155"/>
      <c r="CFR102" s="155"/>
      <c r="CFS102" s="155"/>
      <c r="CFT102" s="155"/>
      <c r="CFU102" s="155"/>
      <c r="CFV102" s="155"/>
      <c r="CFW102" s="155"/>
      <c r="CFX102" s="155"/>
      <c r="CFY102" s="155"/>
      <c r="CFZ102" s="155"/>
      <c r="CGA102" s="155"/>
      <c r="CGB102" s="155"/>
      <c r="CGC102" s="155"/>
      <c r="CGD102" s="155"/>
      <c r="CGE102" s="155"/>
      <c r="CGF102" s="155"/>
      <c r="CGG102" s="155"/>
      <c r="CGH102" s="155"/>
      <c r="CGI102" s="155"/>
      <c r="CGJ102" s="155"/>
      <c r="CGK102" s="155"/>
      <c r="CGL102" s="155"/>
      <c r="CGM102" s="155"/>
      <c r="CGN102" s="155"/>
      <c r="CGO102" s="155"/>
      <c r="CGP102" s="155"/>
      <c r="CGQ102" s="155"/>
      <c r="CGR102" s="155"/>
      <c r="CGS102" s="155"/>
      <c r="CGT102" s="155"/>
      <c r="CGU102" s="155"/>
      <c r="CGV102" s="155"/>
      <c r="CGW102" s="155"/>
      <c r="CGX102" s="155"/>
      <c r="CGY102" s="155"/>
      <c r="CGZ102" s="155"/>
      <c r="CHA102" s="155"/>
      <c r="CHB102" s="155"/>
      <c r="CHC102" s="155"/>
      <c r="CHD102" s="155"/>
      <c r="CHE102" s="155"/>
      <c r="CHF102" s="155"/>
      <c r="CHG102" s="155"/>
      <c r="CHH102" s="155"/>
      <c r="CHI102" s="155"/>
      <c r="CHJ102" s="155"/>
      <c r="CHK102" s="155"/>
      <c r="CHL102" s="155"/>
      <c r="CHM102" s="155"/>
      <c r="CHN102" s="155"/>
      <c r="CHO102" s="155"/>
      <c r="CHP102" s="155"/>
      <c r="CHQ102" s="155"/>
      <c r="CHR102" s="155"/>
      <c r="CHS102" s="155"/>
      <c r="CHT102" s="155"/>
      <c r="CHU102" s="155"/>
      <c r="CHV102" s="155"/>
      <c r="CHW102" s="155"/>
      <c r="CHX102" s="155"/>
      <c r="CHY102" s="155"/>
      <c r="CHZ102" s="155"/>
      <c r="CIA102" s="155"/>
      <c r="CIB102" s="155"/>
      <c r="CIC102" s="155"/>
      <c r="CID102" s="155"/>
      <c r="CIE102" s="155"/>
      <c r="CIF102" s="155"/>
      <c r="CIG102" s="155"/>
      <c r="CIH102" s="155"/>
      <c r="CII102" s="155"/>
      <c r="CIJ102" s="155"/>
      <c r="CIK102" s="155"/>
      <c r="CIL102" s="155"/>
      <c r="CIM102" s="155"/>
      <c r="CIN102" s="155"/>
      <c r="CIO102" s="155"/>
      <c r="CIP102" s="155"/>
      <c r="CIQ102" s="155"/>
      <c r="CIR102" s="155"/>
      <c r="CIS102" s="155"/>
      <c r="CIT102" s="155"/>
      <c r="CIU102" s="155"/>
      <c r="CIV102" s="155"/>
      <c r="CIW102" s="155"/>
      <c r="CIX102" s="155"/>
      <c r="CIY102" s="155"/>
      <c r="CIZ102" s="155"/>
      <c r="CJA102" s="155"/>
      <c r="CJB102" s="155"/>
      <c r="CJC102" s="155"/>
      <c r="CJD102" s="155"/>
      <c r="CJE102" s="155"/>
      <c r="CJF102" s="155"/>
      <c r="CJG102" s="155"/>
      <c r="CJH102" s="155"/>
      <c r="CJI102" s="155"/>
      <c r="CJJ102" s="155"/>
      <c r="CJK102" s="155"/>
      <c r="CJL102" s="155"/>
      <c r="CJM102" s="155"/>
      <c r="CJN102" s="155"/>
      <c r="CJO102" s="155"/>
      <c r="CJP102" s="155"/>
      <c r="CJQ102" s="155"/>
      <c r="CJR102" s="155"/>
      <c r="CJS102" s="155"/>
      <c r="CJT102" s="155"/>
      <c r="CJU102" s="155"/>
      <c r="CJV102" s="155"/>
      <c r="CJW102" s="155"/>
      <c r="CJX102" s="155"/>
      <c r="CJY102" s="155"/>
      <c r="CJZ102" s="155"/>
      <c r="CKA102" s="155"/>
      <c r="CKB102" s="155"/>
      <c r="CKC102" s="155"/>
      <c r="CKD102" s="155"/>
      <c r="CKE102" s="155"/>
      <c r="CKF102" s="155"/>
      <c r="CKG102" s="155"/>
      <c r="CKH102" s="155"/>
      <c r="CKI102" s="155"/>
      <c r="CKJ102" s="155"/>
      <c r="CKK102" s="155"/>
      <c r="CKL102" s="155"/>
      <c r="CKM102" s="155"/>
      <c r="CKN102" s="155"/>
      <c r="CKO102" s="155"/>
      <c r="CKP102" s="155"/>
      <c r="CKQ102" s="155"/>
      <c r="CKR102" s="155"/>
      <c r="CKS102" s="155"/>
      <c r="CKT102" s="155"/>
      <c r="CKU102" s="155"/>
      <c r="CKV102" s="155"/>
      <c r="CKW102" s="155"/>
      <c r="CKX102" s="155"/>
      <c r="CKY102" s="155"/>
      <c r="CKZ102" s="155"/>
      <c r="CLA102" s="155"/>
      <c r="CLB102" s="155"/>
      <c r="CLC102" s="155"/>
      <c r="CLD102" s="155"/>
      <c r="CLE102" s="155"/>
      <c r="CLF102" s="155"/>
      <c r="CLG102" s="155"/>
      <c r="CLH102" s="155"/>
      <c r="CLI102" s="155"/>
      <c r="CLJ102" s="155"/>
      <c r="CLK102" s="155"/>
      <c r="CLL102" s="155"/>
      <c r="CLM102" s="155"/>
      <c r="CLN102" s="155"/>
      <c r="CLO102" s="155"/>
      <c r="CLP102" s="155"/>
      <c r="CLQ102" s="155"/>
      <c r="CLR102" s="155"/>
      <c r="CLS102" s="155"/>
      <c r="CLT102" s="155"/>
      <c r="CLU102" s="155"/>
      <c r="CLV102" s="155"/>
      <c r="CLW102" s="155"/>
      <c r="CLX102" s="155"/>
      <c r="CLY102" s="155"/>
      <c r="CLZ102" s="155"/>
      <c r="CMA102" s="155"/>
      <c r="CMB102" s="155"/>
      <c r="CMC102" s="155"/>
      <c r="CMD102" s="155"/>
      <c r="CME102" s="155"/>
      <c r="CMF102" s="155"/>
      <c r="CMG102" s="155"/>
      <c r="CMH102" s="155"/>
      <c r="CMI102" s="155"/>
      <c r="CMJ102" s="155"/>
      <c r="CMK102" s="155"/>
      <c r="CML102" s="155"/>
      <c r="CMM102" s="155"/>
      <c r="CMN102" s="155"/>
      <c r="CMO102" s="155"/>
      <c r="CMP102" s="155"/>
      <c r="CMQ102" s="155"/>
      <c r="CMR102" s="155"/>
      <c r="CMS102" s="155"/>
      <c r="CMT102" s="155"/>
      <c r="CMU102" s="155"/>
      <c r="CMV102" s="155"/>
      <c r="CMW102" s="155"/>
      <c r="CMX102" s="155"/>
      <c r="CMY102" s="155"/>
      <c r="CMZ102" s="155"/>
      <c r="CNA102" s="155"/>
      <c r="CNB102" s="155"/>
      <c r="CNC102" s="155"/>
      <c r="CND102" s="155"/>
      <c r="CNE102" s="155"/>
      <c r="CNF102" s="155"/>
      <c r="CNG102" s="155"/>
      <c r="CNH102" s="155"/>
      <c r="CNI102" s="155"/>
      <c r="CNJ102" s="155"/>
      <c r="CNK102" s="155"/>
      <c r="CNL102" s="155"/>
      <c r="CNM102" s="155"/>
      <c r="CNN102" s="155"/>
      <c r="CNO102" s="155"/>
      <c r="CNP102" s="155"/>
      <c r="CNQ102" s="155"/>
      <c r="CNR102" s="155"/>
      <c r="CNS102" s="155"/>
      <c r="CNT102" s="155"/>
      <c r="CNU102" s="155"/>
      <c r="CNV102" s="155"/>
      <c r="CNW102" s="155"/>
      <c r="CNX102" s="155"/>
      <c r="CNY102" s="155"/>
      <c r="CNZ102" s="155"/>
      <c r="COA102" s="155"/>
      <c r="COB102" s="155"/>
      <c r="COC102" s="155"/>
      <c r="COD102" s="155"/>
      <c r="COE102" s="155"/>
      <c r="COF102" s="155"/>
      <c r="COG102" s="155"/>
      <c r="COH102" s="155"/>
      <c r="COI102" s="155"/>
      <c r="COJ102" s="155"/>
      <c r="COK102" s="155"/>
      <c r="COL102" s="155"/>
      <c r="COM102" s="155"/>
      <c r="CON102" s="155"/>
      <c r="COO102" s="155"/>
      <c r="COP102" s="155"/>
      <c r="COQ102" s="155"/>
      <c r="COR102" s="155"/>
      <c r="COS102" s="155"/>
      <c r="COT102" s="155"/>
      <c r="COU102" s="155"/>
      <c r="COV102" s="155"/>
      <c r="COW102" s="155"/>
      <c r="COX102" s="155"/>
      <c r="COY102" s="155"/>
      <c r="COZ102" s="155"/>
      <c r="CPA102" s="155"/>
      <c r="CPB102" s="155"/>
      <c r="CPC102" s="155"/>
      <c r="CPD102" s="155"/>
      <c r="CPE102" s="155"/>
      <c r="CPF102" s="155"/>
      <c r="CPG102" s="155"/>
      <c r="CPH102" s="155"/>
      <c r="CPI102" s="155"/>
      <c r="CPJ102" s="155"/>
      <c r="CPK102" s="155"/>
      <c r="CPL102" s="155"/>
      <c r="CPM102" s="155"/>
      <c r="CPN102" s="155"/>
      <c r="CPO102" s="155"/>
      <c r="CPP102" s="155"/>
      <c r="CPQ102" s="155"/>
      <c r="CPR102" s="155"/>
      <c r="CPS102" s="155"/>
      <c r="CPT102" s="155"/>
      <c r="CPU102" s="155"/>
      <c r="CPV102" s="155"/>
      <c r="CPW102" s="155"/>
      <c r="CPX102" s="155"/>
      <c r="CPY102" s="155"/>
      <c r="CPZ102" s="155"/>
      <c r="CQA102" s="155"/>
      <c r="CQB102" s="155"/>
      <c r="CQC102" s="155"/>
      <c r="CQD102" s="155"/>
      <c r="CQE102" s="155"/>
      <c r="CQF102" s="155"/>
      <c r="CQG102" s="155"/>
      <c r="CQH102" s="155"/>
      <c r="CQI102" s="155"/>
      <c r="CQJ102" s="155"/>
      <c r="CQK102" s="155"/>
      <c r="CQL102" s="155"/>
      <c r="CQM102" s="155"/>
      <c r="CQN102" s="155"/>
      <c r="CQO102" s="155"/>
      <c r="CQP102" s="155"/>
      <c r="CQQ102" s="155"/>
      <c r="CQR102" s="155"/>
      <c r="CQS102" s="155"/>
      <c r="CQT102" s="155"/>
      <c r="CQU102" s="155"/>
      <c r="CQV102" s="155"/>
      <c r="CQW102" s="155"/>
      <c r="CQX102" s="155"/>
      <c r="CQY102" s="155"/>
      <c r="CQZ102" s="155"/>
      <c r="CRA102" s="155"/>
      <c r="CRB102" s="155"/>
      <c r="CRC102" s="155"/>
      <c r="CRD102" s="155"/>
      <c r="CRE102" s="155"/>
      <c r="CRF102" s="155"/>
      <c r="CRG102" s="155"/>
      <c r="CRH102" s="155"/>
      <c r="CRI102" s="155"/>
      <c r="CRJ102" s="155"/>
      <c r="CRK102" s="155"/>
      <c r="CRL102" s="155"/>
      <c r="CRM102" s="155"/>
      <c r="CRN102" s="155"/>
      <c r="CRO102" s="155"/>
      <c r="CRP102" s="155"/>
      <c r="CRQ102" s="155"/>
      <c r="CRR102" s="155"/>
      <c r="CRS102" s="155"/>
      <c r="CRT102" s="155"/>
      <c r="CRU102" s="155"/>
      <c r="CRV102" s="155"/>
      <c r="CRW102" s="155"/>
      <c r="CRX102" s="155"/>
      <c r="CRY102" s="155"/>
      <c r="CRZ102" s="155"/>
      <c r="CSA102" s="155"/>
      <c r="CSB102" s="155"/>
      <c r="CSC102" s="155"/>
      <c r="CSD102" s="155"/>
      <c r="CSE102" s="155"/>
      <c r="CSF102" s="155"/>
      <c r="CSG102" s="155"/>
      <c r="CSH102" s="155"/>
      <c r="CSI102" s="155"/>
      <c r="CSJ102" s="155"/>
      <c r="CSK102" s="155"/>
      <c r="CSL102" s="155"/>
      <c r="CSM102" s="155"/>
      <c r="CSN102" s="155"/>
      <c r="CSO102" s="155"/>
      <c r="CSP102" s="155"/>
      <c r="CSQ102" s="155"/>
      <c r="CSR102" s="155"/>
      <c r="CSS102" s="155"/>
      <c r="CST102" s="155"/>
      <c r="CSU102" s="155"/>
      <c r="CSV102" s="155"/>
      <c r="CSW102" s="155"/>
      <c r="CSX102" s="155"/>
      <c r="CSY102" s="155"/>
      <c r="CSZ102" s="155"/>
      <c r="CTA102" s="155"/>
      <c r="CTB102" s="155"/>
      <c r="CTC102" s="155"/>
      <c r="CTD102" s="155"/>
      <c r="CTE102" s="155"/>
      <c r="CTF102" s="155"/>
      <c r="CTG102" s="155"/>
      <c r="CTH102" s="155"/>
      <c r="CTI102" s="155"/>
      <c r="CTJ102" s="155"/>
      <c r="CTK102" s="155"/>
      <c r="CTL102" s="155"/>
      <c r="CTM102" s="155"/>
      <c r="CTN102" s="155"/>
      <c r="CTO102" s="155"/>
      <c r="CTP102" s="155"/>
      <c r="CTQ102" s="155"/>
      <c r="CTR102" s="155"/>
      <c r="CTS102" s="155"/>
      <c r="CTT102" s="155"/>
      <c r="CTU102" s="155"/>
      <c r="CTV102" s="155"/>
      <c r="CTW102" s="155"/>
      <c r="CTX102" s="155"/>
      <c r="CTY102" s="155"/>
      <c r="CTZ102" s="155"/>
      <c r="CUA102" s="155"/>
      <c r="CUB102" s="155"/>
      <c r="CUC102" s="155"/>
      <c r="CUD102" s="155"/>
      <c r="CUE102" s="155"/>
      <c r="CUF102" s="155"/>
      <c r="CUG102" s="155"/>
      <c r="CUH102" s="155"/>
      <c r="CUI102" s="155"/>
      <c r="CUJ102" s="155"/>
      <c r="CUK102" s="155"/>
      <c r="CUL102" s="155"/>
      <c r="CUM102" s="155"/>
      <c r="CUN102" s="155"/>
      <c r="CUO102" s="155"/>
      <c r="CUP102" s="155"/>
      <c r="CUQ102" s="155"/>
      <c r="CUR102" s="155"/>
      <c r="CUS102" s="155"/>
      <c r="CUT102" s="155"/>
      <c r="CUU102" s="155"/>
      <c r="CUV102" s="155"/>
      <c r="CUW102" s="155"/>
      <c r="CUX102" s="155"/>
      <c r="CUY102" s="155"/>
      <c r="CUZ102" s="155"/>
      <c r="CVA102" s="155"/>
      <c r="CVB102" s="155"/>
      <c r="CVC102" s="155"/>
      <c r="CVD102" s="155"/>
      <c r="CVE102" s="155"/>
      <c r="CVF102" s="155"/>
      <c r="CVG102" s="155"/>
      <c r="CVH102" s="155"/>
      <c r="CVI102" s="155"/>
      <c r="CVJ102" s="155"/>
      <c r="CVK102" s="155"/>
      <c r="CVL102" s="155"/>
      <c r="CVM102" s="155"/>
      <c r="CVN102" s="155"/>
      <c r="CVO102" s="155"/>
      <c r="CVP102" s="155"/>
      <c r="CVQ102" s="155"/>
      <c r="CVR102" s="155"/>
      <c r="CVS102" s="155"/>
      <c r="CVT102" s="155"/>
      <c r="CVU102" s="155"/>
      <c r="CVV102" s="155"/>
      <c r="CVW102" s="155"/>
      <c r="CVX102" s="155"/>
      <c r="CVY102" s="155"/>
      <c r="CVZ102" s="155"/>
      <c r="CWA102" s="155"/>
      <c r="CWB102" s="155"/>
      <c r="CWC102" s="155"/>
      <c r="CWD102" s="155"/>
      <c r="CWE102" s="155"/>
      <c r="CWF102" s="155"/>
      <c r="CWG102" s="155"/>
      <c r="CWH102" s="155"/>
      <c r="CWI102" s="155"/>
      <c r="CWJ102" s="155"/>
      <c r="CWK102" s="155"/>
      <c r="CWL102" s="155"/>
      <c r="CWM102" s="155"/>
      <c r="CWN102" s="155"/>
      <c r="CWO102" s="155"/>
      <c r="CWP102" s="155"/>
      <c r="CWQ102" s="155"/>
      <c r="CWR102" s="155"/>
      <c r="CWS102" s="155"/>
      <c r="CWT102" s="155"/>
      <c r="CWU102" s="155"/>
      <c r="CWV102" s="155"/>
      <c r="CWW102" s="155"/>
      <c r="CWX102" s="155"/>
      <c r="CWY102" s="155"/>
      <c r="CWZ102" s="155"/>
      <c r="CXA102" s="155"/>
      <c r="CXB102" s="155"/>
      <c r="CXC102" s="155"/>
      <c r="CXD102" s="155"/>
      <c r="CXE102" s="155"/>
      <c r="CXF102" s="155"/>
      <c r="CXG102" s="155"/>
      <c r="CXH102" s="155"/>
      <c r="CXI102" s="155"/>
      <c r="CXJ102" s="155"/>
      <c r="CXK102" s="155"/>
      <c r="CXL102" s="155"/>
      <c r="CXM102" s="155"/>
      <c r="CXN102" s="155"/>
      <c r="CXO102" s="155"/>
      <c r="CXP102" s="155"/>
      <c r="CXQ102" s="155"/>
      <c r="CXR102" s="155"/>
      <c r="CXS102" s="155"/>
      <c r="CXT102" s="155"/>
      <c r="CXU102" s="155"/>
      <c r="CXV102" s="155"/>
      <c r="CXW102" s="155"/>
      <c r="CXX102" s="155"/>
      <c r="CXY102" s="155"/>
      <c r="CXZ102" s="155"/>
      <c r="CYA102" s="155"/>
      <c r="CYB102" s="155"/>
      <c r="CYC102" s="155"/>
      <c r="CYD102" s="155"/>
      <c r="CYE102" s="155"/>
      <c r="CYF102" s="155"/>
      <c r="CYG102" s="155"/>
      <c r="CYH102" s="155"/>
      <c r="CYI102" s="155"/>
      <c r="CYJ102" s="155"/>
      <c r="CYK102" s="155"/>
      <c r="CYL102" s="155"/>
      <c r="CYM102" s="155"/>
      <c r="CYN102" s="155"/>
      <c r="CYO102" s="155"/>
      <c r="CYP102" s="155"/>
      <c r="CYQ102" s="155"/>
      <c r="CYR102" s="155"/>
      <c r="CYS102" s="155"/>
      <c r="CYT102" s="155"/>
      <c r="CYU102" s="155"/>
      <c r="CYV102" s="155"/>
      <c r="CYW102" s="155"/>
      <c r="CYX102" s="155"/>
      <c r="CYY102" s="155"/>
      <c r="CYZ102" s="155"/>
      <c r="CZA102" s="155"/>
      <c r="CZB102" s="155"/>
      <c r="CZC102" s="155"/>
      <c r="CZD102" s="155"/>
      <c r="CZE102" s="155"/>
      <c r="CZF102" s="155"/>
      <c r="CZG102" s="155"/>
      <c r="CZH102" s="155"/>
      <c r="CZI102" s="155"/>
      <c r="CZJ102" s="155"/>
      <c r="CZK102" s="155"/>
      <c r="CZL102" s="155"/>
      <c r="CZM102" s="155"/>
      <c r="CZN102" s="155"/>
      <c r="CZO102" s="155"/>
      <c r="CZP102" s="155"/>
      <c r="CZQ102" s="155"/>
      <c r="CZR102" s="155"/>
      <c r="CZS102" s="155"/>
      <c r="CZT102" s="155"/>
      <c r="CZU102" s="155"/>
      <c r="CZV102" s="155"/>
      <c r="CZW102" s="155"/>
      <c r="CZX102" s="155"/>
      <c r="CZY102" s="155"/>
      <c r="CZZ102" s="155"/>
      <c r="DAA102" s="155"/>
      <c r="DAB102" s="155"/>
      <c r="DAC102" s="155"/>
      <c r="DAD102" s="155"/>
      <c r="DAE102" s="155"/>
      <c r="DAF102" s="155"/>
      <c r="DAG102" s="155"/>
      <c r="DAH102" s="155"/>
      <c r="DAI102" s="155"/>
      <c r="DAJ102" s="155"/>
      <c r="DAK102" s="155"/>
      <c r="DAL102" s="155"/>
      <c r="DAM102" s="155"/>
      <c r="DAN102" s="155"/>
      <c r="DAO102" s="155"/>
      <c r="DAP102" s="155"/>
      <c r="DAQ102" s="155"/>
      <c r="DAR102" s="155"/>
      <c r="DAS102" s="155"/>
      <c r="DAT102" s="155"/>
      <c r="DAU102" s="155"/>
      <c r="DAV102" s="155"/>
      <c r="DAW102" s="155"/>
      <c r="DAX102" s="155"/>
      <c r="DAY102" s="155"/>
      <c r="DAZ102" s="155"/>
      <c r="DBA102" s="155"/>
      <c r="DBB102" s="155"/>
      <c r="DBC102" s="155"/>
      <c r="DBD102" s="155"/>
      <c r="DBE102" s="155"/>
      <c r="DBF102" s="155"/>
      <c r="DBG102" s="155"/>
      <c r="DBH102" s="155"/>
      <c r="DBI102" s="155"/>
      <c r="DBJ102" s="155"/>
      <c r="DBK102" s="155"/>
      <c r="DBL102" s="155"/>
      <c r="DBM102" s="155"/>
      <c r="DBN102" s="155"/>
      <c r="DBO102" s="155"/>
      <c r="DBP102" s="155"/>
      <c r="DBQ102" s="155"/>
      <c r="DBR102" s="155"/>
      <c r="DBS102" s="155"/>
      <c r="DBT102" s="155"/>
      <c r="DBU102" s="155"/>
      <c r="DBV102" s="155"/>
      <c r="DBW102" s="155"/>
      <c r="DBX102" s="155"/>
      <c r="DBY102" s="155"/>
      <c r="DBZ102" s="155"/>
      <c r="DCA102" s="155"/>
      <c r="DCB102" s="155"/>
      <c r="DCC102" s="155"/>
      <c r="DCD102" s="155"/>
      <c r="DCE102" s="155"/>
      <c r="DCF102" s="155"/>
      <c r="DCG102" s="155"/>
      <c r="DCH102" s="155"/>
      <c r="DCI102" s="155"/>
      <c r="DCJ102" s="155"/>
      <c r="DCK102" s="155"/>
      <c r="DCL102" s="155"/>
      <c r="DCM102" s="155"/>
      <c r="DCN102" s="155"/>
      <c r="DCO102" s="155"/>
      <c r="DCP102" s="155"/>
      <c r="DCQ102" s="155"/>
      <c r="DCR102" s="155"/>
      <c r="DCS102" s="155"/>
      <c r="DCT102" s="155"/>
      <c r="DCU102" s="155"/>
      <c r="DCV102" s="155"/>
      <c r="DCW102" s="155"/>
      <c r="DCX102" s="155"/>
      <c r="DCY102" s="155"/>
      <c r="DCZ102" s="155"/>
      <c r="DDA102" s="155"/>
      <c r="DDB102" s="155"/>
      <c r="DDC102" s="155"/>
      <c r="DDD102" s="155"/>
      <c r="DDE102" s="155"/>
      <c r="DDF102" s="155"/>
      <c r="DDG102" s="155"/>
      <c r="DDH102" s="155"/>
      <c r="DDI102" s="155"/>
      <c r="DDJ102" s="155"/>
      <c r="DDK102" s="155"/>
      <c r="DDL102" s="155"/>
      <c r="DDM102" s="155"/>
      <c r="DDN102" s="155"/>
      <c r="DDO102" s="155"/>
      <c r="DDP102" s="155"/>
      <c r="DDQ102" s="155"/>
      <c r="DDR102" s="155"/>
      <c r="DDS102" s="155"/>
      <c r="DDT102" s="155"/>
      <c r="DDU102" s="155"/>
      <c r="DDV102" s="155"/>
      <c r="DDW102" s="155"/>
      <c r="DDX102" s="155"/>
      <c r="DDY102" s="155"/>
      <c r="DDZ102" s="155"/>
      <c r="DEA102" s="155"/>
      <c r="DEB102" s="155"/>
      <c r="DEC102" s="155"/>
      <c r="DED102" s="155"/>
      <c r="DEE102" s="155"/>
      <c r="DEF102" s="155"/>
      <c r="DEG102" s="155"/>
      <c r="DEH102" s="155"/>
      <c r="DEI102" s="155"/>
      <c r="DEJ102" s="155"/>
      <c r="DEK102" s="155"/>
      <c r="DEL102" s="155"/>
      <c r="DEM102" s="155"/>
      <c r="DEN102" s="155"/>
      <c r="DEO102" s="155"/>
      <c r="DEP102" s="155"/>
      <c r="DEQ102" s="155"/>
      <c r="DER102" s="155"/>
      <c r="DES102" s="155"/>
      <c r="DET102" s="155"/>
      <c r="DEU102" s="155"/>
      <c r="DEV102" s="155"/>
      <c r="DEW102" s="155"/>
      <c r="DEX102" s="155"/>
      <c r="DEY102" s="155"/>
      <c r="DEZ102" s="155"/>
      <c r="DFA102" s="155"/>
      <c r="DFB102" s="155"/>
      <c r="DFC102" s="155"/>
      <c r="DFD102" s="155"/>
      <c r="DFE102" s="155"/>
      <c r="DFF102" s="155"/>
      <c r="DFG102" s="155"/>
      <c r="DFH102" s="155"/>
      <c r="DFI102" s="155"/>
      <c r="DFJ102" s="155"/>
      <c r="DFK102" s="155"/>
      <c r="DFL102" s="155"/>
      <c r="DFM102" s="155"/>
      <c r="DFN102" s="155"/>
      <c r="DFO102" s="155"/>
      <c r="DFP102" s="155"/>
      <c r="DFQ102" s="155"/>
      <c r="DFR102" s="155"/>
      <c r="DFS102" s="155"/>
      <c r="DFT102" s="155"/>
      <c r="DFU102" s="155"/>
      <c r="DFV102" s="155"/>
      <c r="DFW102" s="155"/>
      <c r="DFX102" s="155"/>
      <c r="DFY102" s="155"/>
      <c r="DFZ102" s="155"/>
      <c r="DGA102" s="155"/>
      <c r="DGB102" s="155"/>
      <c r="DGC102" s="155"/>
      <c r="DGD102" s="155"/>
      <c r="DGE102" s="155"/>
      <c r="DGF102" s="155"/>
      <c r="DGG102" s="155"/>
      <c r="DGH102" s="155"/>
      <c r="DGI102" s="155"/>
      <c r="DGJ102" s="155"/>
      <c r="DGK102" s="155"/>
      <c r="DGL102" s="155"/>
      <c r="DGM102" s="155"/>
      <c r="DGN102" s="155"/>
      <c r="DGO102" s="155"/>
      <c r="DGP102" s="155"/>
      <c r="DGQ102" s="155"/>
      <c r="DGR102" s="155"/>
      <c r="DGS102" s="155"/>
      <c r="DGT102" s="155"/>
      <c r="DGU102" s="155"/>
      <c r="DGV102" s="155"/>
      <c r="DGW102" s="155"/>
      <c r="DGX102" s="155"/>
      <c r="DGY102" s="155"/>
      <c r="DGZ102" s="155"/>
      <c r="DHA102" s="155"/>
      <c r="DHB102" s="155"/>
      <c r="DHC102" s="155"/>
      <c r="DHD102" s="155"/>
      <c r="DHE102" s="155"/>
      <c r="DHF102" s="155"/>
      <c r="DHG102" s="155"/>
      <c r="DHH102" s="155"/>
      <c r="DHI102" s="155"/>
      <c r="DHJ102" s="155"/>
      <c r="DHK102" s="155"/>
      <c r="DHL102" s="155"/>
      <c r="DHM102" s="155"/>
      <c r="DHN102" s="155"/>
      <c r="DHO102" s="155"/>
      <c r="DHP102" s="155"/>
      <c r="DHQ102" s="155"/>
      <c r="DHR102" s="155"/>
      <c r="DHS102" s="155"/>
      <c r="DHT102" s="155"/>
      <c r="DHU102" s="155"/>
      <c r="DHV102" s="155"/>
      <c r="DHW102" s="155"/>
      <c r="DHX102" s="155"/>
      <c r="DHY102" s="155"/>
      <c r="DHZ102" s="155"/>
      <c r="DIA102" s="155"/>
      <c r="DIB102" s="155"/>
      <c r="DIC102" s="155"/>
      <c r="DID102" s="155"/>
      <c r="DIE102" s="155"/>
      <c r="DIF102" s="155"/>
      <c r="DIG102" s="155"/>
      <c r="DIH102" s="155"/>
      <c r="DII102" s="155"/>
      <c r="DIJ102" s="155"/>
      <c r="DIK102" s="155"/>
      <c r="DIL102" s="155"/>
      <c r="DIM102" s="155"/>
      <c r="DIN102" s="155"/>
      <c r="DIO102" s="155"/>
      <c r="DIP102" s="155"/>
      <c r="DIQ102" s="155"/>
      <c r="DIR102" s="155"/>
      <c r="DIS102" s="155"/>
      <c r="DIT102" s="155"/>
      <c r="DIU102" s="155"/>
      <c r="DIV102" s="155"/>
      <c r="DIW102" s="155"/>
      <c r="DIX102" s="155"/>
      <c r="DIY102" s="155"/>
      <c r="DIZ102" s="155"/>
      <c r="DJA102" s="155"/>
      <c r="DJB102" s="155"/>
      <c r="DJC102" s="155"/>
      <c r="DJD102" s="155"/>
      <c r="DJE102" s="155"/>
      <c r="DJF102" s="155"/>
      <c r="DJG102" s="155"/>
      <c r="DJH102" s="155"/>
      <c r="DJI102" s="155"/>
      <c r="DJJ102" s="155"/>
      <c r="DJK102" s="155"/>
      <c r="DJL102" s="155"/>
      <c r="DJM102" s="155"/>
      <c r="DJN102" s="155"/>
      <c r="DJO102" s="155"/>
      <c r="DJP102" s="155"/>
      <c r="DJQ102" s="155"/>
      <c r="DJR102" s="155"/>
      <c r="DJS102" s="155"/>
      <c r="DJT102" s="155"/>
      <c r="DJU102" s="155"/>
      <c r="DJV102" s="155"/>
      <c r="DJW102" s="155"/>
      <c r="DJX102" s="155"/>
      <c r="DJY102" s="155"/>
      <c r="DJZ102" s="155"/>
      <c r="DKA102" s="155"/>
      <c r="DKB102" s="155"/>
      <c r="DKC102" s="155"/>
      <c r="DKD102" s="155"/>
      <c r="DKE102" s="155"/>
      <c r="DKF102" s="155"/>
      <c r="DKG102" s="155"/>
      <c r="DKH102" s="155"/>
      <c r="DKI102" s="155"/>
      <c r="DKJ102" s="155"/>
      <c r="DKK102" s="155"/>
      <c r="DKL102" s="155"/>
      <c r="DKM102" s="155"/>
      <c r="DKN102" s="155"/>
      <c r="DKO102" s="155"/>
      <c r="DKP102" s="155"/>
      <c r="DKQ102" s="155"/>
      <c r="DKR102" s="155"/>
      <c r="DKS102" s="155"/>
      <c r="DKT102" s="155"/>
      <c r="DKU102" s="155"/>
      <c r="DKV102" s="155"/>
      <c r="DKW102" s="155"/>
      <c r="DKX102" s="155"/>
      <c r="DKY102" s="155"/>
      <c r="DKZ102" s="155"/>
      <c r="DLA102" s="155"/>
      <c r="DLB102" s="155"/>
      <c r="DLC102" s="155"/>
      <c r="DLD102" s="155"/>
      <c r="DLE102" s="155"/>
      <c r="DLF102" s="155"/>
      <c r="DLG102" s="155"/>
      <c r="DLH102" s="155"/>
      <c r="DLI102" s="155"/>
      <c r="DLJ102" s="155"/>
      <c r="DLK102" s="155"/>
      <c r="DLL102" s="155"/>
      <c r="DLM102" s="155"/>
      <c r="DLN102" s="155"/>
      <c r="DLO102" s="155"/>
      <c r="DLP102" s="155"/>
      <c r="DLQ102" s="155"/>
      <c r="DLR102" s="155"/>
      <c r="DLS102" s="155"/>
      <c r="DLT102" s="155"/>
      <c r="DLU102" s="155"/>
      <c r="DLV102" s="155"/>
      <c r="DLW102" s="155"/>
      <c r="DLX102" s="155"/>
      <c r="DLY102" s="155"/>
      <c r="DLZ102" s="155"/>
      <c r="DMA102" s="155"/>
      <c r="DMB102" s="155"/>
      <c r="DMC102" s="155"/>
      <c r="DMD102" s="155"/>
      <c r="DME102" s="155"/>
      <c r="DMF102" s="155"/>
      <c r="DMG102" s="155"/>
      <c r="DMH102" s="155"/>
      <c r="DMI102" s="155"/>
      <c r="DMJ102" s="155"/>
      <c r="DMK102" s="155"/>
      <c r="DML102" s="155"/>
      <c r="DMM102" s="155"/>
      <c r="DMN102" s="155"/>
      <c r="DMO102" s="155"/>
      <c r="DMP102" s="155"/>
      <c r="DMQ102" s="155"/>
      <c r="DMR102" s="155"/>
      <c r="DMS102" s="155"/>
      <c r="DMT102" s="155"/>
      <c r="DMU102" s="155"/>
      <c r="DMV102" s="155"/>
      <c r="DMW102" s="155"/>
      <c r="DMX102" s="155"/>
      <c r="DMY102" s="155"/>
      <c r="DMZ102" s="155"/>
      <c r="DNA102" s="155"/>
      <c r="DNB102" s="155"/>
      <c r="DNC102" s="155"/>
      <c r="DND102" s="155"/>
      <c r="DNE102" s="155"/>
      <c r="DNF102" s="155"/>
      <c r="DNG102" s="155"/>
      <c r="DNH102" s="155"/>
      <c r="DNI102" s="155"/>
      <c r="DNJ102" s="155"/>
      <c r="DNK102" s="155"/>
      <c r="DNL102" s="155"/>
      <c r="DNM102" s="155"/>
      <c r="DNN102" s="155"/>
      <c r="DNO102" s="155"/>
      <c r="DNP102" s="155"/>
      <c r="DNQ102" s="155"/>
      <c r="DNR102" s="155"/>
      <c r="DNS102" s="155"/>
      <c r="DNT102" s="155"/>
      <c r="DNU102" s="155"/>
      <c r="DNV102" s="155"/>
      <c r="DNW102" s="155"/>
      <c r="DNX102" s="155"/>
      <c r="DNY102" s="155"/>
      <c r="DNZ102" s="155"/>
      <c r="DOA102" s="155"/>
      <c r="DOB102" s="155"/>
      <c r="DOC102" s="155"/>
      <c r="DOD102" s="155"/>
      <c r="DOE102" s="155"/>
      <c r="DOF102" s="155"/>
      <c r="DOG102" s="155"/>
      <c r="DOH102" s="155"/>
      <c r="DOI102" s="155"/>
      <c r="DOJ102" s="155"/>
      <c r="DOK102" s="155"/>
      <c r="DOL102" s="155"/>
      <c r="DOM102" s="155"/>
      <c r="DON102" s="155"/>
      <c r="DOO102" s="155"/>
      <c r="DOP102" s="155"/>
      <c r="DOQ102" s="155"/>
      <c r="DOR102" s="155"/>
      <c r="DOS102" s="155"/>
      <c r="DOT102" s="155"/>
      <c r="DOU102" s="155"/>
      <c r="DOV102" s="155"/>
      <c r="DOW102" s="155"/>
      <c r="DOX102" s="155"/>
      <c r="DOY102" s="155"/>
      <c r="DOZ102" s="155"/>
      <c r="DPA102" s="155"/>
      <c r="DPB102" s="155"/>
      <c r="DPC102" s="155"/>
      <c r="DPD102" s="155"/>
      <c r="DPE102" s="155"/>
      <c r="DPF102" s="155"/>
      <c r="DPG102" s="155"/>
      <c r="DPH102" s="155"/>
      <c r="DPI102" s="155"/>
      <c r="DPJ102" s="155"/>
      <c r="DPK102" s="155"/>
      <c r="DPL102" s="155"/>
      <c r="DPM102" s="155"/>
      <c r="DPN102" s="155"/>
      <c r="DPO102" s="155"/>
      <c r="DPP102" s="155"/>
      <c r="DPQ102" s="155"/>
      <c r="DPR102" s="155"/>
      <c r="DPS102" s="155"/>
      <c r="DPT102" s="155"/>
      <c r="DPU102" s="155"/>
      <c r="DPV102" s="155"/>
      <c r="DPW102" s="155"/>
      <c r="DPX102" s="155"/>
      <c r="DPY102" s="155"/>
      <c r="DPZ102" s="155"/>
      <c r="DQA102" s="155"/>
      <c r="DQB102" s="155"/>
      <c r="DQC102" s="155"/>
      <c r="DQD102" s="155"/>
      <c r="DQE102" s="155"/>
      <c r="DQF102" s="155"/>
      <c r="DQG102" s="155"/>
      <c r="DQH102" s="155"/>
      <c r="DQI102" s="155"/>
      <c r="DQJ102" s="155"/>
      <c r="DQK102" s="155"/>
      <c r="DQL102" s="155"/>
      <c r="DQM102" s="155"/>
      <c r="DQN102" s="155"/>
      <c r="DQO102" s="155"/>
      <c r="DQP102" s="155"/>
      <c r="DQQ102" s="155"/>
      <c r="DQR102" s="155"/>
      <c r="DQS102" s="155"/>
      <c r="DQT102" s="155"/>
      <c r="DQU102" s="155"/>
      <c r="DQV102" s="155"/>
      <c r="DQW102" s="155"/>
      <c r="DQX102" s="155"/>
      <c r="DQY102" s="155"/>
      <c r="DQZ102" s="155"/>
      <c r="DRA102" s="155"/>
      <c r="DRB102" s="155"/>
      <c r="DRC102" s="155"/>
      <c r="DRD102" s="155"/>
      <c r="DRE102" s="155"/>
      <c r="DRF102" s="155"/>
      <c r="DRG102" s="155"/>
      <c r="DRH102" s="155"/>
      <c r="DRI102" s="155"/>
      <c r="DRJ102" s="155"/>
      <c r="DRK102" s="155"/>
      <c r="DRL102" s="155"/>
      <c r="DRM102" s="155"/>
      <c r="DRN102" s="155"/>
      <c r="DRO102" s="155"/>
      <c r="DRP102" s="155"/>
      <c r="DRQ102" s="155"/>
      <c r="DRR102" s="155"/>
      <c r="DRS102" s="155"/>
      <c r="DRT102" s="155"/>
      <c r="DRU102" s="155"/>
      <c r="DRV102" s="155"/>
      <c r="DRW102" s="155"/>
      <c r="DRX102" s="155"/>
      <c r="DRY102" s="155"/>
      <c r="DRZ102" s="155"/>
      <c r="DSA102" s="155"/>
      <c r="DSB102" s="155"/>
      <c r="DSC102" s="155"/>
      <c r="DSD102" s="155"/>
      <c r="DSE102" s="155"/>
      <c r="DSF102" s="155"/>
      <c r="DSG102" s="155"/>
      <c r="DSH102" s="155"/>
      <c r="DSI102" s="155"/>
      <c r="DSJ102" s="155"/>
      <c r="DSK102" s="155"/>
      <c r="DSL102" s="155"/>
      <c r="DSM102" s="155"/>
      <c r="DSN102" s="155"/>
      <c r="DSO102" s="155"/>
      <c r="DSP102" s="155"/>
      <c r="DSQ102" s="155"/>
      <c r="DSR102" s="155"/>
      <c r="DSS102" s="155"/>
      <c r="DST102" s="155"/>
      <c r="DSU102" s="155"/>
      <c r="DSV102" s="155"/>
      <c r="DSW102" s="155"/>
      <c r="DSX102" s="155"/>
      <c r="DSY102" s="155"/>
      <c r="DSZ102" s="155"/>
      <c r="DTA102" s="155"/>
      <c r="DTB102" s="155"/>
      <c r="DTC102" s="155"/>
      <c r="DTD102" s="155"/>
      <c r="DTE102" s="155"/>
      <c r="DTF102" s="155"/>
      <c r="DTG102" s="155"/>
      <c r="DTH102" s="155"/>
      <c r="DTI102" s="155"/>
      <c r="DTJ102" s="155"/>
      <c r="DTK102" s="155"/>
      <c r="DTL102" s="155"/>
      <c r="DTM102" s="155"/>
      <c r="DTN102" s="155"/>
      <c r="DTO102" s="155"/>
      <c r="DTP102" s="155"/>
      <c r="DTQ102" s="155"/>
      <c r="DTR102" s="155"/>
      <c r="DTS102" s="155"/>
      <c r="DTT102" s="155"/>
      <c r="DTU102" s="155"/>
      <c r="DTV102" s="155"/>
      <c r="DTW102" s="155"/>
      <c r="DTX102" s="155"/>
      <c r="DTY102" s="155"/>
      <c r="DTZ102" s="155"/>
      <c r="DUA102" s="155"/>
      <c r="DUB102" s="155"/>
      <c r="DUC102" s="155"/>
      <c r="DUD102" s="155"/>
      <c r="DUE102" s="155"/>
      <c r="DUF102" s="155"/>
      <c r="DUG102" s="155"/>
      <c r="DUH102" s="155"/>
      <c r="DUI102" s="155"/>
      <c r="DUJ102" s="155"/>
      <c r="DUK102" s="155"/>
      <c r="DUL102" s="155"/>
      <c r="DUM102" s="155"/>
      <c r="DUN102" s="155"/>
      <c r="DUO102" s="155"/>
      <c r="DUP102" s="155"/>
      <c r="DUQ102" s="155"/>
      <c r="DUR102" s="155"/>
      <c r="DUS102" s="155"/>
      <c r="DUT102" s="155"/>
      <c r="DUU102" s="155"/>
      <c r="DUV102" s="155"/>
      <c r="DUW102" s="155"/>
      <c r="DUX102" s="155"/>
      <c r="DUY102" s="155"/>
      <c r="DUZ102" s="155"/>
      <c r="DVA102" s="155"/>
      <c r="DVB102" s="155"/>
      <c r="DVC102" s="155"/>
      <c r="DVD102" s="155"/>
      <c r="DVE102" s="155"/>
      <c r="DVF102" s="155"/>
      <c r="DVG102" s="155"/>
      <c r="DVH102" s="155"/>
      <c r="DVI102" s="155"/>
      <c r="DVJ102" s="155"/>
      <c r="DVK102" s="155"/>
      <c r="DVL102" s="155"/>
      <c r="DVM102" s="155"/>
      <c r="DVN102" s="155"/>
      <c r="DVO102" s="155"/>
      <c r="DVP102" s="155"/>
      <c r="DVQ102" s="155"/>
      <c r="DVR102" s="155"/>
      <c r="DVS102" s="155"/>
      <c r="DVT102" s="155"/>
      <c r="DVU102" s="155"/>
      <c r="DVV102" s="155"/>
      <c r="DVW102" s="155"/>
      <c r="DVX102" s="155"/>
      <c r="DVY102" s="155"/>
      <c r="DVZ102" s="155"/>
      <c r="DWA102" s="155"/>
      <c r="DWB102" s="155"/>
      <c r="DWC102" s="155"/>
      <c r="DWD102" s="155"/>
      <c r="DWE102" s="155"/>
      <c r="DWF102" s="155"/>
      <c r="DWG102" s="155"/>
      <c r="DWH102" s="155"/>
      <c r="DWI102" s="155"/>
      <c r="DWJ102" s="155"/>
      <c r="DWK102" s="155"/>
      <c r="DWL102" s="155"/>
      <c r="DWM102" s="155"/>
      <c r="DWN102" s="155"/>
      <c r="DWO102" s="155"/>
      <c r="DWP102" s="155"/>
      <c r="DWQ102" s="155"/>
      <c r="DWR102" s="155"/>
      <c r="DWS102" s="155"/>
      <c r="DWT102" s="155"/>
      <c r="DWU102" s="155"/>
      <c r="DWV102" s="155"/>
      <c r="DWW102" s="155"/>
      <c r="DWX102" s="155"/>
      <c r="DWY102" s="155"/>
      <c r="DWZ102" s="155"/>
      <c r="DXA102" s="155"/>
      <c r="DXB102" s="155"/>
      <c r="DXC102" s="155"/>
      <c r="DXD102" s="155"/>
      <c r="DXE102" s="155"/>
      <c r="DXF102" s="155"/>
      <c r="DXG102" s="155"/>
      <c r="DXH102" s="155"/>
      <c r="DXI102" s="155"/>
      <c r="DXJ102" s="155"/>
      <c r="DXK102" s="155"/>
      <c r="DXL102" s="155"/>
      <c r="DXM102" s="155"/>
      <c r="DXN102" s="155"/>
      <c r="DXO102" s="155"/>
      <c r="DXP102" s="155"/>
      <c r="DXQ102" s="155"/>
      <c r="DXR102" s="155"/>
      <c r="DXS102" s="155"/>
      <c r="DXT102" s="155"/>
      <c r="DXU102" s="155"/>
      <c r="DXV102" s="155"/>
      <c r="DXW102" s="155"/>
      <c r="DXX102" s="155"/>
      <c r="DXY102" s="155"/>
      <c r="DXZ102" s="155"/>
      <c r="DYA102" s="155"/>
      <c r="DYB102" s="155"/>
      <c r="DYC102" s="155"/>
      <c r="DYD102" s="155"/>
      <c r="DYE102" s="155"/>
      <c r="DYF102" s="155"/>
      <c r="DYG102" s="155"/>
      <c r="DYH102" s="155"/>
      <c r="DYI102" s="155"/>
      <c r="DYJ102" s="155"/>
      <c r="DYK102" s="155"/>
      <c r="DYL102" s="155"/>
      <c r="DYM102" s="155"/>
      <c r="DYN102" s="155"/>
      <c r="DYO102" s="155"/>
      <c r="DYP102" s="155"/>
      <c r="DYQ102" s="155"/>
      <c r="DYR102" s="155"/>
      <c r="DYS102" s="155"/>
      <c r="DYT102" s="155"/>
      <c r="DYU102" s="155"/>
      <c r="DYV102" s="155"/>
      <c r="DYW102" s="155"/>
      <c r="DYX102" s="155"/>
      <c r="DYY102" s="155"/>
      <c r="DYZ102" s="155"/>
      <c r="DZA102" s="155"/>
      <c r="DZB102" s="155"/>
      <c r="DZC102" s="155"/>
      <c r="DZD102" s="155"/>
      <c r="DZE102" s="155"/>
      <c r="DZF102" s="155"/>
      <c r="DZG102" s="155"/>
      <c r="DZH102" s="155"/>
      <c r="DZI102" s="155"/>
      <c r="DZJ102" s="155"/>
      <c r="DZK102" s="155"/>
      <c r="DZL102" s="155"/>
      <c r="DZM102" s="155"/>
      <c r="DZN102" s="155"/>
      <c r="DZO102" s="155"/>
      <c r="DZP102" s="155"/>
      <c r="DZQ102" s="155"/>
      <c r="DZR102" s="155"/>
      <c r="DZS102" s="155"/>
      <c r="DZT102" s="155"/>
      <c r="DZU102" s="155"/>
      <c r="DZV102" s="155"/>
      <c r="DZW102" s="155"/>
      <c r="DZX102" s="155"/>
      <c r="DZY102" s="155"/>
      <c r="DZZ102" s="155"/>
      <c r="EAA102" s="155"/>
      <c r="EAB102" s="155"/>
      <c r="EAC102" s="155"/>
      <c r="EAD102" s="155"/>
      <c r="EAE102" s="155"/>
      <c r="EAF102" s="155"/>
      <c r="EAG102" s="155"/>
      <c r="EAH102" s="155"/>
      <c r="EAI102" s="155"/>
      <c r="EAJ102" s="155"/>
      <c r="EAK102" s="155"/>
      <c r="EAL102" s="155"/>
      <c r="EAM102" s="155"/>
      <c r="EAN102" s="155"/>
      <c r="EAO102" s="155"/>
      <c r="EAP102" s="155"/>
      <c r="EAQ102" s="155"/>
      <c r="EAR102" s="155"/>
      <c r="EAS102" s="155"/>
      <c r="EAT102" s="155"/>
      <c r="EAU102" s="155"/>
      <c r="EAV102" s="155"/>
      <c r="EAW102" s="155"/>
      <c r="EAX102" s="155"/>
      <c r="EAY102" s="155"/>
      <c r="EAZ102" s="155"/>
      <c r="EBA102" s="155"/>
      <c r="EBB102" s="155"/>
      <c r="EBC102" s="155"/>
      <c r="EBD102" s="155"/>
      <c r="EBE102" s="155"/>
      <c r="EBF102" s="155"/>
      <c r="EBG102" s="155"/>
      <c r="EBH102" s="155"/>
      <c r="EBI102" s="155"/>
      <c r="EBJ102" s="155"/>
      <c r="EBK102" s="155"/>
      <c r="EBL102" s="155"/>
      <c r="EBM102" s="155"/>
      <c r="EBN102" s="155"/>
      <c r="EBO102" s="155"/>
      <c r="EBP102" s="155"/>
      <c r="EBQ102" s="155"/>
      <c r="EBR102" s="155"/>
      <c r="EBS102" s="155"/>
      <c r="EBT102" s="155"/>
      <c r="EBU102" s="155"/>
      <c r="EBV102" s="155"/>
      <c r="EBW102" s="155"/>
      <c r="EBX102" s="155"/>
      <c r="EBY102" s="155"/>
      <c r="EBZ102" s="155"/>
      <c r="ECA102" s="155"/>
      <c r="ECB102" s="155"/>
      <c r="ECC102" s="155"/>
      <c r="ECD102" s="155"/>
      <c r="ECE102" s="155"/>
      <c r="ECF102" s="155"/>
      <c r="ECG102" s="155"/>
      <c r="ECH102" s="155"/>
      <c r="ECI102" s="155"/>
      <c r="ECJ102" s="155"/>
      <c r="ECK102" s="155"/>
      <c r="ECL102" s="155"/>
      <c r="ECM102" s="155"/>
      <c r="ECN102" s="155"/>
      <c r="ECO102" s="155"/>
      <c r="ECP102" s="155"/>
      <c r="ECQ102" s="155"/>
      <c r="ECR102" s="155"/>
      <c r="ECS102" s="155"/>
      <c r="ECT102" s="155"/>
      <c r="ECU102" s="155"/>
      <c r="ECV102" s="155"/>
      <c r="ECW102" s="155"/>
      <c r="ECX102" s="155"/>
      <c r="ECY102" s="155"/>
      <c r="ECZ102" s="155"/>
      <c r="EDA102" s="155"/>
      <c r="EDB102" s="155"/>
      <c r="EDC102" s="155"/>
      <c r="EDD102" s="155"/>
      <c r="EDE102" s="155"/>
      <c r="EDF102" s="155"/>
      <c r="EDG102" s="155"/>
      <c r="EDH102" s="155"/>
      <c r="EDI102" s="155"/>
      <c r="EDJ102" s="155"/>
      <c r="EDK102" s="155"/>
      <c r="EDL102" s="155"/>
      <c r="EDM102" s="155"/>
      <c r="EDN102" s="155"/>
      <c r="EDO102" s="155"/>
      <c r="EDP102" s="155"/>
      <c r="EDQ102" s="155"/>
      <c r="EDR102" s="155"/>
      <c r="EDS102" s="155"/>
      <c r="EDT102" s="155"/>
      <c r="EDU102" s="155"/>
      <c r="EDV102" s="155"/>
      <c r="EDW102" s="155"/>
      <c r="EDX102" s="155"/>
      <c r="EDY102" s="155"/>
      <c r="EDZ102" s="155"/>
      <c r="EEA102" s="155"/>
      <c r="EEB102" s="155"/>
      <c r="EEC102" s="155"/>
      <c r="EED102" s="155"/>
      <c r="EEE102" s="155"/>
      <c r="EEF102" s="155"/>
      <c r="EEG102" s="155"/>
      <c r="EEH102" s="155"/>
      <c r="EEI102" s="155"/>
      <c r="EEJ102" s="155"/>
      <c r="EEK102" s="155"/>
      <c r="EEL102" s="155"/>
      <c r="EEM102" s="155"/>
      <c r="EEN102" s="155"/>
      <c r="EEO102" s="155"/>
      <c r="EEP102" s="155"/>
      <c r="EEQ102" s="155"/>
      <c r="EER102" s="155"/>
      <c r="EES102" s="155"/>
      <c r="EET102" s="155"/>
      <c r="EEU102" s="155"/>
      <c r="EEV102" s="155"/>
      <c r="EEW102" s="155"/>
      <c r="EEX102" s="155"/>
      <c r="EEY102" s="155"/>
      <c r="EEZ102" s="155"/>
      <c r="EFA102" s="155"/>
      <c r="EFB102" s="155"/>
      <c r="EFC102" s="155"/>
      <c r="EFD102" s="155"/>
      <c r="EFE102" s="155"/>
      <c r="EFF102" s="155"/>
      <c r="EFG102" s="155"/>
      <c r="EFH102" s="155"/>
      <c r="EFI102" s="155"/>
      <c r="EFJ102" s="155"/>
      <c r="EFK102" s="155"/>
      <c r="EFL102" s="155"/>
      <c r="EFM102" s="155"/>
      <c r="EFN102" s="155"/>
      <c r="EFO102" s="155"/>
      <c r="EFP102" s="155"/>
      <c r="EFQ102" s="155"/>
      <c r="EFR102" s="155"/>
      <c r="EFS102" s="155"/>
      <c r="EFT102" s="155"/>
      <c r="EFU102" s="155"/>
      <c r="EFV102" s="155"/>
      <c r="EFW102" s="155"/>
      <c r="EFX102" s="155"/>
      <c r="EFY102" s="155"/>
      <c r="EFZ102" s="155"/>
      <c r="EGA102" s="155"/>
      <c r="EGB102" s="155"/>
      <c r="EGC102" s="155"/>
      <c r="EGD102" s="155"/>
      <c r="EGE102" s="155"/>
      <c r="EGF102" s="155"/>
      <c r="EGG102" s="155"/>
      <c r="EGH102" s="155"/>
      <c r="EGI102" s="155"/>
      <c r="EGJ102" s="155"/>
      <c r="EGK102" s="155"/>
      <c r="EGL102" s="155"/>
      <c r="EGM102" s="155"/>
      <c r="EGN102" s="155"/>
      <c r="EGO102" s="155"/>
      <c r="EGP102" s="155"/>
      <c r="EGQ102" s="155"/>
      <c r="EGR102" s="155"/>
      <c r="EGS102" s="155"/>
      <c r="EGT102" s="155"/>
      <c r="EGU102" s="155"/>
      <c r="EGV102" s="155"/>
      <c r="EGW102" s="155"/>
      <c r="EGX102" s="155"/>
      <c r="EGY102" s="155"/>
      <c r="EGZ102" s="155"/>
      <c r="EHA102" s="155"/>
      <c r="EHB102" s="155"/>
      <c r="EHC102" s="155"/>
      <c r="EHD102" s="155"/>
      <c r="EHE102" s="155"/>
      <c r="EHF102" s="155"/>
      <c r="EHG102" s="155"/>
      <c r="EHH102" s="155"/>
      <c r="EHI102" s="155"/>
      <c r="EHJ102" s="155"/>
      <c r="EHK102" s="155"/>
      <c r="EHL102" s="155"/>
      <c r="EHM102" s="155"/>
      <c r="EHN102" s="155"/>
      <c r="EHO102" s="155"/>
      <c r="EHP102" s="155"/>
      <c r="EHQ102" s="155"/>
      <c r="EHR102" s="155"/>
      <c r="EHS102" s="155"/>
      <c r="EHT102" s="155"/>
      <c r="EHU102" s="155"/>
      <c r="EHV102" s="155"/>
      <c r="EHW102" s="155"/>
      <c r="EHX102" s="155"/>
      <c r="EHY102" s="155"/>
      <c r="EHZ102" s="155"/>
      <c r="EIA102" s="155"/>
      <c r="EIB102" s="155"/>
      <c r="EIC102" s="155"/>
      <c r="EID102" s="155"/>
      <c r="EIE102" s="155"/>
      <c r="EIF102" s="155"/>
      <c r="EIG102" s="155"/>
      <c r="EIH102" s="155"/>
      <c r="EII102" s="155"/>
      <c r="EIJ102" s="155"/>
      <c r="EIK102" s="155"/>
      <c r="EIL102" s="155"/>
      <c r="EIM102" s="155"/>
      <c r="EIN102" s="155"/>
      <c r="EIO102" s="155"/>
      <c r="EIP102" s="155"/>
      <c r="EIQ102" s="155"/>
      <c r="EIR102" s="155"/>
      <c r="EIS102" s="155"/>
      <c r="EIT102" s="155"/>
      <c r="EIU102" s="155"/>
      <c r="EIV102" s="155"/>
      <c r="EIW102" s="155"/>
      <c r="EIX102" s="155"/>
      <c r="EIY102" s="155"/>
      <c r="EIZ102" s="155"/>
      <c r="EJA102" s="155"/>
      <c r="EJB102" s="155"/>
      <c r="EJC102" s="155"/>
      <c r="EJD102" s="155"/>
      <c r="EJE102" s="155"/>
      <c r="EJF102" s="155"/>
      <c r="EJG102" s="155"/>
      <c r="EJH102" s="155"/>
      <c r="EJI102" s="155"/>
      <c r="EJJ102" s="155"/>
      <c r="EJK102" s="155"/>
      <c r="EJL102" s="155"/>
      <c r="EJM102" s="155"/>
      <c r="EJN102" s="155"/>
      <c r="EJO102" s="155"/>
      <c r="EJP102" s="155"/>
      <c r="EJQ102" s="155"/>
      <c r="EJR102" s="155"/>
      <c r="EJS102" s="155"/>
      <c r="EJT102" s="155"/>
      <c r="EJU102" s="155"/>
      <c r="EJV102" s="155"/>
      <c r="EJW102" s="155"/>
      <c r="EJX102" s="155"/>
      <c r="EJY102" s="155"/>
      <c r="EJZ102" s="155"/>
      <c r="EKA102" s="155"/>
      <c r="EKB102" s="155"/>
      <c r="EKC102" s="155"/>
      <c r="EKD102" s="155"/>
      <c r="EKE102" s="155"/>
      <c r="EKF102" s="155"/>
      <c r="EKG102" s="155"/>
      <c r="EKH102" s="155"/>
      <c r="EKI102" s="155"/>
      <c r="EKJ102" s="155"/>
      <c r="EKK102" s="155"/>
      <c r="EKL102" s="155"/>
      <c r="EKM102" s="155"/>
      <c r="EKN102" s="155"/>
      <c r="EKO102" s="155"/>
      <c r="EKP102" s="155"/>
      <c r="EKQ102" s="155"/>
      <c r="EKR102" s="155"/>
      <c r="EKS102" s="155"/>
      <c r="EKT102" s="155"/>
      <c r="EKU102" s="155"/>
      <c r="EKV102" s="155"/>
      <c r="EKW102" s="155"/>
      <c r="EKX102" s="155"/>
      <c r="EKY102" s="155"/>
      <c r="EKZ102" s="155"/>
      <c r="ELA102" s="155"/>
      <c r="ELB102" s="155"/>
      <c r="ELC102" s="155"/>
      <c r="ELD102" s="155"/>
      <c r="ELE102" s="155"/>
      <c r="ELF102" s="155"/>
      <c r="ELG102" s="155"/>
      <c r="ELH102" s="155"/>
      <c r="ELI102" s="155"/>
      <c r="ELJ102" s="155"/>
      <c r="ELK102" s="155"/>
      <c r="ELL102" s="155"/>
      <c r="ELM102" s="155"/>
      <c r="ELN102" s="155"/>
      <c r="ELO102" s="155"/>
      <c r="ELP102" s="155"/>
      <c r="ELQ102" s="155"/>
      <c r="ELR102" s="155"/>
      <c r="ELS102" s="155"/>
      <c r="ELT102" s="155"/>
      <c r="ELU102" s="155"/>
      <c r="ELV102" s="155"/>
      <c r="ELW102" s="155"/>
      <c r="ELX102" s="155"/>
      <c r="ELY102" s="155"/>
      <c r="ELZ102" s="155"/>
      <c r="EMA102" s="155"/>
      <c r="EMB102" s="155"/>
      <c r="EMC102" s="155"/>
      <c r="EMD102" s="155"/>
      <c r="EME102" s="155"/>
      <c r="EMF102" s="155"/>
      <c r="EMG102" s="155"/>
      <c r="EMH102" s="155"/>
      <c r="EMI102" s="155"/>
      <c r="EMJ102" s="155"/>
      <c r="EMK102" s="155"/>
      <c r="EML102" s="155"/>
      <c r="EMM102" s="155"/>
      <c r="EMN102" s="155"/>
      <c r="EMO102" s="155"/>
      <c r="EMP102" s="155"/>
      <c r="EMQ102" s="155"/>
      <c r="EMR102" s="155"/>
      <c r="EMS102" s="155"/>
      <c r="EMT102" s="155"/>
      <c r="EMU102" s="155"/>
      <c r="EMV102" s="155"/>
      <c r="EMW102" s="155"/>
      <c r="EMX102" s="155"/>
      <c r="EMY102" s="155"/>
      <c r="EMZ102" s="155"/>
      <c r="ENA102" s="155"/>
      <c r="ENB102" s="155"/>
      <c r="ENC102" s="155"/>
      <c r="END102" s="155"/>
      <c r="ENE102" s="155"/>
      <c r="ENF102" s="155"/>
      <c r="ENG102" s="155"/>
      <c r="ENH102" s="155"/>
      <c r="ENI102" s="155"/>
      <c r="ENJ102" s="155"/>
      <c r="ENK102" s="155"/>
      <c r="ENL102" s="155"/>
      <c r="ENM102" s="155"/>
      <c r="ENN102" s="155"/>
      <c r="ENO102" s="155"/>
      <c r="ENP102" s="155"/>
      <c r="ENQ102" s="155"/>
      <c r="ENR102" s="155"/>
      <c r="ENS102" s="155"/>
      <c r="ENT102" s="155"/>
      <c r="ENU102" s="155"/>
      <c r="ENV102" s="155"/>
      <c r="ENW102" s="155"/>
      <c r="ENX102" s="155"/>
      <c r="ENY102" s="155"/>
      <c r="ENZ102" s="155"/>
      <c r="EOA102" s="155"/>
      <c r="EOB102" s="155"/>
      <c r="EOC102" s="155"/>
      <c r="EOD102" s="155"/>
      <c r="EOE102" s="155"/>
      <c r="EOF102" s="155"/>
      <c r="EOG102" s="155"/>
      <c r="EOH102" s="155"/>
      <c r="EOI102" s="155"/>
      <c r="EOJ102" s="155"/>
      <c r="EOK102" s="155"/>
      <c r="EOL102" s="155"/>
      <c r="EOM102" s="155"/>
      <c r="EON102" s="155"/>
      <c r="EOO102" s="155"/>
      <c r="EOP102" s="155"/>
      <c r="EOQ102" s="155"/>
      <c r="EOR102" s="155"/>
      <c r="EOS102" s="155"/>
      <c r="EOT102" s="155"/>
      <c r="EOU102" s="155"/>
      <c r="EOV102" s="155"/>
      <c r="EOW102" s="155"/>
      <c r="EOX102" s="155"/>
      <c r="EOY102" s="155"/>
      <c r="EOZ102" s="155"/>
      <c r="EPA102" s="155"/>
      <c r="EPB102" s="155"/>
      <c r="EPC102" s="155"/>
      <c r="EPD102" s="155"/>
      <c r="EPE102" s="155"/>
      <c r="EPF102" s="155"/>
      <c r="EPG102" s="155"/>
      <c r="EPH102" s="155"/>
      <c r="EPI102" s="155"/>
      <c r="EPJ102" s="155"/>
      <c r="EPK102" s="155"/>
      <c r="EPL102" s="155"/>
      <c r="EPM102" s="155"/>
      <c r="EPN102" s="155"/>
      <c r="EPO102" s="155"/>
      <c r="EPP102" s="155"/>
      <c r="EPQ102" s="155"/>
      <c r="EPR102" s="155"/>
      <c r="EPS102" s="155"/>
      <c r="EPT102" s="155"/>
      <c r="EPU102" s="155"/>
      <c r="EPV102" s="155"/>
      <c r="EPW102" s="155"/>
      <c r="EPX102" s="155"/>
      <c r="EPY102" s="155"/>
      <c r="EPZ102" s="155"/>
      <c r="EQA102" s="155"/>
      <c r="EQB102" s="155"/>
      <c r="EQC102" s="155"/>
      <c r="EQD102" s="155"/>
      <c r="EQE102" s="155"/>
      <c r="EQF102" s="155"/>
      <c r="EQG102" s="155"/>
      <c r="EQH102" s="155"/>
      <c r="EQI102" s="155"/>
      <c r="EQJ102" s="155"/>
      <c r="EQK102" s="155"/>
      <c r="EQL102" s="155"/>
      <c r="EQM102" s="155"/>
      <c r="EQN102" s="155"/>
      <c r="EQO102" s="155"/>
      <c r="EQP102" s="155"/>
      <c r="EQQ102" s="155"/>
      <c r="EQR102" s="155"/>
      <c r="EQS102" s="155"/>
      <c r="EQT102" s="155"/>
      <c r="EQU102" s="155"/>
      <c r="EQV102" s="155"/>
      <c r="EQW102" s="155"/>
      <c r="EQX102" s="155"/>
      <c r="EQY102" s="155"/>
      <c r="EQZ102" s="155"/>
      <c r="ERA102" s="155"/>
      <c r="ERB102" s="155"/>
      <c r="ERC102" s="155"/>
      <c r="ERD102" s="155"/>
      <c r="ERE102" s="155"/>
      <c r="ERF102" s="155"/>
      <c r="ERG102" s="155"/>
      <c r="ERH102" s="155"/>
      <c r="ERI102" s="155"/>
      <c r="ERJ102" s="155"/>
      <c r="ERK102" s="155"/>
      <c r="ERL102" s="155"/>
      <c r="ERM102" s="155"/>
      <c r="ERN102" s="155"/>
      <c r="ERO102" s="155"/>
      <c r="ERP102" s="155"/>
      <c r="ERQ102" s="155"/>
      <c r="ERR102" s="155"/>
      <c r="ERS102" s="155"/>
      <c r="ERT102" s="155"/>
      <c r="ERU102" s="155"/>
      <c r="ERV102" s="155"/>
      <c r="ERW102" s="155"/>
      <c r="ERX102" s="155"/>
      <c r="ERY102" s="155"/>
      <c r="ERZ102" s="155"/>
      <c r="ESA102" s="155"/>
      <c r="ESB102" s="155"/>
      <c r="ESC102" s="155"/>
      <c r="ESD102" s="155"/>
      <c r="ESE102" s="155"/>
      <c r="ESF102" s="155"/>
      <c r="ESG102" s="155"/>
      <c r="ESH102" s="155"/>
      <c r="ESI102" s="155"/>
      <c r="ESJ102" s="155"/>
      <c r="ESK102" s="155"/>
      <c r="ESL102" s="155"/>
      <c r="ESM102" s="155"/>
      <c r="ESN102" s="155"/>
      <c r="ESO102" s="155"/>
      <c r="ESP102" s="155"/>
      <c r="ESQ102" s="155"/>
      <c r="ESR102" s="155"/>
      <c r="ESS102" s="155"/>
      <c r="EST102" s="155"/>
      <c r="ESU102" s="155"/>
      <c r="ESV102" s="155"/>
      <c r="ESW102" s="155"/>
      <c r="ESX102" s="155"/>
      <c r="ESY102" s="155"/>
      <c r="ESZ102" s="155"/>
      <c r="ETA102" s="155"/>
      <c r="ETB102" s="155"/>
      <c r="ETC102" s="155"/>
      <c r="ETD102" s="155"/>
      <c r="ETE102" s="155"/>
      <c r="ETF102" s="155"/>
      <c r="ETG102" s="155"/>
      <c r="ETH102" s="155"/>
      <c r="ETI102" s="155"/>
      <c r="ETJ102" s="155"/>
      <c r="ETK102" s="155"/>
      <c r="ETL102" s="155"/>
      <c r="ETM102" s="155"/>
      <c r="ETN102" s="155"/>
      <c r="ETO102" s="155"/>
      <c r="ETP102" s="155"/>
      <c r="ETQ102" s="155"/>
      <c r="ETR102" s="155"/>
      <c r="ETS102" s="155"/>
      <c r="ETT102" s="155"/>
      <c r="ETU102" s="155"/>
      <c r="ETV102" s="155"/>
      <c r="ETW102" s="155"/>
      <c r="ETX102" s="155"/>
      <c r="ETY102" s="155"/>
      <c r="ETZ102" s="155"/>
      <c r="EUA102" s="155"/>
      <c r="EUB102" s="155"/>
      <c r="EUC102" s="155"/>
      <c r="EUD102" s="155"/>
      <c r="EUE102" s="155"/>
      <c r="EUF102" s="155"/>
      <c r="EUG102" s="155"/>
      <c r="EUH102" s="155"/>
      <c r="EUI102" s="155"/>
      <c r="EUJ102" s="155"/>
      <c r="EUK102" s="155"/>
      <c r="EUL102" s="155"/>
      <c r="EUM102" s="155"/>
      <c r="EUN102" s="155"/>
      <c r="EUO102" s="155"/>
      <c r="EUP102" s="155"/>
      <c r="EUQ102" s="155"/>
      <c r="EUR102" s="155"/>
      <c r="EUS102" s="155"/>
      <c r="EUT102" s="155"/>
      <c r="EUU102" s="155"/>
      <c r="EUV102" s="155"/>
      <c r="EUW102" s="155"/>
      <c r="EUX102" s="155"/>
      <c r="EUY102" s="155"/>
      <c r="EUZ102" s="155"/>
      <c r="EVA102" s="155"/>
      <c r="EVB102" s="155"/>
      <c r="EVC102" s="155"/>
      <c r="EVD102" s="155"/>
      <c r="EVE102" s="155"/>
      <c r="EVF102" s="155"/>
      <c r="EVG102" s="155"/>
      <c r="EVH102" s="155"/>
      <c r="EVI102" s="155"/>
      <c r="EVJ102" s="155"/>
      <c r="EVK102" s="155"/>
      <c r="EVL102" s="155"/>
      <c r="EVM102" s="155"/>
      <c r="EVN102" s="155"/>
      <c r="EVO102" s="155"/>
      <c r="EVP102" s="155"/>
      <c r="EVQ102" s="155"/>
      <c r="EVR102" s="155"/>
      <c r="EVS102" s="155"/>
      <c r="EVT102" s="155"/>
      <c r="EVU102" s="155"/>
      <c r="EVV102" s="155"/>
      <c r="EVW102" s="155"/>
      <c r="EVX102" s="155"/>
      <c r="EVY102" s="155"/>
      <c r="EVZ102" s="155"/>
      <c r="EWA102" s="155"/>
      <c r="EWB102" s="155"/>
      <c r="EWC102" s="155"/>
      <c r="EWD102" s="155"/>
      <c r="EWE102" s="155"/>
      <c r="EWF102" s="155"/>
      <c r="EWG102" s="155"/>
      <c r="EWH102" s="155"/>
      <c r="EWI102" s="155"/>
      <c r="EWJ102" s="155"/>
      <c r="EWK102" s="155"/>
      <c r="EWL102" s="155"/>
      <c r="EWM102" s="155"/>
      <c r="EWN102" s="155"/>
      <c r="EWO102" s="155"/>
      <c r="EWP102" s="155"/>
      <c r="EWQ102" s="155"/>
      <c r="EWR102" s="155"/>
      <c r="EWS102" s="155"/>
      <c r="EWT102" s="155"/>
      <c r="EWU102" s="155"/>
      <c r="EWV102" s="155"/>
      <c r="EWW102" s="155"/>
      <c r="EWX102" s="155"/>
      <c r="EWY102" s="155"/>
      <c r="EWZ102" s="155"/>
      <c r="EXA102" s="155"/>
      <c r="EXB102" s="155"/>
      <c r="EXC102" s="155"/>
      <c r="EXD102" s="155"/>
      <c r="EXE102" s="155"/>
      <c r="EXF102" s="155"/>
      <c r="EXG102" s="155"/>
      <c r="EXH102" s="155"/>
      <c r="EXI102" s="155"/>
      <c r="EXJ102" s="155"/>
      <c r="EXK102" s="155"/>
      <c r="EXL102" s="155"/>
      <c r="EXM102" s="155"/>
      <c r="EXN102" s="155"/>
      <c r="EXO102" s="155"/>
      <c r="EXP102" s="155"/>
      <c r="EXQ102" s="155"/>
      <c r="EXR102" s="155"/>
      <c r="EXS102" s="155"/>
      <c r="EXT102" s="155"/>
      <c r="EXU102" s="155"/>
      <c r="EXV102" s="155"/>
      <c r="EXW102" s="155"/>
      <c r="EXX102" s="155"/>
      <c r="EXY102" s="155"/>
      <c r="EXZ102" s="155"/>
      <c r="EYA102" s="155"/>
      <c r="EYB102" s="155"/>
      <c r="EYC102" s="155"/>
      <c r="EYD102" s="155"/>
      <c r="EYE102" s="155"/>
      <c r="EYF102" s="155"/>
      <c r="EYG102" s="155"/>
      <c r="EYH102" s="155"/>
      <c r="EYI102" s="155"/>
      <c r="EYJ102" s="155"/>
      <c r="EYK102" s="155"/>
      <c r="EYL102" s="155"/>
      <c r="EYM102" s="155"/>
      <c r="EYN102" s="155"/>
      <c r="EYO102" s="155"/>
      <c r="EYP102" s="155"/>
      <c r="EYQ102" s="155"/>
      <c r="EYR102" s="155"/>
      <c r="EYS102" s="155"/>
      <c r="EYT102" s="155"/>
      <c r="EYU102" s="155"/>
      <c r="EYV102" s="155"/>
      <c r="EYW102" s="155"/>
      <c r="EYX102" s="155"/>
      <c r="EYY102" s="155"/>
      <c r="EYZ102" s="155"/>
      <c r="EZA102" s="155"/>
      <c r="EZB102" s="155"/>
      <c r="EZC102" s="155"/>
      <c r="EZD102" s="155"/>
      <c r="EZE102" s="155"/>
      <c r="EZF102" s="155"/>
      <c r="EZG102" s="155"/>
      <c r="EZH102" s="155"/>
      <c r="EZI102" s="155"/>
      <c r="EZJ102" s="155"/>
      <c r="EZK102" s="155"/>
      <c r="EZL102" s="155"/>
      <c r="EZM102" s="155"/>
      <c r="EZN102" s="155"/>
      <c r="EZO102" s="155"/>
      <c r="EZP102" s="155"/>
      <c r="EZQ102" s="155"/>
      <c r="EZR102" s="155"/>
      <c r="EZS102" s="155"/>
      <c r="EZT102" s="155"/>
      <c r="EZU102" s="155"/>
      <c r="EZV102" s="155"/>
      <c r="EZW102" s="155"/>
      <c r="EZX102" s="155"/>
      <c r="EZY102" s="155"/>
      <c r="EZZ102" s="155"/>
      <c r="FAA102" s="155"/>
      <c r="FAB102" s="155"/>
      <c r="FAC102" s="155"/>
      <c r="FAD102" s="155"/>
      <c r="FAE102" s="155"/>
      <c r="FAF102" s="155"/>
      <c r="FAG102" s="155"/>
      <c r="FAH102" s="155"/>
      <c r="FAI102" s="155"/>
      <c r="FAJ102" s="155"/>
      <c r="FAK102" s="155"/>
      <c r="FAL102" s="155"/>
      <c r="FAM102" s="155"/>
      <c r="FAN102" s="155"/>
      <c r="FAO102" s="155"/>
      <c r="FAP102" s="155"/>
      <c r="FAQ102" s="155"/>
      <c r="FAR102" s="155"/>
      <c r="FAS102" s="155"/>
      <c r="FAT102" s="155"/>
      <c r="FAU102" s="155"/>
      <c r="FAV102" s="155"/>
      <c r="FAW102" s="155"/>
      <c r="FAX102" s="155"/>
      <c r="FAY102" s="155"/>
      <c r="FAZ102" s="155"/>
      <c r="FBA102" s="155"/>
      <c r="FBB102" s="155"/>
      <c r="FBC102" s="155"/>
      <c r="FBD102" s="155"/>
      <c r="FBE102" s="155"/>
      <c r="FBF102" s="155"/>
      <c r="FBG102" s="155"/>
      <c r="FBH102" s="155"/>
      <c r="FBI102" s="155"/>
      <c r="FBJ102" s="155"/>
      <c r="FBK102" s="155"/>
      <c r="FBL102" s="155"/>
      <c r="FBM102" s="155"/>
      <c r="FBN102" s="155"/>
      <c r="FBO102" s="155"/>
      <c r="FBP102" s="155"/>
      <c r="FBQ102" s="155"/>
      <c r="FBR102" s="155"/>
      <c r="FBS102" s="155"/>
      <c r="FBT102" s="155"/>
      <c r="FBU102" s="155"/>
      <c r="FBV102" s="155"/>
      <c r="FBW102" s="155"/>
      <c r="FBX102" s="155"/>
      <c r="FBY102" s="155"/>
      <c r="FBZ102" s="155"/>
      <c r="FCA102" s="155"/>
      <c r="FCB102" s="155"/>
      <c r="FCC102" s="155"/>
      <c r="FCD102" s="155"/>
      <c r="FCE102" s="155"/>
      <c r="FCF102" s="155"/>
      <c r="FCG102" s="155"/>
      <c r="FCH102" s="155"/>
      <c r="FCI102" s="155"/>
      <c r="FCJ102" s="155"/>
      <c r="FCK102" s="155"/>
      <c r="FCL102" s="155"/>
      <c r="FCM102" s="155"/>
      <c r="FCN102" s="155"/>
      <c r="FCO102" s="155"/>
      <c r="FCP102" s="155"/>
      <c r="FCQ102" s="155"/>
      <c r="FCR102" s="155"/>
      <c r="FCS102" s="155"/>
      <c r="FCT102" s="155"/>
      <c r="FCU102" s="155"/>
      <c r="FCV102" s="155"/>
      <c r="FCW102" s="155"/>
      <c r="FCX102" s="155"/>
      <c r="FCY102" s="155"/>
      <c r="FCZ102" s="155"/>
      <c r="FDA102" s="155"/>
      <c r="FDB102" s="155"/>
      <c r="FDC102" s="155"/>
      <c r="FDD102" s="155"/>
      <c r="FDE102" s="155"/>
      <c r="FDF102" s="155"/>
      <c r="FDG102" s="155"/>
      <c r="FDH102" s="155"/>
      <c r="FDI102" s="155"/>
      <c r="FDJ102" s="155"/>
      <c r="FDK102" s="155"/>
      <c r="FDL102" s="155"/>
      <c r="FDM102" s="155"/>
      <c r="FDN102" s="155"/>
      <c r="FDO102" s="155"/>
      <c r="FDP102" s="155"/>
      <c r="FDQ102" s="155"/>
      <c r="FDR102" s="155"/>
      <c r="FDS102" s="155"/>
      <c r="FDT102" s="155"/>
      <c r="FDU102" s="155"/>
      <c r="FDV102" s="155"/>
      <c r="FDW102" s="155"/>
      <c r="FDX102" s="155"/>
      <c r="FDY102" s="155"/>
      <c r="FDZ102" s="155"/>
      <c r="FEA102" s="155"/>
      <c r="FEB102" s="155"/>
      <c r="FEC102" s="155"/>
      <c r="FED102" s="155"/>
      <c r="FEE102" s="155"/>
      <c r="FEF102" s="155"/>
      <c r="FEG102" s="155"/>
      <c r="FEH102" s="155"/>
      <c r="FEI102" s="155"/>
      <c r="FEJ102" s="155"/>
      <c r="FEK102" s="155"/>
      <c r="FEL102" s="155"/>
      <c r="FEM102" s="155"/>
      <c r="FEN102" s="155"/>
      <c r="FEO102" s="155"/>
      <c r="FEP102" s="155"/>
      <c r="FEQ102" s="155"/>
      <c r="FER102" s="155"/>
      <c r="FES102" s="155"/>
      <c r="FET102" s="155"/>
      <c r="FEU102" s="155"/>
      <c r="FEV102" s="155"/>
      <c r="FEW102" s="155"/>
      <c r="FEX102" s="155"/>
      <c r="FEY102" s="155"/>
      <c r="FEZ102" s="155"/>
      <c r="FFA102" s="155"/>
      <c r="FFB102" s="155"/>
      <c r="FFC102" s="155"/>
      <c r="FFD102" s="155"/>
      <c r="FFE102" s="155"/>
      <c r="FFF102" s="155"/>
      <c r="FFG102" s="155"/>
      <c r="FFH102" s="155"/>
      <c r="FFI102" s="155"/>
      <c r="FFJ102" s="155"/>
      <c r="FFK102" s="155"/>
      <c r="FFL102" s="155"/>
      <c r="FFM102" s="155"/>
      <c r="FFN102" s="155"/>
      <c r="FFO102" s="155"/>
      <c r="FFP102" s="155"/>
      <c r="FFQ102" s="155"/>
      <c r="FFR102" s="155"/>
      <c r="FFS102" s="155"/>
      <c r="FFT102" s="155"/>
      <c r="FFU102" s="155"/>
      <c r="FFV102" s="155"/>
      <c r="FFW102" s="155"/>
      <c r="FFX102" s="155"/>
      <c r="FFY102" s="155"/>
      <c r="FFZ102" s="155"/>
      <c r="FGA102" s="155"/>
      <c r="FGB102" s="155"/>
      <c r="FGC102" s="155"/>
      <c r="FGD102" s="155"/>
      <c r="FGE102" s="155"/>
      <c r="FGF102" s="155"/>
      <c r="FGG102" s="155"/>
      <c r="FGH102" s="155"/>
      <c r="FGI102" s="155"/>
      <c r="FGJ102" s="155"/>
      <c r="FGK102" s="155"/>
      <c r="FGL102" s="155"/>
      <c r="FGM102" s="155"/>
      <c r="FGN102" s="155"/>
      <c r="FGO102" s="155"/>
      <c r="FGP102" s="155"/>
      <c r="FGQ102" s="155"/>
      <c r="FGR102" s="155"/>
      <c r="FGS102" s="155"/>
      <c r="FGT102" s="155"/>
      <c r="FGU102" s="155"/>
      <c r="FGV102" s="155"/>
      <c r="FGW102" s="155"/>
      <c r="FGX102" s="155"/>
      <c r="FGY102" s="155"/>
      <c r="FGZ102" s="155"/>
      <c r="FHA102" s="155"/>
      <c r="FHB102" s="155"/>
      <c r="FHC102" s="155"/>
      <c r="FHD102" s="155"/>
      <c r="FHE102" s="155"/>
      <c r="FHF102" s="155"/>
      <c r="FHG102" s="155"/>
      <c r="FHH102" s="155"/>
      <c r="FHI102" s="155"/>
      <c r="FHJ102" s="155"/>
      <c r="FHK102" s="155"/>
      <c r="FHL102" s="155"/>
      <c r="FHM102" s="155"/>
      <c r="FHN102" s="155"/>
      <c r="FHO102" s="155"/>
      <c r="FHP102" s="155"/>
      <c r="FHQ102" s="155"/>
      <c r="FHR102" s="155"/>
      <c r="FHS102" s="155"/>
      <c r="FHT102" s="155"/>
      <c r="FHU102" s="155"/>
      <c r="FHV102" s="155"/>
      <c r="FHW102" s="155"/>
      <c r="FHX102" s="155"/>
      <c r="FHY102" s="155"/>
      <c r="FHZ102" s="155"/>
      <c r="FIA102" s="155"/>
      <c r="FIB102" s="155"/>
      <c r="FIC102" s="155"/>
      <c r="FID102" s="155"/>
      <c r="FIE102" s="155"/>
      <c r="FIF102" s="155"/>
      <c r="FIG102" s="155"/>
      <c r="FIH102" s="155"/>
      <c r="FII102" s="155"/>
      <c r="FIJ102" s="155"/>
      <c r="FIK102" s="155"/>
      <c r="FIL102" s="155"/>
      <c r="FIM102" s="155"/>
      <c r="FIN102" s="155"/>
      <c r="FIO102" s="155"/>
      <c r="FIP102" s="155"/>
      <c r="FIQ102" s="155"/>
      <c r="FIR102" s="155"/>
      <c r="FIS102" s="155"/>
      <c r="FIT102" s="155"/>
      <c r="FIU102" s="155"/>
      <c r="FIV102" s="155"/>
      <c r="FIW102" s="155"/>
      <c r="FIX102" s="155"/>
      <c r="FIY102" s="155"/>
      <c r="FIZ102" s="155"/>
      <c r="FJA102" s="155"/>
      <c r="FJB102" s="155"/>
      <c r="FJC102" s="155"/>
      <c r="FJD102" s="155"/>
      <c r="FJE102" s="155"/>
      <c r="FJF102" s="155"/>
      <c r="FJG102" s="155"/>
      <c r="FJH102" s="155"/>
      <c r="FJI102" s="155"/>
      <c r="FJJ102" s="155"/>
      <c r="FJK102" s="155"/>
      <c r="FJL102" s="155"/>
      <c r="FJM102" s="155"/>
      <c r="FJN102" s="155"/>
      <c r="FJO102" s="155"/>
      <c r="FJP102" s="155"/>
      <c r="FJQ102" s="155"/>
      <c r="FJR102" s="155"/>
      <c r="FJS102" s="155"/>
      <c r="FJT102" s="155"/>
      <c r="FJU102" s="155"/>
      <c r="FJV102" s="155"/>
      <c r="FJW102" s="155"/>
      <c r="FJX102" s="155"/>
      <c r="FJY102" s="155"/>
      <c r="FJZ102" s="155"/>
      <c r="FKA102" s="155"/>
      <c r="FKB102" s="155"/>
      <c r="FKC102" s="155"/>
      <c r="FKD102" s="155"/>
      <c r="FKE102" s="155"/>
      <c r="FKF102" s="155"/>
      <c r="FKG102" s="155"/>
      <c r="FKH102" s="155"/>
      <c r="FKI102" s="155"/>
      <c r="FKJ102" s="155"/>
      <c r="FKK102" s="155"/>
      <c r="FKL102" s="155"/>
      <c r="FKM102" s="155"/>
      <c r="FKN102" s="155"/>
      <c r="FKO102" s="155"/>
      <c r="FKP102" s="155"/>
      <c r="FKQ102" s="155"/>
      <c r="FKR102" s="155"/>
      <c r="FKS102" s="155"/>
      <c r="FKT102" s="155"/>
      <c r="FKU102" s="155"/>
      <c r="FKV102" s="155"/>
      <c r="FKW102" s="155"/>
      <c r="FKX102" s="155"/>
      <c r="FKY102" s="155"/>
      <c r="FKZ102" s="155"/>
      <c r="FLA102" s="155"/>
      <c r="FLB102" s="155"/>
      <c r="FLC102" s="155"/>
      <c r="FLD102" s="155"/>
      <c r="FLE102" s="155"/>
      <c r="FLF102" s="155"/>
      <c r="FLG102" s="155"/>
      <c r="FLH102" s="155"/>
      <c r="FLI102" s="155"/>
      <c r="FLJ102" s="155"/>
      <c r="FLK102" s="155"/>
      <c r="FLL102" s="155"/>
      <c r="FLM102" s="155"/>
      <c r="FLN102" s="155"/>
      <c r="FLO102" s="155"/>
      <c r="FLP102" s="155"/>
      <c r="FLQ102" s="155"/>
      <c r="FLR102" s="155"/>
      <c r="FLS102" s="155"/>
      <c r="FLT102" s="155"/>
      <c r="FLU102" s="155"/>
      <c r="FLV102" s="155"/>
      <c r="FLW102" s="155"/>
      <c r="FLX102" s="155"/>
      <c r="FLY102" s="155"/>
      <c r="FLZ102" s="155"/>
      <c r="FMA102" s="155"/>
      <c r="FMB102" s="155"/>
      <c r="FMC102" s="155"/>
      <c r="FMD102" s="155"/>
      <c r="FME102" s="155"/>
      <c r="FMF102" s="155"/>
      <c r="FMG102" s="155"/>
      <c r="FMH102" s="155"/>
      <c r="FMI102" s="155"/>
      <c r="FMJ102" s="155"/>
      <c r="FMK102" s="155"/>
      <c r="FML102" s="155"/>
      <c r="FMM102" s="155"/>
      <c r="FMN102" s="155"/>
      <c r="FMO102" s="155"/>
      <c r="FMP102" s="155"/>
      <c r="FMQ102" s="155"/>
      <c r="FMR102" s="155"/>
      <c r="FMS102" s="155"/>
      <c r="FMT102" s="155"/>
      <c r="FMU102" s="155"/>
      <c r="FMV102" s="155"/>
      <c r="FMW102" s="155"/>
      <c r="FMX102" s="155"/>
      <c r="FMY102" s="155"/>
      <c r="FMZ102" s="155"/>
      <c r="FNA102" s="155"/>
      <c r="FNB102" s="155"/>
      <c r="FNC102" s="155"/>
      <c r="FND102" s="155"/>
      <c r="FNE102" s="155"/>
      <c r="FNF102" s="155"/>
      <c r="FNG102" s="155"/>
      <c r="FNH102" s="155"/>
      <c r="FNI102" s="155"/>
      <c r="FNJ102" s="155"/>
      <c r="FNK102" s="155"/>
      <c r="FNL102" s="155"/>
      <c r="FNM102" s="155"/>
      <c r="FNN102" s="155"/>
      <c r="FNO102" s="155"/>
      <c r="FNP102" s="155"/>
      <c r="FNQ102" s="155"/>
      <c r="FNR102" s="155"/>
      <c r="FNS102" s="155"/>
      <c r="FNT102" s="155"/>
      <c r="FNU102" s="155"/>
      <c r="FNV102" s="155"/>
      <c r="FNW102" s="155"/>
      <c r="FNX102" s="155"/>
      <c r="FNY102" s="155"/>
      <c r="FNZ102" s="155"/>
      <c r="FOA102" s="155"/>
      <c r="FOB102" s="155"/>
      <c r="FOC102" s="155"/>
      <c r="FOD102" s="155"/>
      <c r="FOE102" s="155"/>
      <c r="FOF102" s="155"/>
      <c r="FOG102" s="155"/>
      <c r="FOH102" s="155"/>
      <c r="FOI102" s="155"/>
      <c r="FOJ102" s="155"/>
      <c r="FOK102" s="155"/>
      <c r="FOL102" s="155"/>
      <c r="FOM102" s="155"/>
      <c r="FON102" s="155"/>
      <c r="FOO102" s="155"/>
      <c r="FOP102" s="155"/>
      <c r="FOQ102" s="155"/>
      <c r="FOR102" s="155"/>
      <c r="FOS102" s="155"/>
      <c r="FOT102" s="155"/>
      <c r="FOU102" s="155"/>
      <c r="FOV102" s="155"/>
      <c r="FOW102" s="155"/>
      <c r="FOX102" s="155"/>
      <c r="FOY102" s="155"/>
      <c r="FOZ102" s="155"/>
      <c r="FPA102" s="155"/>
      <c r="FPB102" s="155"/>
      <c r="FPC102" s="155"/>
      <c r="FPD102" s="155"/>
      <c r="FPE102" s="155"/>
      <c r="FPF102" s="155"/>
      <c r="FPG102" s="155"/>
      <c r="FPH102" s="155"/>
      <c r="FPI102" s="155"/>
      <c r="FPJ102" s="155"/>
      <c r="FPK102" s="155"/>
      <c r="FPL102" s="155"/>
      <c r="FPM102" s="155"/>
      <c r="FPN102" s="155"/>
      <c r="FPO102" s="155"/>
      <c r="FPP102" s="155"/>
      <c r="FPQ102" s="155"/>
      <c r="FPR102" s="155"/>
      <c r="FPS102" s="155"/>
      <c r="FPT102" s="155"/>
      <c r="FPU102" s="155"/>
      <c r="FPV102" s="155"/>
      <c r="FPW102" s="155"/>
      <c r="FPX102" s="155"/>
      <c r="FPY102" s="155"/>
      <c r="FPZ102" s="155"/>
      <c r="FQA102" s="155"/>
      <c r="FQB102" s="155"/>
      <c r="FQC102" s="155"/>
      <c r="FQD102" s="155"/>
      <c r="FQE102" s="155"/>
      <c r="FQF102" s="155"/>
      <c r="FQG102" s="155"/>
      <c r="FQH102" s="155"/>
      <c r="FQI102" s="155"/>
      <c r="FQJ102" s="155"/>
      <c r="FQK102" s="155"/>
      <c r="FQL102" s="155"/>
      <c r="FQM102" s="155"/>
      <c r="FQN102" s="155"/>
      <c r="FQO102" s="155"/>
      <c r="FQP102" s="155"/>
      <c r="FQQ102" s="155"/>
      <c r="FQR102" s="155"/>
      <c r="FQS102" s="155"/>
      <c r="FQT102" s="155"/>
      <c r="FQU102" s="155"/>
      <c r="FQV102" s="155"/>
      <c r="FQW102" s="155"/>
      <c r="FQX102" s="155"/>
      <c r="FQY102" s="155"/>
      <c r="FQZ102" s="155"/>
      <c r="FRA102" s="155"/>
      <c r="FRB102" s="155"/>
      <c r="FRC102" s="155"/>
      <c r="FRD102" s="155"/>
      <c r="FRE102" s="155"/>
      <c r="FRF102" s="155"/>
      <c r="FRG102" s="155"/>
      <c r="FRH102" s="155"/>
      <c r="FRI102" s="155"/>
      <c r="FRJ102" s="155"/>
      <c r="FRK102" s="155"/>
      <c r="FRL102" s="155"/>
      <c r="FRM102" s="155"/>
      <c r="FRN102" s="155"/>
      <c r="FRO102" s="155"/>
      <c r="FRP102" s="155"/>
      <c r="FRQ102" s="155"/>
      <c r="FRR102" s="155"/>
      <c r="FRS102" s="155"/>
      <c r="FRT102" s="155"/>
      <c r="FRU102" s="155"/>
      <c r="FRV102" s="155"/>
      <c r="FRW102" s="155"/>
      <c r="FRX102" s="155"/>
      <c r="FRY102" s="155"/>
      <c r="FRZ102" s="155"/>
      <c r="FSA102" s="155"/>
      <c r="FSB102" s="155"/>
      <c r="FSC102" s="155"/>
      <c r="FSD102" s="155"/>
      <c r="FSE102" s="155"/>
      <c r="FSF102" s="155"/>
      <c r="FSG102" s="155"/>
      <c r="FSH102" s="155"/>
      <c r="FSI102" s="155"/>
      <c r="FSJ102" s="155"/>
      <c r="FSK102" s="155"/>
      <c r="FSL102" s="155"/>
      <c r="FSM102" s="155"/>
      <c r="FSN102" s="155"/>
      <c r="FSO102" s="155"/>
      <c r="FSP102" s="155"/>
      <c r="FSQ102" s="155"/>
      <c r="FSR102" s="155"/>
      <c r="FSS102" s="155"/>
      <c r="FST102" s="155"/>
      <c r="FSU102" s="155"/>
      <c r="FSV102" s="155"/>
      <c r="FSW102" s="155"/>
      <c r="FSX102" s="155"/>
      <c r="FSY102" s="155"/>
      <c r="FSZ102" s="155"/>
      <c r="FTA102" s="155"/>
      <c r="FTB102" s="155"/>
      <c r="FTC102" s="155"/>
      <c r="FTD102" s="155"/>
      <c r="FTE102" s="155"/>
      <c r="FTF102" s="155"/>
      <c r="FTG102" s="155"/>
      <c r="FTH102" s="155"/>
      <c r="FTI102" s="155"/>
      <c r="FTJ102" s="155"/>
      <c r="FTK102" s="155"/>
      <c r="FTL102" s="155"/>
      <c r="FTM102" s="155"/>
      <c r="FTN102" s="155"/>
      <c r="FTO102" s="155"/>
      <c r="FTP102" s="155"/>
      <c r="FTQ102" s="155"/>
      <c r="FTR102" s="155"/>
      <c r="FTS102" s="155"/>
      <c r="FTT102" s="155"/>
      <c r="FTU102" s="155"/>
      <c r="FTV102" s="155"/>
      <c r="FTW102" s="155"/>
      <c r="FTX102" s="155"/>
      <c r="FTY102" s="155"/>
      <c r="FTZ102" s="155"/>
      <c r="FUA102" s="155"/>
      <c r="FUB102" s="155"/>
      <c r="FUC102" s="155"/>
      <c r="FUD102" s="155"/>
      <c r="FUE102" s="155"/>
      <c r="FUF102" s="155"/>
      <c r="FUG102" s="155"/>
      <c r="FUH102" s="155"/>
      <c r="FUI102" s="155"/>
      <c r="FUJ102" s="155"/>
      <c r="FUK102" s="155"/>
      <c r="FUL102" s="155"/>
      <c r="FUM102" s="155"/>
      <c r="FUN102" s="155"/>
      <c r="FUO102" s="155"/>
      <c r="FUP102" s="155"/>
      <c r="FUQ102" s="155"/>
      <c r="FUR102" s="155"/>
      <c r="FUS102" s="155"/>
      <c r="FUT102" s="155"/>
      <c r="FUU102" s="155"/>
      <c r="FUV102" s="155"/>
      <c r="FUW102" s="155"/>
      <c r="FUX102" s="155"/>
      <c r="FUY102" s="155"/>
      <c r="FUZ102" s="155"/>
      <c r="FVA102" s="155"/>
      <c r="FVB102" s="155"/>
      <c r="FVC102" s="155"/>
      <c r="FVD102" s="155"/>
      <c r="FVE102" s="155"/>
      <c r="FVF102" s="155"/>
      <c r="FVG102" s="155"/>
      <c r="FVH102" s="155"/>
      <c r="FVI102" s="155"/>
      <c r="FVJ102" s="155"/>
      <c r="FVK102" s="155"/>
      <c r="FVL102" s="155"/>
      <c r="FVM102" s="155"/>
      <c r="FVN102" s="155"/>
      <c r="FVO102" s="155"/>
      <c r="FVP102" s="155"/>
      <c r="FVQ102" s="155"/>
      <c r="FVR102" s="155"/>
      <c r="FVS102" s="155"/>
      <c r="FVT102" s="155"/>
      <c r="FVU102" s="155"/>
      <c r="FVV102" s="155"/>
      <c r="FVW102" s="155"/>
      <c r="FVX102" s="155"/>
      <c r="FVY102" s="155"/>
      <c r="FVZ102" s="155"/>
      <c r="FWA102" s="155"/>
      <c r="FWB102" s="155"/>
      <c r="FWC102" s="155"/>
      <c r="FWD102" s="155"/>
      <c r="FWE102" s="155"/>
      <c r="FWF102" s="155"/>
      <c r="FWG102" s="155"/>
      <c r="FWH102" s="155"/>
      <c r="FWI102" s="155"/>
      <c r="FWJ102" s="155"/>
      <c r="FWK102" s="155"/>
      <c r="FWL102" s="155"/>
      <c r="FWM102" s="155"/>
      <c r="FWN102" s="155"/>
      <c r="FWO102" s="155"/>
      <c r="FWP102" s="155"/>
      <c r="FWQ102" s="155"/>
      <c r="FWR102" s="155"/>
      <c r="FWS102" s="155"/>
      <c r="FWT102" s="155"/>
      <c r="FWU102" s="155"/>
      <c r="FWV102" s="155"/>
      <c r="FWW102" s="155"/>
      <c r="FWX102" s="155"/>
      <c r="FWY102" s="155"/>
      <c r="FWZ102" s="155"/>
      <c r="FXA102" s="155"/>
      <c r="FXB102" s="155"/>
      <c r="FXC102" s="155"/>
      <c r="FXD102" s="155"/>
      <c r="FXE102" s="155"/>
      <c r="FXF102" s="155"/>
      <c r="FXG102" s="155"/>
      <c r="FXH102" s="155"/>
      <c r="FXI102" s="155"/>
      <c r="FXJ102" s="155"/>
      <c r="FXK102" s="155"/>
      <c r="FXL102" s="155"/>
      <c r="FXM102" s="155"/>
      <c r="FXN102" s="155"/>
      <c r="FXO102" s="155"/>
      <c r="FXP102" s="155"/>
      <c r="FXQ102" s="155"/>
      <c r="FXR102" s="155"/>
      <c r="FXS102" s="155"/>
      <c r="FXT102" s="155"/>
      <c r="FXU102" s="155"/>
      <c r="FXV102" s="155"/>
      <c r="FXW102" s="155"/>
      <c r="FXX102" s="155"/>
      <c r="FXY102" s="155"/>
      <c r="FXZ102" s="155"/>
      <c r="FYA102" s="155"/>
      <c r="FYB102" s="155"/>
      <c r="FYC102" s="155"/>
      <c r="FYD102" s="155"/>
      <c r="FYE102" s="155"/>
      <c r="FYF102" s="155"/>
      <c r="FYG102" s="155"/>
      <c r="FYH102" s="155"/>
      <c r="FYI102" s="155"/>
      <c r="FYJ102" s="155"/>
      <c r="FYK102" s="155"/>
      <c r="FYL102" s="155"/>
      <c r="FYM102" s="155"/>
      <c r="FYN102" s="155"/>
      <c r="FYO102" s="155"/>
      <c r="FYP102" s="155"/>
      <c r="FYQ102" s="155"/>
      <c r="FYR102" s="155"/>
      <c r="FYS102" s="155"/>
      <c r="FYT102" s="155"/>
      <c r="FYU102" s="155"/>
      <c r="FYV102" s="155"/>
      <c r="FYW102" s="155"/>
      <c r="FYX102" s="155"/>
      <c r="FYY102" s="155"/>
      <c r="FYZ102" s="155"/>
      <c r="FZA102" s="155"/>
      <c r="FZB102" s="155"/>
      <c r="FZC102" s="155"/>
      <c r="FZD102" s="155"/>
      <c r="FZE102" s="155"/>
      <c r="FZF102" s="155"/>
      <c r="FZG102" s="155"/>
      <c r="FZH102" s="155"/>
      <c r="FZI102" s="155"/>
      <c r="FZJ102" s="155"/>
      <c r="FZK102" s="155"/>
      <c r="FZL102" s="155"/>
      <c r="FZM102" s="155"/>
      <c r="FZN102" s="155"/>
      <c r="FZO102" s="155"/>
      <c r="FZP102" s="155"/>
      <c r="FZQ102" s="155"/>
      <c r="FZR102" s="155"/>
      <c r="FZS102" s="155"/>
      <c r="FZT102" s="155"/>
      <c r="FZU102" s="155"/>
      <c r="FZV102" s="155"/>
      <c r="FZW102" s="155"/>
      <c r="FZX102" s="155"/>
      <c r="FZY102" s="155"/>
      <c r="FZZ102" s="155"/>
      <c r="GAA102" s="155"/>
      <c r="GAB102" s="155"/>
      <c r="GAC102" s="155"/>
      <c r="GAD102" s="155"/>
      <c r="GAE102" s="155"/>
      <c r="GAF102" s="155"/>
      <c r="GAG102" s="155"/>
      <c r="GAH102" s="155"/>
      <c r="GAI102" s="155"/>
      <c r="GAJ102" s="155"/>
      <c r="GAK102" s="155"/>
      <c r="GAL102" s="155"/>
      <c r="GAM102" s="155"/>
      <c r="GAN102" s="155"/>
      <c r="GAO102" s="155"/>
      <c r="GAP102" s="155"/>
      <c r="GAQ102" s="155"/>
      <c r="GAR102" s="155"/>
      <c r="GAS102" s="155"/>
      <c r="GAT102" s="155"/>
      <c r="GAU102" s="155"/>
      <c r="GAV102" s="155"/>
      <c r="GAW102" s="155"/>
      <c r="GAX102" s="155"/>
      <c r="GAY102" s="155"/>
      <c r="GAZ102" s="155"/>
      <c r="GBA102" s="155"/>
      <c r="GBB102" s="155"/>
      <c r="GBC102" s="155"/>
      <c r="GBD102" s="155"/>
      <c r="GBE102" s="155"/>
      <c r="GBF102" s="155"/>
      <c r="GBG102" s="155"/>
      <c r="GBH102" s="155"/>
      <c r="GBI102" s="155"/>
      <c r="GBJ102" s="155"/>
      <c r="GBK102" s="155"/>
      <c r="GBL102" s="155"/>
      <c r="GBM102" s="155"/>
      <c r="GBN102" s="155"/>
      <c r="GBO102" s="155"/>
      <c r="GBP102" s="155"/>
      <c r="GBQ102" s="155"/>
      <c r="GBR102" s="155"/>
      <c r="GBS102" s="155"/>
      <c r="GBT102" s="155"/>
      <c r="GBU102" s="155"/>
      <c r="GBV102" s="155"/>
      <c r="GBW102" s="155"/>
      <c r="GBX102" s="155"/>
      <c r="GBY102" s="155"/>
      <c r="GBZ102" s="155"/>
      <c r="GCA102" s="155"/>
      <c r="GCB102" s="155"/>
      <c r="GCC102" s="155"/>
      <c r="GCD102" s="155"/>
      <c r="GCE102" s="155"/>
      <c r="GCF102" s="155"/>
      <c r="GCG102" s="155"/>
      <c r="GCH102" s="155"/>
      <c r="GCI102" s="155"/>
      <c r="GCJ102" s="155"/>
      <c r="GCK102" s="155"/>
      <c r="GCL102" s="155"/>
      <c r="GCM102" s="155"/>
      <c r="GCN102" s="155"/>
      <c r="GCO102" s="155"/>
      <c r="GCP102" s="155"/>
      <c r="GCQ102" s="155"/>
      <c r="GCR102" s="155"/>
      <c r="GCS102" s="155"/>
      <c r="GCT102" s="155"/>
      <c r="GCU102" s="155"/>
      <c r="GCV102" s="155"/>
      <c r="GCW102" s="155"/>
      <c r="GCX102" s="155"/>
      <c r="GCY102" s="155"/>
      <c r="GCZ102" s="155"/>
      <c r="GDA102" s="155"/>
      <c r="GDB102" s="155"/>
      <c r="GDC102" s="155"/>
      <c r="GDD102" s="155"/>
      <c r="GDE102" s="155"/>
      <c r="GDF102" s="155"/>
      <c r="GDG102" s="155"/>
      <c r="GDH102" s="155"/>
      <c r="GDI102" s="155"/>
      <c r="GDJ102" s="155"/>
      <c r="GDK102" s="155"/>
      <c r="GDL102" s="155"/>
      <c r="GDM102" s="155"/>
      <c r="GDN102" s="155"/>
      <c r="GDO102" s="155"/>
      <c r="GDP102" s="155"/>
      <c r="GDQ102" s="155"/>
      <c r="GDR102" s="155"/>
      <c r="GDS102" s="155"/>
      <c r="GDT102" s="155"/>
      <c r="GDU102" s="155"/>
      <c r="GDV102" s="155"/>
      <c r="GDW102" s="155"/>
      <c r="GDX102" s="155"/>
      <c r="GDY102" s="155"/>
      <c r="GDZ102" s="155"/>
      <c r="GEA102" s="155"/>
      <c r="GEB102" s="155"/>
      <c r="GEC102" s="155"/>
      <c r="GED102" s="155"/>
      <c r="GEE102" s="155"/>
      <c r="GEF102" s="155"/>
      <c r="GEG102" s="155"/>
      <c r="GEH102" s="155"/>
      <c r="GEI102" s="155"/>
      <c r="GEJ102" s="155"/>
      <c r="GEK102" s="155"/>
      <c r="GEL102" s="155"/>
      <c r="GEM102" s="155"/>
      <c r="GEN102" s="155"/>
      <c r="GEO102" s="155"/>
      <c r="GEP102" s="155"/>
      <c r="GEQ102" s="155"/>
      <c r="GER102" s="155"/>
      <c r="GES102" s="155"/>
      <c r="GET102" s="155"/>
      <c r="GEU102" s="155"/>
      <c r="GEV102" s="155"/>
      <c r="GEW102" s="155"/>
      <c r="GEX102" s="155"/>
      <c r="GEY102" s="155"/>
      <c r="GEZ102" s="155"/>
      <c r="GFA102" s="155"/>
      <c r="GFB102" s="155"/>
      <c r="GFC102" s="155"/>
      <c r="GFD102" s="155"/>
      <c r="GFE102" s="155"/>
      <c r="GFF102" s="155"/>
      <c r="GFG102" s="155"/>
      <c r="GFH102" s="155"/>
      <c r="GFI102" s="155"/>
      <c r="GFJ102" s="155"/>
      <c r="GFK102" s="155"/>
      <c r="GFL102" s="155"/>
      <c r="GFM102" s="155"/>
      <c r="GFN102" s="155"/>
      <c r="GFO102" s="155"/>
      <c r="GFP102" s="155"/>
      <c r="GFQ102" s="155"/>
      <c r="GFR102" s="155"/>
      <c r="GFS102" s="155"/>
      <c r="GFT102" s="155"/>
      <c r="GFU102" s="155"/>
      <c r="GFV102" s="155"/>
      <c r="GFW102" s="155"/>
      <c r="GFX102" s="155"/>
      <c r="GFY102" s="155"/>
      <c r="GFZ102" s="155"/>
      <c r="GGA102" s="155"/>
      <c r="GGB102" s="155"/>
      <c r="GGC102" s="155"/>
      <c r="GGD102" s="155"/>
      <c r="GGE102" s="155"/>
      <c r="GGF102" s="155"/>
      <c r="GGG102" s="155"/>
      <c r="GGH102" s="155"/>
      <c r="GGI102" s="155"/>
      <c r="GGJ102" s="155"/>
      <c r="GGK102" s="155"/>
      <c r="GGL102" s="155"/>
      <c r="GGM102" s="155"/>
      <c r="GGN102" s="155"/>
      <c r="GGO102" s="155"/>
      <c r="GGP102" s="155"/>
      <c r="GGQ102" s="155"/>
      <c r="GGR102" s="155"/>
      <c r="GGS102" s="155"/>
      <c r="GGT102" s="155"/>
      <c r="GGU102" s="155"/>
      <c r="GGV102" s="155"/>
      <c r="GGW102" s="155"/>
      <c r="GGX102" s="155"/>
      <c r="GGY102" s="155"/>
      <c r="GGZ102" s="155"/>
      <c r="GHA102" s="155"/>
      <c r="GHB102" s="155"/>
      <c r="GHC102" s="155"/>
      <c r="GHD102" s="155"/>
      <c r="GHE102" s="155"/>
      <c r="GHF102" s="155"/>
      <c r="GHG102" s="155"/>
      <c r="GHH102" s="155"/>
      <c r="GHI102" s="155"/>
      <c r="GHJ102" s="155"/>
      <c r="GHK102" s="155"/>
      <c r="GHL102" s="155"/>
      <c r="GHM102" s="155"/>
      <c r="GHN102" s="155"/>
      <c r="GHO102" s="155"/>
      <c r="GHP102" s="155"/>
      <c r="GHQ102" s="155"/>
      <c r="GHR102" s="155"/>
      <c r="GHS102" s="155"/>
      <c r="GHT102" s="155"/>
      <c r="GHU102" s="155"/>
      <c r="GHV102" s="155"/>
      <c r="GHW102" s="155"/>
      <c r="GHX102" s="155"/>
      <c r="GHY102" s="155"/>
      <c r="GHZ102" s="155"/>
      <c r="GIA102" s="155"/>
      <c r="GIB102" s="155"/>
      <c r="GIC102" s="155"/>
      <c r="GID102" s="155"/>
      <c r="GIE102" s="155"/>
      <c r="GIF102" s="155"/>
      <c r="GIG102" s="155"/>
      <c r="GIH102" s="155"/>
      <c r="GII102" s="155"/>
      <c r="GIJ102" s="155"/>
      <c r="GIK102" s="155"/>
      <c r="GIL102" s="155"/>
      <c r="GIM102" s="155"/>
      <c r="GIN102" s="155"/>
      <c r="GIO102" s="155"/>
      <c r="GIP102" s="155"/>
      <c r="GIQ102" s="155"/>
      <c r="GIR102" s="155"/>
      <c r="GIS102" s="155"/>
      <c r="GIT102" s="155"/>
      <c r="GIU102" s="155"/>
      <c r="GIV102" s="155"/>
      <c r="GIW102" s="155"/>
      <c r="GIX102" s="155"/>
      <c r="GIY102" s="155"/>
      <c r="GIZ102" s="155"/>
      <c r="GJA102" s="155"/>
      <c r="GJB102" s="155"/>
      <c r="GJC102" s="155"/>
      <c r="GJD102" s="155"/>
      <c r="GJE102" s="155"/>
      <c r="GJF102" s="155"/>
      <c r="GJG102" s="155"/>
      <c r="GJH102" s="155"/>
      <c r="GJI102" s="155"/>
      <c r="GJJ102" s="155"/>
      <c r="GJK102" s="155"/>
      <c r="GJL102" s="155"/>
      <c r="GJM102" s="155"/>
      <c r="GJN102" s="155"/>
      <c r="GJO102" s="155"/>
      <c r="GJP102" s="155"/>
      <c r="GJQ102" s="155"/>
      <c r="GJR102" s="155"/>
      <c r="GJS102" s="155"/>
      <c r="GJT102" s="155"/>
      <c r="GJU102" s="155"/>
      <c r="GJV102" s="155"/>
      <c r="GJW102" s="155"/>
      <c r="GJX102" s="155"/>
      <c r="GJY102" s="155"/>
      <c r="GJZ102" s="155"/>
      <c r="GKA102" s="155"/>
      <c r="GKB102" s="155"/>
      <c r="GKC102" s="155"/>
      <c r="GKD102" s="155"/>
      <c r="GKE102" s="155"/>
      <c r="GKF102" s="155"/>
      <c r="GKG102" s="155"/>
      <c r="GKH102" s="155"/>
      <c r="GKI102" s="155"/>
      <c r="GKJ102" s="155"/>
      <c r="GKK102" s="155"/>
      <c r="GKL102" s="155"/>
      <c r="GKM102" s="155"/>
      <c r="GKN102" s="155"/>
      <c r="GKO102" s="155"/>
      <c r="GKP102" s="155"/>
      <c r="GKQ102" s="155"/>
      <c r="GKR102" s="155"/>
      <c r="GKS102" s="155"/>
      <c r="GKT102" s="155"/>
      <c r="GKU102" s="155"/>
      <c r="GKV102" s="155"/>
      <c r="GKW102" s="155"/>
      <c r="GKX102" s="155"/>
      <c r="GKY102" s="155"/>
      <c r="GKZ102" s="155"/>
      <c r="GLA102" s="155"/>
      <c r="GLB102" s="155"/>
      <c r="GLC102" s="155"/>
      <c r="GLD102" s="155"/>
      <c r="GLE102" s="155"/>
      <c r="GLF102" s="155"/>
      <c r="GLG102" s="155"/>
      <c r="GLH102" s="155"/>
      <c r="GLI102" s="155"/>
      <c r="GLJ102" s="155"/>
      <c r="GLK102" s="155"/>
      <c r="GLL102" s="155"/>
      <c r="GLM102" s="155"/>
      <c r="GLN102" s="155"/>
      <c r="GLO102" s="155"/>
      <c r="GLP102" s="155"/>
      <c r="GLQ102" s="155"/>
      <c r="GLR102" s="155"/>
      <c r="GLS102" s="155"/>
      <c r="GLT102" s="155"/>
      <c r="GLU102" s="155"/>
      <c r="GLV102" s="155"/>
      <c r="GLW102" s="155"/>
      <c r="GLX102" s="155"/>
      <c r="GLY102" s="155"/>
      <c r="GLZ102" s="155"/>
      <c r="GMA102" s="155"/>
      <c r="GMB102" s="155"/>
      <c r="GMC102" s="155"/>
      <c r="GMD102" s="155"/>
      <c r="GME102" s="155"/>
      <c r="GMF102" s="155"/>
      <c r="GMG102" s="155"/>
      <c r="GMH102" s="155"/>
      <c r="GMI102" s="155"/>
      <c r="GMJ102" s="155"/>
      <c r="GMK102" s="155"/>
      <c r="GML102" s="155"/>
      <c r="GMM102" s="155"/>
      <c r="GMN102" s="155"/>
      <c r="GMO102" s="155"/>
      <c r="GMP102" s="155"/>
      <c r="GMQ102" s="155"/>
      <c r="GMR102" s="155"/>
      <c r="GMS102" s="155"/>
      <c r="GMT102" s="155"/>
      <c r="GMU102" s="155"/>
      <c r="GMV102" s="155"/>
      <c r="GMW102" s="155"/>
      <c r="GMX102" s="155"/>
      <c r="GMY102" s="155"/>
      <c r="GMZ102" s="155"/>
      <c r="GNA102" s="155"/>
      <c r="GNB102" s="155"/>
      <c r="GNC102" s="155"/>
      <c r="GND102" s="155"/>
      <c r="GNE102" s="155"/>
      <c r="GNF102" s="155"/>
      <c r="GNG102" s="155"/>
      <c r="GNH102" s="155"/>
      <c r="GNI102" s="155"/>
      <c r="GNJ102" s="155"/>
      <c r="GNK102" s="155"/>
      <c r="GNL102" s="155"/>
      <c r="GNM102" s="155"/>
      <c r="GNN102" s="155"/>
      <c r="GNO102" s="155"/>
      <c r="GNP102" s="155"/>
      <c r="GNQ102" s="155"/>
      <c r="GNR102" s="155"/>
      <c r="GNS102" s="155"/>
      <c r="GNT102" s="155"/>
      <c r="GNU102" s="155"/>
      <c r="GNV102" s="155"/>
      <c r="GNW102" s="155"/>
      <c r="GNX102" s="155"/>
      <c r="GNY102" s="155"/>
      <c r="GNZ102" s="155"/>
      <c r="GOA102" s="155"/>
      <c r="GOB102" s="155"/>
      <c r="GOC102" s="155"/>
      <c r="GOD102" s="155"/>
      <c r="GOE102" s="155"/>
      <c r="GOF102" s="155"/>
      <c r="GOG102" s="155"/>
      <c r="GOH102" s="155"/>
      <c r="GOI102" s="155"/>
      <c r="GOJ102" s="155"/>
      <c r="GOK102" s="155"/>
      <c r="GOL102" s="155"/>
      <c r="GOM102" s="155"/>
      <c r="GON102" s="155"/>
      <c r="GOO102" s="155"/>
      <c r="GOP102" s="155"/>
      <c r="GOQ102" s="155"/>
      <c r="GOR102" s="155"/>
      <c r="GOS102" s="155"/>
      <c r="GOT102" s="155"/>
      <c r="GOU102" s="155"/>
      <c r="GOV102" s="155"/>
      <c r="GOW102" s="155"/>
      <c r="GOX102" s="155"/>
      <c r="GOY102" s="155"/>
      <c r="GOZ102" s="155"/>
      <c r="GPA102" s="155"/>
      <c r="GPB102" s="155"/>
      <c r="GPC102" s="155"/>
      <c r="GPD102" s="155"/>
      <c r="GPE102" s="155"/>
      <c r="GPF102" s="155"/>
      <c r="GPG102" s="155"/>
      <c r="GPH102" s="155"/>
      <c r="GPI102" s="155"/>
      <c r="GPJ102" s="155"/>
      <c r="GPK102" s="155"/>
      <c r="GPL102" s="155"/>
      <c r="GPM102" s="155"/>
      <c r="GPN102" s="155"/>
      <c r="GPO102" s="155"/>
      <c r="GPP102" s="155"/>
      <c r="GPQ102" s="155"/>
      <c r="GPR102" s="155"/>
      <c r="GPS102" s="155"/>
      <c r="GPT102" s="155"/>
      <c r="GPU102" s="155"/>
      <c r="GPV102" s="155"/>
      <c r="GPW102" s="155"/>
      <c r="GPX102" s="155"/>
      <c r="GPY102" s="155"/>
      <c r="GPZ102" s="155"/>
      <c r="GQA102" s="155"/>
      <c r="GQB102" s="155"/>
      <c r="GQC102" s="155"/>
      <c r="GQD102" s="155"/>
      <c r="GQE102" s="155"/>
      <c r="GQF102" s="155"/>
      <c r="GQG102" s="155"/>
      <c r="GQH102" s="155"/>
      <c r="GQI102" s="155"/>
      <c r="GQJ102" s="155"/>
      <c r="GQK102" s="155"/>
      <c r="GQL102" s="155"/>
      <c r="GQM102" s="155"/>
      <c r="GQN102" s="155"/>
      <c r="GQO102" s="155"/>
      <c r="GQP102" s="155"/>
      <c r="GQQ102" s="155"/>
      <c r="GQR102" s="155"/>
      <c r="GQS102" s="155"/>
      <c r="GQT102" s="155"/>
      <c r="GQU102" s="155"/>
      <c r="GQV102" s="155"/>
      <c r="GQW102" s="155"/>
      <c r="GQX102" s="155"/>
      <c r="GQY102" s="155"/>
      <c r="GQZ102" s="155"/>
      <c r="GRA102" s="155"/>
      <c r="GRB102" s="155"/>
      <c r="GRC102" s="155"/>
      <c r="GRD102" s="155"/>
      <c r="GRE102" s="155"/>
      <c r="GRF102" s="155"/>
      <c r="GRG102" s="155"/>
      <c r="GRH102" s="155"/>
      <c r="GRI102" s="155"/>
      <c r="GRJ102" s="155"/>
      <c r="GRK102" s="155"/>
      <c r="GRL102" s="155"/>
      <c r="GRM102" s="155"/>
      <c r="GRN102" s="155"/>
      <c r="GRO102" s="155"/>
      <c r="GRP102" s="155"/>
      <c r="GRQ102" s="155"/>
      <c r="GRR102" s="155"/>
      <c r="GRS102" s="155"/>
      <c r="GRT102" s="155"/>
      <c r="GRU102" s="155"/>
      <c r="GRV102" s="155"/>
      <c r="GRW102" s="155"/>
      <c r="GRX102" s="155"/>
      <c r="GRY102" s="155"/>
      <c r="GRZ102" s="155"/>
      <c r="GSA102" s="155"/>
      <c r="GSB102" s="155"/>
      <c r="GSC102" s="155"/>
      <c r="GSD102" s="155"/>
      <c r="GSE102" s="155"/>
      <c r="GSF102" s="155"/>
      <c r="GSG102" s="155"/>
      <c r="GSH102" s="155"/>
      <c r="GSI102" s="155"/>
      <c r="GSJ102" s="155"/>
      <c r="GSK102" s="155"/>
      <c r="GSL102" s="155"/>
      <c r="GSM102" s="155"/>
      <c r="GSN102" s="155"/>
      <c r="GSO102" s="155"/>
      <c r="GSP102" s="155"/>
      <c r="GSQ102" s="155"/>
      <c r="GSR102" s="155"/>
      <c r="GSS102" s="155"/>
      <c r="GST102" s="155"/>
      <c r="GSU102" s="155"/>
      <c r="GSV102" s="155"/>
      <c r="GSW102" s="155"/>
      <c r="GSX102" s="155"/>
      <c r="GSY102" s="155"/>
      <c r="GSZ102" s="155"/>
      <c r="GTA102" s="155"/>
      <c r="GTB102" s="155"/>
      <c r="GTC102" s="155"/>
      <c r="GTD102" s="155"/>
      <c r="GTE102" s="155"/>
      <c r="GTF102" s="155"/>
      <c r="GTG102" s="155"/>
      <c r="GTH102" s="155"/>
      <c r="GTI102" s="155"/>
      <c r="GTJ102" s="155"/>
      <c r="GTK102" s="155"/>
      <c r="GTL102" s="155"/>
      <c r="GTM102" s="155"/>
      <c r="GTN102" s="155"/>
      <c r="GTO102" s="155"/>
      <c r="GTP102" s="155"/>
      <c r="GTQ102" s="155"/>
      <c r="GTR102" s="155"/>
      <c r="GTS102" s="155"/>
      <c r="GTT102" s="155"/>
      <c r="GTU102" s="155"/>
      <c r="GTV102" s="155"/>
      <c r="GTW102" s="155"/>
      <c r="GTX102" s="155"/>
      <c r="GTY102" s="155"/>
      <c r="GTZ102" s="155"/>
      <c r="GUA102" s="155"/>
      <c r="GUB102" s="155"/>
      <c r="GUC102" s="155"/>
      <c r="GUD102" s="155"/>
      <c r="GUE102" s="155"/>
      <c r="GUF102" s="155"/>
      <c r="GUG102" s="155"/>
      <c r="GUH102" s="155"/>
      <c r="GUI102" s="155"/>
      <c r="GUJ102" s="155"/>
      <c r="GUK102" s="155"/>
      <c r="GUL102" s="155"/>
      <c r="GUM102" s="155"/>
      <c r="GUN102" s="155"/>
      <c r="GUO102" s="155"/>
      <c r="GUP102" s="155"/>
      <c r="GUQ102" s="155"/>
      <c r="GUR102" s="155"/>
      <c r="GUS102" s="155"/>
      <c r="GUT102" s="155"/>
      <c r="GUU102" s="155"/>
      <c r="GUV102" s="155"/>
      <c r="GUW102" s="155"/>
      <c r="GUX102" s="155"/>
      <c r="GUY102" s="155"/>
      <c r="GUZ102" s="155"/>
      <c r="GVA102" s="155"/>
      <c r="GVB102" s="155"/>
      <c r="GVC102" s="155"/>
      <c r="GVD102" s="155"/>
      <c r="GVE102" s="155"/>
      <c r="GVF102" s="155"/>
      <c r="GVG102" s="155"/>
      <c r="GVH102" s="155"/>
      <c r="GVI102" s="155"/>
      <c r="GVJ102" s="155"/>
      <c r="GVK102" s="155"/>
      <c r="GVL102" s="155"/>
      <c r="GVM102" s="155"/>
      <c r="GVN102" s="155"/>
      <c r="GVO102" s="155"/>
      <c r="GVP102" s="155"/>
      <c r="GVQ102" s="155"/>
      <c r="GVR102" s="155"/>
      <c r="GVS102" s="155"/>
      <c r="GVT102" s="155"/>
      <c r="GVU102" s="155"/>
      <c r="GVV102" s="155"/>
      <c r="GVW102" s="155"/>
      <c r="GVX102" s="155"/>
      <c r="GVY102" s="155"/>
      <c r="GVZ102" s="155"/>
      <c r="GWA102" s="155"/>
      <c r="GWB102" s="155"/>
      <c r="GWC102" s="155"/>
      <c r="GWD102" s="155"/>
      <c r="GWE102" s="155"/>
      <c r="GWF102" s="155"/>
      <c r="GWG102" s="155"/>
      <c r="GWH102" s="155"/>
      <c r="GWI102" s="155"/>
      <c r="GWJ102" s="155"/>
      <c r="GWK102" s="155"/>
      <c r="GWL102" s="155"/>
      <c r="GWM102" s="155"/>
      <c r="GWN102" s="155"/>
      <c r="GWO102" s="155"/>
      <c r="GWP102" s="155"/>
      <c r="GWQ102" s="155"/>
      <c r="GWR102" s="155"/>
      <c r="GWS102" s="155"/>
      <c r="GWT102" s="155"/>
      <c r="GWU102" s="155"/>
      <c r="GWV102" s="155"/>
      <c r="GWW102" s="155"/>
      <c r="GWX102" s="155"/>
      <c r="GWY102" s="155"/>
      <c r="GWZ102" s="155"/>
      <c r="GXA102" s="155"/>
      <c r="GXB102" s="155"/>
      <c r="GXC102" s="155"/>
      <c r="GXD102" s="155"/>
      <c r="GXE102" s="155"/>
      <c r="GXF102" s="155"/>
      <c r="GXG102" s="155"/>
      <c r="GXH102" s="155"/>
      <c r="GXI102" s="155"/>
      <c r="GXJ102" s="155"/>
      <c r="GXK102" s="155"/>
      <c r="GXL102" s="155"/>
      <c r="GXM102" s="155"/>
      <c r="GXN102" s="155"/>
      <c r="GXO102" s="155"/>
      <c r="GXP102" s="155"/>
      <c r="GXQ102" s="155"/>
      <c r="GXR102" s="155"/>
      <c r="GXS102" s="155"/>
      <c r="GXT102" s="155"/>
      <c r="GXU102" s="155"/>
      <c r="GXV102" s="155"/>
      <c r="GXW102" s="155"/>
      <c r="GXX102" s="155"/>
      <c r="GXY102" s="155"/>
      <c r="GXZ102" s="155"/>
      <c r="GYA102" s="155"/>
      <c r="GYB102" s="155"/>
      <c r="GYC102" s="155"/>
      <c r="GYD102" s="155"/>
      <c r="GYE102" s="155"/>
      <c r="GYF102" s="155"/>
      <c r="GYG102" s="155"/>
      <c r="GYH102" s="155"/>
      <c r="GYI102" s="155"/>
      <c r="GYJ102" s="155"/>
      <c r="GYK102" s="155"/>
      <c r="GYL102" s="155"/>
      <c r="GYM102" s="155"/>
      <c r="GYN102" s="155"/>
      <c r="GYO102" s="155"/>
      <c r="GYP102" s="155"/>
      <c r="GYQ102" s="155"/>
      <c r="GYR102" s="155"/>
      <c r="GYS102" s="155"/>
      <c r="GYT102" s="155"/>
      <c r="GYU102" s="155"/>
      <c r="GYV102" s="155"/>
      <c r="GYW102" s="155"/>
      <c r="GYX102" s="155"/>
      <c r="GYY102" s="155"/>
      <c r="GYZ102" s="155"/>
      <c r="GZA102" s="155"/>
      <c r="GZB102" s="155"/>
      <c r="GZC102" s="155"/>
      <c r="GZD102" s="155"/>
      <c r="GZE102" s="155"/>
      <c r="GZF102" s="155"/>
      <c r="GZG102" s="155"/>
      <c r="GZH102" s="155"/>
      <c r="GZI102" s="155"/>
      <c r="GZJ102" s="155"/>
      <c r="GZK102" s="155"/>
      <c r="GZL102" s="155"/>
      <c r="GZM102" s="155"/>
      <c r="GZN102" s="155"/>
      <c r="GZO102" s="155"/>
      <c r="GZP102" s="155"/>
      <c r="GZQ102" s="155"/>
      <c r="GZR102" s="155"/>
      <c r="GZS102" s="155"/>
      <c r="GZT102" s="155"/>
      <c r="GZU102" s="155"/>
      <c r="GZV102" s="155"/>
      <c r="GZW102" s="155"/>
      <c r="GZX102" s="155"/>
      <c r="GZY102" s="155"/>
      <c r="GZZ102" s="155"/>
      <c r="HAA102" s="155"/>
      <c r="HAB102" s="155"/>
      <c r="HAC102" s="155"/>
      <c r="HAD102" s="155"/>
      <c r="HAE102" s="155"/>
      <c r="HAF102" s="155"/>
      <c r="HAG102" s="155"/>
      <c r="HAH102" s="155"/>
      <c r="HAI102" s="155"/>
      <c r="HAJ102" s="155"/>
      <c r="HAK102" s="155"/>
      <c r="HAL102" s="155"/>
      <c r="HAM102" s="155"/>
      <c r="HAN102" s="155"/>
      <c r="HAO102" s="155"/>
      <c r="HAP102" s="155"/>
      <c r="HAQ102" s="155"/>
      <c r="HAR102" s="155"/>
      <c r="HAS102" s="155"/>
      <c r="HAT102" s="155"/>
      <c r="HAU102" s="155"/>
      <c r="HAV102" s="155"/>
      <c r="HAW102" s="155"/>
      <c r="HAX102" s="155"/>
      <c r="HAY102" s="155"/>
      <c r="HAZ102" s="155"/>
      <c r="HBA102" s="155"/>
      <c r="HBB102" s="155"/>
      <c r="HBC102" s="155"/>
      <c r="HBD102" s="155"/>
      <c r="HBE102" s="155"/>
      <c r="HBF102" s="155"/>
      <c r="HBG102" s="155"/>
      <c r="HBH102" s="155"/>
      <c r="HBI102" s="155"/>
      <c r="HBJ102" s="155"/>
      <c r="HBK102" s="155"/>
      <c r="HBL102" s="155"/>
      <c r="HBM102" s="155"/>
      <c r="HBN102" s="155"/>
      <c r="HBO102" s="155"/>
      <c r="HBP102" s="155"/>
      <c r="HBQ102" s="155"/>
      <c r="HBR102" s="155"/>
      <c r="HBS102" s="155"/>
      <c r="HBT102" s="155"/>
      <c r="HBU102" s="155"/>
      <c r="HBV102" s="155"/>
      <c r="HBW102" s="155"/>
      <c r="HBX102" s="155"/>
      <c r="HBY102" s="155"/>
      <c r="HBZ102" s="155"/>
      <c r="HCA102" s="155"/>
      <c r="HCB102" s="155"/>
      <c r="HCC102" s="155"/>
      <c r="HCD102" s="155"/>
      <c r="HCE102" s="155"/>
      <c r="HCF102" s="155"/>
      <c r="HCG102" s="155"/>
      <c r="HCH102" s="155"/>
      <c r="HCI102" s="155"/>
      <c r="HCJ102" s="155"/>
      <c r="HCK102" s="155"/>
      <c r="HCL102" s="155"/>
      <c r="HCM102" s="155"/>
      <c r="HCN102" s="155"/>
      <c r="HCO102" s="155"/>
      <c r="HCP102" s="155"/>
      <c r="HCQ102" s="155"/>
      <c r="HCR102" s="155"/>
      <c r="HCS102" s="155"/>
      <c r="HCT102" s="155"/>
      <c r="HCU102" s="155"/>
      <c r="HCV102" s="155"/>
      <c r="HCW102" s="155"/>
      <c r="HCX102" s="155"/>
      <c r="HCY102" s="155"/>
      <c r="HCZ102" s="155"/>
      <c r="HDA102" s="155"/>
      <c r="HDB102" s="155"/>
      <c r="HDC102" s="155"/>
      <c r="HDD102" s="155"/>
      <c r="HDE102" s="155"/>
      <c r="HDF102" s="155"/>
      <c r="HDG102" s="155"/>
      <c r="HDH102" s="155"/>
      <c r="HDI102" s="155"/>
      <c r="HDJ102" s="155"/>
      <c r="HDK102" s="155"/>
      <c r="HDL102" s="155"/>
      <c r="HDM102" s="155"/>
      <c r="HDN102" s="155"/>
      <c r="HDO102" s="155"/>
      <c r="HDP102" s="155"/>
      <c r="HDQ102" s="155"/>
      <c r="HDR102" s="155"/>
      <c r="HDS102" s="155"/>
      <c r="HDT102" s="155"/>
      <c r="HDU102" s="155"/>
      <c r="HDV102" s="155"/>
      <c r="HDW102" s="155"/>
      <c r="HDX102" s="155"/>
      <c r="HDY102" s="155"/>
      <c r="HDZ102" s="155"/>
      <c r="HEA102" s="155"/>
      <c r="HEB102" s="155"/>
      <c r="HEC102" s="155"/>
      <c r="HED102" s="155"/>
      <c r="HEE102" s="155"/>
      <c r="HEF102" s="155"/>
      <c r="HEG102" s="155"/>
      <c r="HEH102" s="155"/>
      <c r="HEI102" s="155"/>
      <c r="HEJ102" s="155"/>
      <c r="HEK102" s="155"/>
      <c r="HEL102" s="155"/>
      <c r="HEM102" s="155"/>
      <c r="HEN102" s="155"/>
      <c r="HEO102" s="155"/>
      <c r="HEP102" s="155"/>
      <c r="HEQ102" s="155"/>
      <c r="HER102" s="155"/>
      <c r="HES102" s="155"/>
      <c r="HET102" s="155"/>
      <c r="HEU102" s="155"/>
      <c r="HEV102" s="155"/>
      <c r="HEW102" s="155"/>
      <c r="HEX102" s="155"/>
      <c r="HEY102" s="155"/>
      <c r="HEZ102" s="155"/>
      <c r="HFA102" s="155"/>
      <c r="HFB102" s="155"/>
      <c r="HFC102" s="155"/>
      <c r="HFD102" s="155"/>
      <c r="HFE102" s="155"/>
      <c r="HFF102" s="155"/>
      <c r="HFG102" s="155"/>
      <c r="HFH102" s="155"/>
      <c r="HFI102" s="155"/>
      <c r="HFJ102" s="155"/>
      <c r="HFK102" s="155"/>
      <c r="HFL102" s="155"/>
      <c r="HFM102" s="155"/>
      <c r="HFN102" s="155"/>
      <c r="HFO102" s="155"/>
      <c r="HFP102" s="155"/>
      <c r="HFQ102" s="155"/>
      <c r="HFR102" s="155"/>
      <c r="HFS102" s="155"/>
      <c r="HFT102" s="155"/>
      <c r="HFU102" s="155"/>
      <c r="HFV102" s="155"/>
      <c r="HFW102" s="155"/>
      <c r="HFX102" s="155"/>
      <c r="HFY102" s="155"/>
      <c r="HFZ102" s="155"/>
      <c r="HGA102" s="155"/>
      <c r="HGB102" s="155"/>
      <c r="HGC102" s="155"/>
      <c r="HGD102" s="155"/>
      <c r="HGE102" s="155"/>
      <c r="HGF102" s="155"/>
      <c r="HGG102" s="155"/>
      <c r="HGH102" s="155"/>
      <c r="HGI102" s="155"/>
      <c r="HGJ102" s="155"/>
      <c r="HGK102" s="155"/>
      <c r="HGL102" s="155"/>
      <c r="HGM102" s="155"/>
      <c r="HGN102" s="155"/>
      <c r="HGO102" s="155"/>
      <c r="HGP102" s="155"/>
      <c r="HGQ102" s="155"/>
      <c r="HGR102" s="155"/>
      <c r="HGS102" s="155"/>
      <c r="HGT102" s="155"/>
      <c r="HGU102" s="155"/>
      <c r="HGV102" s="155"/>
      <c r="HGW102" s="155"/>
      <c r="HGX102" s="155"/>
      <c r="HGY102" s="155"/>
      <c r="HGZ102" s="155"/>
      <c r="HHA102" s="155"/>
      <c r="HHB102" s="155"/>
      <c r="HHC102" s="155"/>
      <c r="HHD102" s="155"/>
      <c r="HHE102" s="155"/>
      <c r="HHF102" s="155"/>
      <c r="HHG102" s="155"/>
      <c r="HHH102" s="155"/>
      <c r="HHI102" s="155"/>
      <c r="HHJ102" s="155"/>
      <c r="HHK102" s="155"/>
      <c r="HHL102" s="155"/>
      <c r="HHM102" s="155"/>
      <c r="HHN102" s="155"/>
      <c r="HHO102" s="155"/>
      <c r="HHP102" s="155"/>
      <c r="HHQ102" s="155"/>
      <c r="HHR102" s="155"/>
      <c r="HHS102" s="155"/>
      <c r="HHT102" s="155"/>
      <c r="HHU102" s="155"/>
      <c r="HHV102" s="155"/>
      <c r="HHW102" s="155"/>
      <c r="HHX102" s="155"/>
      <c r="HHY102" s="155"/>
      <c r="HHZ102" s="155"/>
      <c r="HIA102" s="155"/>
      <c r="HIB102" s="155"/>
      <c r="HIC102" s="155"/>
      <c r="HID102" s="155"/>
      <c r="HIE102" s="155"/>
      <c r="HIF102" s="155"/>
      <c r="HIG102" s="155"/>
      <c r="HIH102" s="155"/>
      <c r="HII102" s="155"/>
      <c r="HIJ102" s="155"/>
      <c r="HIK102" s="155"/>
      <c r="HIL102" s="155"/>
      <c r="HIM102" s="155"/>
      <c r="HIN102" s="155"/>
      <c r="HIO102" s="155"/>
      <c r="HIP102" s="155"/>
      <c r="HIQ102" s="155"/>
      <c r="HIR102" s="155"/>
      <c r="HIS102" s="155"/>
      <c r="HIT102" s="155"/>
      <c r="HIU102" s="155"/>
      <c r="HIV102" s="155"/>
      <c r="HIW102" s="155"/>
      <c r="HIX102" s="155"/>
      <c r="HIY102" s="155"/>
      <c r="HIZ102" s="155"/>
      <c r="HJA102" s="155"/>
      <c r="HJB102" s="155"/>
      <c r="HJC102" s="155"/>
      <c r="HJD102" s="155"/>
      <c r="HJE102" s="155"/>
      <c r="HJF102" s="155"/>
      <c r="HJG102" s="155"/>
      <c r="HJH102" s="155"/>
      <c r="HJI102" s="155"/>
      <c r="HJJ102" s="155"/>
      <c r="HJK102" s="155"/>
      <c r="HJL102" s="155"/>
      <c r="HJM102" s="155"/>
      <c r="HJN102" s="155"/>
      <c r="HJO102" s="155"/>
      <c r="HJP102" s="155"/>
      <c r="HJQ102" s="155"/>
      <c r="HJR102" s="155"/>
      <c r="HJS102" s="155"/>
      <c r="HJT102" s="155"/>
      <c r="HJU102" s="155"/>
      <c r="HJV102" s="155"/>
      <c r="HJW102" s="155"/>
      <c r="HJX102" s="155"/>
      <c r="HJY102" s="155"/>
      <c r="HJZ102" s="155"/>
      <c r="HKA102" s="155"/>
      <c r="HKB102" s="155"/>
      <c r="HKC102" s="155"/>
      <c r="HKD102" s="155"/>
      <c r="HKE102" s="155"/>
      <c r="HKF102" s="155"/>
      <c r="HKG102" s="155"/>
      <c r="HKH102" s="155"/>
      <c r="HKI102" s="155"/>
      <c r="HKJ102" s="155"/>
      <c r="HKK102" s="155"/>
      <c r="HKL102" s="155"/>
      <c r="HKM102" s="155"/>
      <c r="HKN102" s="155"/>
      <c r="HKO102" s="155"/>
      <c r="HKP102" s="155"/>
      <c r="HKQ102" s="155"/>
      <c r="HKR102" s="155"/>
      <c r="HKS102" s="155"/>
      <c r="HKT102" s="155"/>
      <c r="HKU102" s="155"/>
      <c r="HKV102" s="155"/>
      <c r="HKW102" s="155"/>
      <c r="HKX102" s="155"/>
      <c r="HKY102" s="155"/>
      <c r="HKZ102" s="155"/>
      <c r="HLA102" s="155"/>
      <c r="HLB102" s="155"/>
      <c r="HLC102" s="155"/>
      <c r="HLD102" s="155"/>
      <c r="HLE102" s="155"/>
      <c r="HLF102" s="155"/>
      <c r="HLG102" s="155"/>
      <c r="HLH102" s="155"/>
      <c r="HLI102" s="155"/>
      <c r="HLJ102" s="155"/>
      <c r="HLK102" s="155"/>
      <c r="HLL102" s="155"/>
      <c r="HLM102" s="155"/>
      <c r="HLN102" s="155"/>
      <c r="HLO102" s="155"/>
      <c r="HLP102" s="155"/>
      <c r="HLQ102" s="155"/>
      <c r="HLR102" s="155"/>
      <c r="HLS102" s="155"/>
      <c r="HLT102" s="155"/>
      <c r="HLU102" s="155"/>
      <c r="HLV102" s="155"/>
      <c r="HLW102" s="155"/>
      <c r="HLX102" s="155"/>
      <c r="HLY102" s="155"/>
      <c r="HLZ102" s="155"/>
      <c r="HMA102" s="155"/>
      <c r="HMB102" s="155"/>
      <c r="HMC102" s="155"/>
      <c r="HMD102" s="155"/>
      <c r="HME102" s="155"/>
      <c r="HMF102" s="155"/>
      <c r="HMG102" s="155"/>
      <c r="HMH102" s="155"/>
      <c r="HMI102" s="155"/>
      <c r="HMJ102" s="155"/>
      <c r="HMK102" s="155"/>
      <c r="HML102" s="155"/>
      <c r="HMM102" s="155"/>
      <c r="HMN102" s="155"/>
      <c r="HMO102" s="155"/>
      <c r="HMP102" s="155"/>
      <c r="HMQ102" s="155"/>
      <c r="HMR102" s="155"/>
      <c r="HMS102" s="155"/>
      <c r="HMT102" s="155"/>
      <c r="HMU102" s="155"/>
      <c r="HMV102" s="155"/>
      <c r="HMW102" s="155"/>
      <c r="HMX102" s="155"/>
      <c r="HMY102" s="155"/>
      <c r="HMZ102" s="155"/>
      <c r="HNA102" s="155"/>
      <c r="HNB102" s="155"/>
      <c r="HNC102" s="155"/>
      <c r="HND102" s="155"/>
      <c r="HNE102" s="155"/>
      <c r="HNF102" s="155"/>
      <c r="HNG102" s="155"/>
      <c r="HNH102" s="155"/>
      <c r="HNI102" s="155"/>
      <c r="HNJ102" s="155"/>
      <c r="HNK102" s="155"/>
      <c r="HNL102" s="155"/>
      <c r="HNM102" s="155"/>
      <c r="HNN102" s="155"/>
      <c r="HNO102" s="155"/>
      <c r="HNP102" s="155"/>
      <c r="HNQ102" s="155"/>
      <c r="HNR102" s="155"/>
      <c r="HNS102" s="155"/>
      <c r="HNT102" s="155"/>
      <c r="HNU102" s="155"/>
      <c r="HNV102" s="155"/>
      <c r="HNW102" s="155"/>
      <c r="HNX102" s="155"/>
      <c r="HNY102" s="155"/>
      <c r="HNZ102" s="155"/>
      <c r="HOA102" s="155"/>
      <c r="HOB102" s="155"/>
      <c r="HOC102" s="155"/>
      <c r="HOD102" s="155"/>
      <c r="HOE102" s="155"/>
      <c r="HOF102" s="155"/>
      <c r="HOG102" s="155"/>
      <c r="HOH102" s="155"/>
      <c r="HOI102" s="155"/>
      <c r="HOJ102" s="155"/>
      <c r="HOK102" s="155"/>
      <c r="HOL102" s="155"/>
      <c r="HOM102" s="155"/>
      <c r="HON102" s="155"/>
      <c r="HOO102" s="155"/>
      <c r="HOP102" s="155"/>
      <c r="HOQ102" s="155"/>
      <c r="HOR102" s="155"/>
      <c r="HOS102" s="155"/>
      <c r="HOT102" s="155"/>
      <c r="HOU102" s="155"/>
      <c r="HOV102" s="155"/>
      <c r="HOW102" s="155"/>
      <c r="HOX102" s="155"/>
      <c r="HOY102" s="155"/>
      <c r="HOZ102" s="155"/>
      <c r="HPA102" s="155"/>
      <c r="HPB102" s="155"/>
      <c r="HPC102" s="155"/>
      <c r="HPD102" s="155"/>
      <c r="HPE102" s="155"/>
      <c r="HPF102" s="155"/>
      <c r="HPG102" s="155"/>
      <c r="HPH102" s="155"/>
      <c r="HPI102" s="155"/>
      <c r="HPJ102" s="155"/>
      <c r="HPK102" s="155"/>
      <c r="HPL102" s="155"/>
      <c r="HPM102" s="155"/>
      <c r="HPN102" s="155"/>
      <c r="HPO102" s="155"/>
      <c r="HPP102" s="155"/>
      <c r="HPQ102" s="155"/>
      <c r="HPR102" s="155"/>
      <c r="HPS102" s="155"/>
      <c r="HPT102" s="155"/>
      <c r="HPU102" s="155"/>
      <c r="HPV102" s="155"/>
      <c r="HPW102" s="155"/>
      <c r="HPX102" s="155"/>
      <c r="HPY102" s="155"/>
      <c r="HPZ102" s="155"/>
      <c r="HQA102" s="155"/>
      <c r="HQB102" s="155"/>
      <c r="HQC102" s="155"/>
      <c r="HQD102" s="155"/>
      <c r="HQE102" s="155"/>
      <c r="HQF102" s="155"/>
      <c r="HQG102" s="155"/>
      <c r="HQH102" s="155"/>
      <c r="HQI102" s="155"/>
      <c r="HQJ102" s="155"/>
      <c r="HQK102" s="155"/>
      <c r="HQL102" s="155"/>
      <c r="HQM102" s="155"/>
      <c r="HQN102" s="155"/>
      <c r="HQO102" s="155"/>
      <c r="HQP102" s="155"/>
      <c r="HQQ102" s="155"/>
      <c r="HQR102" s="155"/>
      <c r="HQS102" s="155"/>
      <c r="HQT102" s="155"/>
      <c r="HQU102" s="155"/>
      <c r="HQV102" s="155"/>
      <c r="HQW102" s="155"/>
      <c r="HQX102" s="155"/>
      <c r="HQY102" s="155"/>
      <c r="HQZ102" s="155"/>
      <c r="HRA102" s="155"/>
      <c r="HRB102" s="155"/>
      <c r="HRC102" s="155"/>
      <c r="HRD102" s="155"/>
      <c r="HRE102" s="155"/>
      <c r="HRF102" s="155"/>
      <c r="HRG102" s="155"/>
      <c r="HRH102" s="155"/>
      <c r="HRI102" s="155"/>
      <c r="HRJ102" s="155"/>
      <c r="HRK102" s="155"/>
      <c r="HRL102" s="155"/>
      <c r="HRM102" s="155"/>
      <c r="HRN102" s="155"/>
      <c r="HRO102" s="155"/>
      <c r="HRP102" s="155"/>
      <c r="HRQ102" s="155"/>
      <c r="HRR102" s="155"/>
      <c r="HRS102" s="155"/>
      <c r="HRT102" s="155"/>
      <c r="HRU102" s="155"/>
      <c r="HRV102" s="155"/>
      <c r="HRW102" s="155"/>
      <c r="HRX102" s="155"/>
      <c r="HRY102" s="155"/>
      <c r="HRZ102" s="155"/>
      <c r="HSA102" s="155"/>
      <c r="HSB102" s="155"/>
      <c r="HSC102" s="155"/>
      <c r="HSD102" s="155"/>
      <c r="HSE102" s="155"/>
      <c r="HSF102" s="155"/>
      <c r="HSG102" s="155"/>
      <c r="HSH102" s="155"/>
      <c r="HSI102" s="155"/>
      <c r="HSJ102" s="155"/>
      <c r="HSK102" s="155"/>
      <c r="HSL102" s="155"/>
      <c r="HSM102" s="155"/>
      <c r="HSN102" s="155"/>
      <c r="HSO102" s="155"/>
      <c r="HSP102" s="155"/>
      <c r="HSQ102" s="155"/>
      <c r="HSR102" s="155"/>
      <c r="HSS102" s="155"/>
      <c r="HST102" s="155"/>
      <c r="HSU102" s="155"/>
      <c r="HSV102" s="155"/>
      <c r="HSW102" s="155"/>
      <c r="HSX102" s="155"/>
      <c r="HSY102" s="155"/>
      <c r="HSZ102" s="155"/>
      <c r="HTA102" s="155"/>
      <c r="HTB102" s="155"/>
      <c r="HTC102" s="155"/>
      <c r="HTD102" s="155"/>
      <c r="HTE102" s="155"/>
      <c r="HTF102" s="155"/>
      <c r="HTG102" s="155"/>
      <c r="HTH102" s="155"/>
      <c r="HTI102" s="155"/>
      <c r="HTJ102" s="155"/>
      <c r="HTK102" s="155"/>
      <c r="HTL102" s="155"/>
      <c r="HTM102" s="155"/>
      <c r="HTN102" s="155"/>
      <c r="HTO102" s="155"/>
      <c r="HTP102" s="155"/>
      <c r="HTQ102" s="155"/>
      <c r="HTR102" s="155"/>
      <c r="HTS102" s="155"/>
      <c r="HTT102" s="155"/>
      <c r="HTU102" s="155"/>
      <c r="HTV102" s="155"/>
      <c r="HTW102" s="155"/>
      <c r="HTX102" s="155"/>
      <c r="HTY102" s="155"/>
      <c r="HTZ102" s="155"/>
      <c r="HUA102" s="155"/>
      <c r="HUB102" s="155"/>
      <c r="HUC102" s="155"/>
      <c r="HUD102" s="155"/>
      <c r="HUE102" s="155"/>
      <c r="HUF102" s="155"/>
      <c r="HUG102" s="155"/>
      <c r="HUH102" s="155"/>
      <c r="HUI102" s="155"/>
      <c r="HUJ102" s="155"/>
      <c r="HUK102" s="155"/>
      <c r="HUL102" s="155"/>
      <c r="HUM102" s="155"/>
      <c r="HUN102" s="155"/>
      <c r="HUO102" s="155"/>
      <c r="HUP102" s="155"/>
      <c r="HUQ102" s="155"/>
      <c r="HUR102" s="155"/>
      <c r="HUS102" s="155"/>
      <c r="HUT102" s="155"/>
      <c r="HUU102" s="155"/>
      <c r="HUV102" s="155"/>
      <c r="HUW102" s="155"/>
      <c r="HUX102" s="155"/>
      <c r="HUY102" s="155"/>
      <c r="HUZ102" s="155"/>
      <c r="HVA102" s="155"/>
      <c r="HVB102" s="155"/>
      <c r="HVC102" s="155"/>
      <c r="HVD102" s="155"/>
      <c r="HVE102" s="155"/>
      <c r="HVF102" s="155"/>
      <c r="HVG102" s="155"/>
      <c r="HVH102" s="155"/>
      <c r="HVI102" s="155"/>
      <c r="HVJ102" s="155"/>
      <c r="HVK102" s="155"/>
      <c r="HVL102" s="155"/>
      <c r="HVM102" s="155"/>
      <c r="HVN102" s="155"/>
      <c r="HVO102" s="155"/>
      <c r="HVP102" s="155"/>
      <c r="HVQ102" s="155"/>
      <c r="HVR102" s="155"/>
      <c r="HVS102" s="155"/>
      <c r="HVT102" s="155"/>
      <c r="HVU102" s="155"/>
      <c r="HVV102" s="155"/>
      <c r="HVW102" s="155"/>
      <c r="HVX102" s="155"/>
      <c r="HVY102" s="155"/>
      <c r="HVZ102" s="155"/>
      <c r="HWA102" s="155"/>
      <c r="HWB102" s="155"/>
      <c r="HWC102" s="155"/>
      <c r="HWD102" s="155"/>
      <c r="HWE102" s="155"/>
      <c r="HWF102" s="155"/>
      <c r="HWG102" s="155"/>
      <c r="HWH102" s="155"/>
      <c r="HWI102" s="155"/>
      <c r="HWJ102" s="155"/>
      <c r="HWK102" s="155"/>
      <c r="HWL102" s="155"/>
      <c r="HWM102" s="155"/>
      <c r="HWN102" s="155"/>
      <c r="HWO102" s="155"/>
      <c r="HWP102" s="155"/>
      <c r="HWQ102" s="155"/>
      <c r="HWR102" s="155"/>
      <c r="HWS102" s="155"/>
      <c r="HWT102" s="155"/>
      <c r="HWU102" s="155"/>
      <c r="HWV102" s="155"/>
      <c r="HWW102" s="155"/>
      <c r="HWX102" s="155"/>
      <c r="HWY102" s="155"/>
      <c r="HWZ102" s="155"/>
      <c r="HXA102" s="155"/>
      <c r="HXB102" s="155"/>
      <c r="HXC102" s="155"/>
      <c r="HXD102" s="155"/>
      <c r="HXE102" s="155"/>
      <c r="HXF102" s="155"/>
      <c r="HXG102" s="155"/>
      <c r="HXH102" s="155"/>
      <c r="HXI102" s="155"/>
      <c r="HXJ102" s="155"/>
      <c r="HXK102" s="155"/>
      <c r="HXL102" s="155"/>
      <c r="HXM102" s="155"/>
      <c r="HXN102" s="155"/>
      <c r="HXO102" s="155"/>
      <c r="HXP102" s="155"/>
      <c r="HXQ102" s="155"/>
      <c r="HXR102" s="155"/>
      <c r="HXS102" s="155"/>
      <c r="HXT102" s="155"/>
      <c r="HXU102" s="155"/>
      <c r="HXV102" s="155"/>
      <c r="HXW102" s="155"/>
      <c r="HXX102" s="155"/>
      <c r="HXY102" s="155"/>
      <c r="HXZ102" s="155"/>
      <c r="HYA102" s="155"/>
      <c r="HYB102" s="155"/>
      <c r="HYC102" s="155"/>
      <c r="HYD102" s="155"/>
      <c r="HYE102" s="155"/>
      <c r="HYF102" s="155"/>
      <c r="HYG102" s="155"/>
      <c r="HYH102" s="155"/>
      <c r="HYI102" s="155"/>
      <c r="HYJ102" s="155"/>
      <c r="HYK102" s="155"/>
      <c r="HYL102" s="155"/>
      <c r="HYM102" s="155"/>
      <c r="HYN102" s="155"/>
      <c r="HYO102" s="155"/>
      <c r="HYP102" s="155"/>
      <c r="HYQ102" s="155"/>
      <c r="HYR102" s="155"/>
      <c r="HYS102" s="155"/>
      <c r="HYT102" s="155"/>
      <c r="HYU102" s="155"/>
      <c r="HYV102" s="155"/>
      <c r="HYW102" s="155"/>
      <c r="HYX102" s="155"/>
      <c r="HYY102" s="155"/>
      <c r="HYZ102" s="155"/>
      <c r="HZA102" s="155"/>
      <c r="HZB102" s="155"/>
      <c r="HZC102" s="155"/>
      <c r="HZD102" s="155"/>
      <c r="HZE102" s="155"/>
      <c r="HZF102" s="155"/>
      <c r="HZG102" s="155"/>
      <c r="HZH102" s="155"/>
      <c r="HZI102" s="155"/>
      <c r="HZJ102" s="155"/>
      <c r="HZK102" s="155"/>
      <c r="HZL102" s="155"/>
      <c r="HZM102" s="155"/>
      <c r="HZN102" s="155"/>
      <c r="HZO102" s="155"/>
      <c r="HZP102" s="155"/>
      <c r="HZQ102" s="155"/>
      <c r="HZR102" s="155"/>
      <c r="HZS102" s="155"/>
      <c r="HZT102" s="155"/>
      <c r="HZU102" s="155"/>
      <c r="HZV102" s="155"/>
      <c r="HZW102" s="155"/>
      <c r="HZX102" s="155"/>
      <c r="HZY102" s="155"/>
      <c r="HZZ102" s="155"/>
      <c r="IAA102" s="155"/>
      <c r="IAB102" s="155"/>
      <c r="IAC102" s="155"/>
      <c r="IAD102" s="155"/>
      <c r="IAE102" s="155"/>
      <c r="IAF102" s="155"/>
      <c r="IAG102" s="155"/>
      <c r="IAH102" s="155"/>
      <c r="IAI102" s="155"/>
      <c r="IAJ102" s="155"/>
      <c r="IAK102" s="155"/>
      <c r="IAL102" s="155"/>
      <c r="IAM102" s="155"/>
      <c r="IAN102" s="155"/>
      <c r="IAO102" s="155"/>
      <c r="IAP102" s="155"/>
      <c r="IAQ102" s="155"/>
      <c r="IAR102" s="155"/>
      <c r="IAS102" s="155"/>
      <c r="IAT102" s="155"/>
      <c r="IAU102" s="155"/>
      <c r="IAV102" s="155"/>
      <c r="IAW102" s="155"/>
      <c r="IAX102" s="155"/>
      <c r="IAY102" s="155"/>
      <c r="IAZ102" s="155"/>
      <c r="IBA102" s="155"/>
      <c r="IBB102" s="155"/>
      <c r="IBC102" s="155"/>
      <c r="IBD102" s="155"/>
      <c r="IBE102" s="155"/>
      <c r="IBF102" s="155"/>
      <c r="IBG102" s="155"/>
      <c r="IBH102" s="155"/>
      <c r="IBI102" s="155"/>
      <c r="IBJ102" s="155"/>
      <c r="IBK102" s="155"/>
      <c r="IBL102" s="155"/>
      <c r="IBM102" s="155"/>
      <c r="IBN102" s="155"/>
      <c r="IBO102" s="155"/>
      <c r="IBP102" s="155"/>
      <c r="IBQ102" s="155"/>
      <c r="IBR102" s="155"/>
      <c r="IBS102" s="155"/>
      <c r="IBT102" s="155"/>
      <c r="IBU102" s="155"/>
      <c r="IBV102" s="155"/>
      <c r="IBW102" s="155"/>
      <c r="IBX102" s="155"/>
      <c r="IBY102" s="155"/>
      <c r="IBZ102" s="155"/>
      <c r="ICA102" s="155"/>
      <c r="ICB102" s="155"/>
      <c r="ICC102" s="155"/>
      <c r="ICD102" s="155"/>
      <c r="ICE102" s="155"/>
      <c r="ICF102" s="155"/>
      <c r="ICG102" s="155"/>
      <c r="ICH102" s="155"/>
      <c r="ICI102" s="155"/>
      <c r="ICJ102" s="155"/>
      <c r="ICK102" s="155"/>
      <c r="ICL102" s="155"/>
      <c r="ICM102" s="155"/>
      <c r="ICN102" s="155"/>
      <c r="ICO102" s="155"/>
      <c r="ICP102" s="155"/>
      <c r="ICQ102" s="155"/>
      <c r="ICR102" s="155"/>
      <c r="ICS102" s="155"/>
      <c r="ICT102" s="155"/>
      <c r="ICU102" s="155"/>
      <c r="ICV102" s="155"/>
      <c r="ICW102" s="155"/>
      <c r="ICX102" s="155"/>
      <c r="ICY102" s="155"/>
      <c r="ICZ102" s="155"/>
      <c r="IDA102" s="155"/>
      <c r="IDB102" s="155"/>
      <c r="IDC102" s="155"/>
      <c r="IDD102" s="155"/>
      <c r="IDE102" s="155"/>
      <c r="IDF102" s="155"/>
      <c r="IDG102" s="155"/>
      <c r="IDH102" s="155"/>
      <c r="IDI102" s="155"/>
      <c r="IDJ102" s="155"/>
      <c r="IDK102" s="155"/>
      <c r="IDL102" s="155"/>
      <c r="IDM102" s="155"/>
      <c r="IDN102" s="155"/>
      <c r="IDO102" s="155"/>
      <c r="IDP102" s="155"/>
      <c r="IDQ102" s="155"/>
      <c r="IDR102" s="155"/>
      <c r="IDS102" s="155"/>
      <c r="IDT102" s="155"/>
      <c r="IDU102" s="155"/>
      <c r="IDV102" s="155"/>
      <c r="IDW102" s="155"/>
      <c r="IDX102" s="155"/>
      <c r="IDY102" s="155"/>
      <c r="IDZ102" s="155"/>
      <c r="IEA102" s="155"/>
      <c r="IEB102" s="155"/>
      <c r="IEC102" s="155"/>
      <c r="IED102" s="155"/>
      <c r="IEE102" s="155"/>
      <c r="IEF102" s="155"/>
      <c r="IEG102" s="155"/>
      <c r="IEH102" s="155"/>
      <c r="IEI102" s="155"/>
      <c r="IEJ102" s="155"/>
      <c r="IEK102" s="155"/>
      <c r="IEL102" s="155"/>
      <c r="IEM102" s="155"/>
      <c r="IEN102" s="155"/>
      <c r="IEO102" s="155"/>
      <c r="IEP102" s="155"/>
      <c r="IEQ102" s="155"/>
      <c r="IER102" s="155"/>
      <c r="IES102" s="155"/>
      <c r="IET102" s="155"/>
      <c r="IEU102" s="155"/>
      <c r="IEV102" s="155"/>
      <c r="IEW102" s="155"/>
      <c r="IEX102" s="155"/>
      <c r="IEY102" s="155"/>
      <c r="IEZ102" s="155"/>
      <c r="IFA102" s="155"/>
      <c r="IFB102" s="155"/>
      <c r="IFC102" s="155"/>
      <c r="IFD102" s="155"/>
      <c r="IFE102" s="155"/>
      <c r="IFF102" s="155"/>
      <c r="IFG102" s="155"/>
      <c r="IFH102" s="155"/>
      <c r="IFI102" s="155"/>
      <c r="IFJ102" s="155"/>
      <c r="IFK102" s="155"/>
      <c r="IFL102" s="155"/>
      <c r="IFM102" s="155"/>
      <c r="IFN102" s="155"/>
      <c r="IFO102" s="155"/>
      <c r="IFP102" s="155"/>
      <c r="IFQ102" s="155"/>
      <c r="IFR102" s="155"/>
      <c r="IFS102" s="155"/>
      <c r="IFT102" s="155"/>
      <c r="IFU102" s="155"/>
      <c r="IFV102" s="155"/>
      <c r="IFW102" s="155"/>
      <c r="IFX102" s="155"/>
      <c r="IFY102" s="155"/>
      <c r="IFZ102" s="155"/>
      <c r="IGA102" s="155"/>
      <c r="IGB102" s="155"/>
      <c r="IGC102" s="155"/>
      <c r="IGD102" s="155"/>
      <c r="IGE102" s="155"/>
      <c r="IGF102" s="155"/>
      <c r="IGG102" s="155"/>
      <c r="IGH102" s="155"/>
      <c r="IGI102" s="155"/>
      <c r="IGJ102" s="155"/>
      <c r="IGK102" s="155"/>
      <c r="IGL102" s="155"/>
      <c r="IGM102" s="155"/>
      <c r="IGN102" s="155"/>
      <c r="IGO102" s="155"/>
      <c r="IGP102" s="155"/>
      <c r="IGQ102" s="155"/>
      <c r="IGR102" s="155"/>
      <c r="IGS102" s="155"/>
      <c r="IGT102" s="155"/>
      <c r="IGU102" s="155"/>
      <c r="IGV102" s="155"/>
      <c r="IGW102" s="155"/>
      <c r="IGX102" s="155"/>
      <c r="IGY102" s="155"/>
      <c r="IGZ102" s="155"/>
      <c r="IHA102" s="155"/>
      <c r="IHB102" s="155"/>
      <c r="IHC102" s="155"/>
      <c r="IHD102" s="155"/>
      <c r="IHE102" s="155"/>
      <c r="IHF102" s="155"/>
      <c r="IHG102" s="155"/>
      <c r="IHH102" s="155"/>
      <c r="IHI102" s="155"/>
      <c r="IHJ102" s="155"/>
      <c r="IHK102" s="155"/>
      <c r="IHL102" s="155"/>
      <c r="IHM102" s="155"/>
      <c r="IHN102" s="155"/>
      <c r="IHO102" s="155"/>
      <c r="IHP102" s="155"/>
      <c r="IHQ102" s="155"/>
      <c r="IHR102" s="155"/>
      <c r="IHS102" s="155"/>
      <c r="IHT102" s="155"/>
      <c r="IHU102" s="155"/>
      <c r="IHV102" s="155"/>
      <c r="IHW102" s="155"/>
      <c r="IHX102" s="155"/>
      <c r="IHY102" s="155"/>
      <c r="IHZ102" s="155"/>
      <c r="IIA102" s="155"/>
      <c r="IIB102" s="155"/>
      <c r="IIC102" s="155"/>
      <c r="IID102" s="155"/>
      <c r="IIE102" s="155"/>
      <c r="IIF102" s="155"/>
      <c r="IIG102" s="155"/>
      <c r="IIH102" s="155"/>
      <c r="III102" s="155"/>
      <c r="IIJ102" s="155"/>
      <c r="IIK102" s="155"/>
      <c r="IIL102" s="155"/>
      <c r="IIM102" s="155"/>
      <c r="IIN102" s="155"/>
      <c r="IIO102" s="155"/>
      <c r="IIP102" s="155"/>
      <c r="IIQ102" s="155"/>
      <c r="IIR102" s="155"/>
      <c r="IIS102" s="155"/>
      <c r="IIT102" s="155"/>
      <c r="IIU102" s="155"/>
      <c r="IIV102" s="155"/>
      <c r="IIW102" s="155"/>
      <c r="IIX102" s="155"/>
      <c r="IIY102" s="155"/>
      <c r="IIZ102" s="155"/>
      <c r="IJA102" s="155"/>
      <c r="IJB102" s="155"/>
      <c r="IJC102" s="155"/>
      <c r="IJD102" s="155"/>
      <c r="IJE102" s="155"/>
      <c r="IJF102" s="155"/>
      <c r="IJG102" s="155"/>
      <c r="IJH102" s="155"/>
      <c r="IJI102" s="155"/>
      <c r="IJJ102" s="155"/>
      <c r="IJK102" s="155"/>
      <c r="IJL102" s="155"/>
      <c r="IJM102" s="155"/>
      <c r="IJN102" s="155"/>
      <c r="IJO102" s="155"/>
      <c r="IJP102" s="155"/>
      <c r="IJQ102" s="155"/>
      <c r="IJR102" s="155"/>
      <c r="IJS102" s="155"/>
      <c r="IJT102" s="155"/>
      <c r="IJU102" s="155"/>
      <c r="IJV102" s="155"/>
      <c r="IJW102" s="155"/>
      <c r="IJX102" s="155"/>
      <c r="IJY102" s="155"/>
      <c r="IJZ102" s="155"/>
      <c r="IKA102" s="155"/>
      <c r="IKB102" s="155"/>
      <c r="IKC102" s="155"/>
      <c r="IKD102" s="155"/>
      <c r="IKE102" s="155"/>
      <c r="IKF102" s="155"/>
      <c r="IKG102" s="155"/>
      <c r="IKH102" s="155"/>
      <c r="IKI102" s="155"/>
      <c r="IKJ102" s="155"/>
      <c r="IKK102" s="155"/>
      <c r="IKL102" s="155"/>
      <c r="IKM102" s="155"/>
      <c r="IKN102" s="155"/>
      <c r="IKO102" s="155"/>
      <c r="IKP102" s="155"/>
      <c r="IKQ102" s="155"/>
      <c r="IKR102" s="155"/>
      <c r="IKS102" s="155"/>
      <c r="IKT102" s="155"/>
      <c r="IKU102" s="155"/>
      <c r="IKV102" s="155"/>
      <c r="IKW102" s="155"/>
      <c r="IKX102" s="155"/>
      <c r="IKY102" s="155"/>
      <c r="IKZ102" s="155"/>
      <c r="ILA102" s="155"/>
      <c r="ILB102" s="155"/>
      <c r="ILC102" s="155"/>
      <c r="ILD102" s="155"/>
      <c r="ILE102" s="155"/>
      <c r="ILF102" s="155"/>
      <c r="ILG102" s="155"/>
      <c r="ILH102" s="155"/>
      <c r="ILI102" s="155"/>
      <c r="ILJ102" s="155"/>
      <c r="ILK102" s="155"/>
      <c r="ILL102" s="155"/>
      <c r="ILM102" s="155"/>
      <c r="ILN102" s="155"/>
      <c r="ILO102" s="155"/>
      <c r="ILP102" s="155"/>
      <c r="ILQ102" s="155"/>
      <c r="ILR102" s="155"/>
      <c r="ILS102" s="155"/>
      <c r="ILT102" s="155"/>
      <c r="ILU102" s="155"/>
      <c r="ILV102" s="155"/>
      <c r="ILW102" s="155"/>
      <c r="ILX102" s="155"/>
      <c r="ILY102" s="155"/>
      <c r="ILZ102" s="155"/>
      <c r="IMA102" s="155"/>
      <c r="IMB102" s="155"/>
      <c r="IMC102" s="155"/>
      <c r="IMD102" s="155"/>
      <c r="IME102" s="155"/>
      <c r="IMF102" s="155"/>
      <c r="IMG102" s="155"/>
      <c r="IMH102" s="155"/>
      <c r="IMI102" s="155"/>
      <c r="IMJ102" s="155"/>
      <c r="IMK102" s="155"/>
      <c r="IML102" s="155"/>
      <c r="IMM102" s="155"/>
      <c r="IMN102" s="155"/>
      <c r="IMO102" s="155"/>
      <c r="IMP102" s="155"/>
      <c r="IMQ102" s="155"/>
      <c r="IMR102" s="155"/>
      <c r="IMS102" s="155"/>
      <c r="IMT102" s="155"/>
      <c r="IMU102" s="155"/>
      <c r="IMV102" s="155"/>
      <c r="IMW102" s="155"/>
      <c r="IMX102" s="155"/>
      <c r="IMY102" s="155"/>
      <c r="IMZ102" s="155"/>
      <c r="INA102" s="155"/>
      <c r="INB102" s="155"/>
      <c r="INC102" s="155"/>
      <c r="IND102" s="155"/>
      <c r="INE102" s="155"/>
      <c r="INF102" s="155"/>
      <c r="ING102" s="155"/>
      <c r="INH102" s="155"/>
      <c r="INI102" s="155"/>
      <c r="INJ102" s="155"/>
      <c r="INK102" s="155"/>
      <c r="INL102" s="155"/>
      <c r="INM102" s="155"/>
      <c r="INN102" s="155"/>
      <c r="INO102" s="155"/>
      <c r="INP102" s="155"/>
      <c r="INQ102" s="155"/>
      <c r="INR102" s="155"/>
      <c r="INS102" s="155"/>
      <c r="INT102" s="155"/>
      <c r="INU102" s="155"/>
      <c r="INV102" s="155"/>
      <c r="INW102" s="155"/>
      <c r="INX102" s="155"/>
      <c r="INY102" s="155"/>
      <c r="INZ102" s="155"/>
      <c r="IOA102" s="155"/>
      <c r="IOB102" s="155"/>
      <c r="IOC102" s="155"/>
      <c r="IOD102" s="155"/>
      <c r="IOE102" s="155"/>
      <c r="IOF102" s="155"/>
      <c r="IOG102" s="155"/>
      <c r="IOH102" s="155"/>
      <c r="IOI102" s="155"/>
      <c r="IOJ102" s="155"/>
      <c r="IOK102" s="155"/>
      <c r="IOL102" s="155"/>
      <c r="IOM102" s="155"/>
      <c r="ION102" s="155"/>
      <c r="IOO102" s="155"/>
      <c r="IOP102" s="155"/>
      <c r="IOQ102" s="155"/>
      <c r="IOR102" s="155"/>
      <c r="IOS102" s="155"/>
      <c r="IOT102" s="155"/>
      <c r="IOU102" s="155"/>
      <c r="IOV102" s="155"/>
      <c r="IOW102" s="155"/>
      <c r="IOX102" s="155"/>
      <c r="IOY102" s="155"/>
      <c r="IOZ102" s="155"/>
      <c r="IPA102" s="155"/>
      <c r="IPB102" s="155"/>
      <c r="IPC102" s="155"/>
      <c r="IPD102" s="155"/>
      <c r="IPE102" s="155"/>
      <c r="IPF102" s="155"/>
      <c r="IPG102" s="155"/>
      <c r="IPH102" s="155"/>
      <c r="IPI102" s="155"/>
      <c r="IPJ102" s="155"/>
      <c r="IPK102" s="155"/>
      <c r="IPL102" s="155"/>
      <c r="IPM102" s="155"/>
      <c r="IPN102" s="155"/>
      <c r="IPO102" s="155"/>
      <c r="IPP102" s="155"/>
      <c r="IPQ102" s="155"/>
      <c r="IPR102" s="155"/>
      <c r="IPS102" s="155"/>
      <c r="IPT102" s="155"/>
      <c r="IPU102" s="155"/>
      <c r="IPV102" s="155"/>
      <c r="IPW102" s="155"/>
      <c r="IPX102" s="155"/>
      <c r="IPY102" s="155"/>
      <c r="IPZ102" s="155"/>
      <c r="IQA102" s="155"/>
      <c r="IQB102" s="155"/>
      <c r="IQC102" s="155"/>
      <c r="IQD102" s="155"/>
      <c r="IQE102" s="155"/>
      <c r="IQF102" s="155"/>
      <c r="IQG102" s="155"/>
      <c r="IQH102" s="155"/>
      <c r="IQI102" s="155"/>
      <c r="IQJ102" s="155"/>
      <c r="IQK102" s="155"/>
      <c r="IQL102" s="155"/>
      <c r="IQM102" s="155"/>
      <c r="IQN102" s="155"/>
      <c r="IQO102" s="155"/>
      <c r="IQP102" s="155"/>
      <c r="IQQ102" s="155"/>
      <c r="IQR102" s="155"/>
      <c r="IQS102" s="155"/>
      <c r="IQT102" s="155"/>
      <c r="IQU102" s="155"/>
      <c r="IQV102" s="155"/>
      <c r="IQW102" s="155"/>
      <c r="IQX102" s="155"/>
      <c r="IQY102" s="155"/>
      <c r="IQZ102" s="155"/>
      <c r="IRA102" s="155"/>
      <c r="IRB102" s="155"/>
      <c r="IRC102" s="155"/>
      <c r="IRD102" s="155"/>
      <c r="IRE102" s="155"/>
      <c r="IRF102" s="155"/>
      <c r="IRG102" s="155"/>
      <c r="IRH102" s="155"/>
      <c r="IRI102" s="155"/>
      <c r="IRJ102" s="155"/>
      <c r="IRK102" s="155"/>
      <c r="IRL102" s="155"/>
      <c r="IRM102" s="155"/>
      <c r="IRN102" s="155"/>
      <c r="IRO102" s="155"/>
      <c r="IRP102" s="155"/>
      <c r="IRQ102" s="155"/>
      <c r="IRR102" s="155"/>
      <c r="IRS102" s="155"/>
      <c r="IRT102" s="155"/>
      <c r="IRU102" s="155"/>
      <c r="IRV102" s="155"/>
      <c r="IRW102" s="155"/>
      <c r="IRX102" s="155"/>
      <c r="IRY102" s="155"/>
      <c r="IRZ102" s="155"/>
      <c r="ISA102" s="155"/>
      <c r="ISB102" s="155"/>
      <c r="ISC102" s="155"/>
      <c r="ISD102" s="155"/>
      <c r="ISE102" s="155"/>
      <c r="ISF102" s="155"/>
      <c r="ISG102" s="155"/>
      <c r="ISH102" s="155"/>
      <c r="ISI102" s="155"/>
      <c r="ISJ102" s="155"/>
      <c r="ISK102" s="155"/>
      <c r="ISL102" s="155"/>
      <c r="ISM102" s="155"/>
      <c r="ISN102" s="155"/>
      <c r="ISO102" s="155"/>
      <c r="ISP102" s="155"/>
      <c r="ISQ102" s="155"/>
      <c r="ISR102" s="155"/>
      <c r="ISS102" s="155"/>
      <c r="IST102" s="155"/>
      <c r="ISU102" s="155"/>
      <c r="ISV102" s="155"/>
      <c r="ISW102" s="155"/>
      <c r="ISX102" s="155"/>
      <c r="ISY102" s="155"/>
      <c r="ISZ102" s="155"/>
      <c r="ITA102" s="155"/>
      <c r="ITB102" s="155"/>
      <c r="ITC102" s="155"/>
      <c r="ITD102" s="155"/>
      <c r="ITE102" s="155"/>
      <c r="ITF102" s="155"/>
      <c r="ITG102" s="155"/>
      <c r="ITH102" s="155"/>
      <c r="ITI102" s="155"/>
      <c r="ITJ102" s="155"/>
      <c r="ITK102" s="155"/>
      <c r="ITL102" s="155"/>
      <c r="ITM102" s="155"/>
      <c r="ITN102" s="155"/>
      <c r="ITO102" s="155"/>
      <c r="ITP102" s="155"/>
      <c r="ITQ102" s="155"/>
      <c r="ITR102" s="155"/>
      <c r="ITS102" s="155"/>
      <c r="ITT102" s="155"/>
      <c r="ITU102" s="155"/>
      <c r="ITV102" s="155"/>
      <c r="ITW102" s="155"/>
      <c r="ITX102" s="155"/>
      <c r="ITY102" s="155"/>
      <c r="ITZ102" s="155"/>
      <c r="IUA102" s="155"/>
      <c r="IUB102" s="155"/>
      <c r="IUC102" s="155"/>
      <c r="IUD102" s="155"/>
      <c r="IUE102" s="155"/>
      <c r="IUF102" s="155"/>
      <c r="IUG102" s="155"/>
      <c r="IUH102" s="155"/>
      <c r="IUI102" s="155"/>
      <c r="IUJ102" s="155"/>
      <c r="IUK102" s="155"/>
      <c r="IUL102" s="155"/>
      <c r="IUM102" s="155"/>
      <c r="IUN102" s="155"/>
      <c r="IUO102" s="155"/>
      <c r="IUP102" s="155"/>
      <c r="IUQ102" s="155"/>
      <c r="IUR102" s="155"/>
      <c r="IUS102" s="155"/>
      <c r="IUT102" s="155"/>
      <c r="IUU102" s="155"/>
      <c r="IUV102" s="155"/>
      <c r="IUW102" s="155"/>
      <c r="IUX102" s="155"/>
      <c r="IUY102" s="155"/>
      <c r="IUZ102" s="155"/>
      <c r="IVA102" s="155"/>
      <c r="IVB102" s="155"/>
      <c r="IVC102" s="155"/>
      <c r="IVD102" s="155"/>
      <c r="IVE102" s="155"/>
      <c r="IVF102" s="155"/>
      <c r="IVG102" s="155"/>
      <c r="IVH102" s="155"/>
      <c r="IVI102" s="155"/>
      <c r="IVJ102" s="155"/>
      <c r="IVK102" s="155"/>
      <c r="IVL102" s="155"/>
      <c r="IVM102" s="155"/>
      <c r="IVN102" s="155"/>
      <c r="IVO102" s="155"/>
      <c r="IVP102" s="155"/>
      <c r="IVQ102" s="155"/>
      <c r="IVR102" s="155"/>
      <c r="IVS102" s="155"/>
      <c r="IVT102" s="155"/>
      <c r="IVU102" s="155"/>
      <c r="IVV102" s="155"/>
      <c r="IVW102" s="155"/>
      <c r="IVX102" s="155"/>
      <c r="IVY102" s="155"/>
      <c r="IVZ102" s="155"/>
      <c r="IWA102" s="155"/>
      <c r="IWB102" s="155"/>
      <c r="IWC102" s="155"/>
      <c r="IWD102" s="155"/>
      <c r="IWE102" s="155"/>
      <c r="IWF102" s="155"/>
      <c r="IWG102" s="155"/>
      <c r="IWH102" s="155"/>
      <c r="IWI102" s="155"/>
      <c r="IWJ102" s="155"/>
      <c r="IWK102" s="155"/>
      <c r="IWL102" s="155"/>
      <c r="IWM102" s="155"/>
      <c r="IWN102" s="155"/>
      <c r="IWO102" s="155"/>
      <c r="IWP102" s="155"/>
      <c r="IWQ102" s="155"/>
      <c r="IWR102" s="155"/>
      <c r="IWS102" s="155"/>
      <c r="IWT102" s="155"/>
      <c r="IWU102" s="155"/>
      <c r="IWV102" s="155"/>
      <c r="IWW102" s="155"/>
      <c r="IWX102" s="155"/>
      <c r="IWY102" s="155"/>
      <c r="IWZ102" s="155"/>
      <c r="IXA102" s="155"/>
      <c r="IXB102" s="155"/>
      <c r="IXC102" s="155"/>
      <c r="IXD102" s="155"/>
      <c r="IXE102" s="155"/>
      <c r="IXF102" s="155"/>
      <c r="IXG102" s="155"/>
      <c r="IXH102" s="155"/>
      <c r="IXI102" s="155"/>
      <c r="IXJ102" s="155"/>
      <c r="IXK102" s="155"/>
      <c r="IXL102" s="155"/>
      <c r="IXM102" s="155"/>
      <c r="IXN102" s="155"/>
      <c r="IXO102" s="155"/>
      <c r="IXP102" s="155"/>
      <c r="IXQ102" s="155"/>
      <c r="IXR102" s="155"/>
      <c r="IXS102" s="155"/>
      <c r="IXT102" s="155"/>
      <c r="IXU102" s="155"/>
      <c r="IXV102" s="155"/>
      <c r="IXW102" s="155"/>
      <c r="IXX102" s="155"/>
      <c r="IXY102" s="155"/>
      <c r="IXZ102" s="155"/>
      <c r="IYA102" s="155"/>
      <c r="IYB102" s="155"/>
      <c r="IYC102" s="155"/>
      <c r="IYD102" s="155"/>
      <c r="IYE102" s="155"/>
      <c r="IYF102" s="155"/>
      <c r="IYG102" s="155"/>
      <c r="IYH102" s="155"/>
      <c r="IYI102" s="155"/>
      <c r="IYJ102" s="155"/>
      <c r="IYK102" s="155"/>
      <c r="IYL102" s="155"/>
      <c r="IYM102" s="155"/>
      <c r="IYN102" s="155"/>
      <c r="IYO102" s="155"/>
      <c r="IYP102" s="155"/>
      <c r="IYQ102" s="155"/>
      <c r="IYR102" s="155"/>
      <c r="IYS102" s="155"/>
      <c r="IYT102" s="155"/>
      <c r="IYU102" s="155"/>
      <c r="IYV102" s="155"/>
      <c r="IYW102" s="155"/>
      <c r="IYX102" s="155"/>
      <c r="IYY102" s="155"/>
      <c r="IYZ102" s="155"/>
      <c r="IZA102" s="155"/>
      <c r="IZB102" s="155"/>
      <c r="IZC102" s="155"/>
      <c r="IZD102" s="155"/>
      <c r="IZE102" s="155"/>
      <c r="IZF102" s="155"/>
      <c r="IZG102" s="155"/>
      <c r="IZH102" s="155"/>
      <c r="IZI102" s="155"/>
      <c r="IZJ102" s="155"/>
      <c r="IZK102" s="155"/>
      <c r="IZL102" s="155"/>
      <c r="IZM102" s="155"/>
      <c r="IZN102" s="155"/>
      <c r="IZO102" s="155"/>
      <c r="IZP102" s="155"/>
      <c r="IZQ102" s="155"/>
      <c r="IZR102" s="155"/>
      <c r="IZS102" s="155"/>
      <c r="IZT102" s="155"/>
      <c r="IZU102" s="155"/>
      <c r="IZV102" s="155"/>
      <c r="IZW102" s="155"/>
      <c r="IZX102" s="155"/>
      <c r="IZY102" s="155"/>
      <c r="IZZ102" s="155"/>
      <c r="JAA102" s="155"/>
      <c r="JAB102" s="155"/>
      <c r="JAC102" s="155"/>
      <c r="JAD102" s="155"/>
      <c r="JAE102" s="155"/>
      <c r="JAF102" s="155"/>
      <c r="JAG102" s="155"/>
      <c r="JAH102" s="155"/>
      <c r="JAI102" s="155"/>
      <c r="JAJ102" s="155"/>
      <c r="JAK102" s="155"/>
      <c r="JAL102" s="155"/>
      <c r="JAM102" s="155"/>
      <c r="JAN102" s="155"/>
      <c r="JAO102" s="155"/>
      <c r="JAP102" s="155"/>
      <c r="JAQ102" s="155"/>
      <c r="JAR102" s="155"/>
      <c r="JAS102" s="155"/>
      <c r="JAT102" s="155"/>
      <c r="JAU102" s="155"/>
      <c r="JAV102" s="155"/>
      <c r="JAW102" s="155"/>
      <c r="JAX102" s="155"/>
      <c r="JAY102" s="155"/>
      <c r="JAZ102" s="155"/>
      <c r="JBA102" s="155"/>
      <c r="JBB102" s="155"/>
      <c r="JBC102" s="155"/>
      <c r="JBD102" s="155"/>
      <c r="JBE102" s="155"/>
      <c r="JBF102" s="155"/>
      <c r="JBG102" s="155"/>
      <c r="JBH102" s="155"/>
      <c r="JBI102" s="155"/>
      <c r="JBJ102" s="155"/>
      <c r="JBK102" s="155"/>
      <c r="JBL102" s="155"/>
      <c r="JBM102" s="155"/>
      <c r="JBN102" s="155"/>
      <c r="JBO102" s="155"/>
      <c r="JBP102" s="155"/>
      <c r="JBQ102" s="155"/>
      <c r="JBR102" s="155"/>
      <c r="JBS102" s="155"/>
      <c r="JBT102" s="155"/>
      <c r="JBU102" s="155"/>
      <c r="JBV102" s="155"/>
      <c r="JBW102" s="155"/>
      <c r="JBX102" s="155"/>
      <c r="JBY102" s="155"/>
      <c r="JBZ102" s="155"/>
      <c r="JCA102" s="155"/>
      <c r="JCB102" s="155"/>
      <c r="JCC102" s="155"/>
      <c r="JCD102" s="155"/>
      <c r="JCE102" s="155"/>
      <c r="JCF102" s="155"/>
      <c r="JCG102" s="155"/>
      <c r="JCH102" s="155"/>
      <c r="JCI102" s="155"/>
      <c r="JCJ102" s="155"/>
      <c r="JCK102" s="155"/>
      <c r="JCL102" s="155"/>
      <c r="JCM102" s="155"/>
      <c r="JCN102" s="155"/>
      <c r="JCO102" s="155"/>
      <c r="JCP102" s="155"/>
      <c r="JCQ102" s="155"/>
      <c r="JCR102" s="155"/>
      <c r="JCS102" s="155"/>
      <c r="JCT102" s="155"/>
      <c r="JCU102" s="155"/>
      <c r="JCV102" s="155"/>
      <c r="JCW102" s="155"/>
      <c r="JCX102" s="155"/>
      <c r="JCY102" s="155"/>
      <c r="JCZ102" s="155"/>
      <c r="JDA102" s="155"/>
      <c r="JDB102" s="155"/>
      <c r="JDC102" s="155"/>
      <c r="JDD102" s="155"/>
      <c r="JDE102" s="155"/>
      <c r="JDF102" s="155"/>
      <c r="JDG102" s="155"/>
      <c r="JDH102" s="155"/>
      <c r="JDI102" s="155"/>
      <c r="JDJ102" s="155"/>
      <c r="JDK102" s="155"/>
      <c r="JDL102" s="155"/>
      <c r="JDM102" s="155"/>
      <c r="JDN102" s="155"/>
      <c r="JDO102" s="155"/>
      <c r="JDP102" s="155"/>
      <c r="JDQ102" s="155"/>
      <c r="JDR102" s="155"/>
      <c r="JDS102" s="155"/>
      <c r="JDT102" s="155"/>
      <c r="JDU102" s="155"/>
      <c r="JDV102" s="155"/>
      <c r="JDW102" s="155"/>
      <c r="JDX102" s="155"/>
      <c r="JDY102" s="155"/>
      <c r="JDZ102" s="155"/>
      <c r="JEA102" s="155"/>
      <c r="JEB102" s="155"/>
      <c r="JEC102" s="155"/>
      <c r="JED102" s="155"/>
      <c r="JEE102" s="155"/>
      <c r="JEF102" s="155"/>
      <c r="JEG102" s="155"/>
      <c r="JEH102" s="155"/>
      <c r="JEI102" s="155"/>
      <c r="JEJ102" s="155"/>
      <c r="JEK102" s="155"/>
      <c r="JEL102" s="155"/>
      <c r="JEM102" s="155"/>
      <c r="JEN102" s="155"/>
      <c r="JEO102" s="155"/>
      <c r="JEP102" s="155"/>
      <c r="JEQ102" s="155"/>
      <c r="JER102" s="155"/>
      <c r="JES102" s="155"/>
      <c r="JET102" s="155"/>
      <c r="JEU102" s="155"/>
      <c r="JEV102" s="155"/>
      <c r="JEW102" s="155"/>
      <c r="JEX102" s="155"/>
      <c r="JEY102" s="155"/>
      <c r="JEZ102" s="155"/>
      <c r="JFA102" s="155"/>
      <c r="JFB102" s="155"/>
      <c r="JFC102" s="155"/>
      <c r="JFD102" s="155"/>
      <c r="JFE102" s="155"/>
      <c r="JFF102" s="155"/>
      <c r="JFG102" s="155"/>
      <c r="JFH102" s="155"/>
      <c r="JFI102" s="155"/>
      <c r="JFJ102" s="155"/>
      <c r="JFK102" s="155"/>
      <c r="JFL102" s="155"/>
      <c r="JFM102" s="155"/>
      <c r="JFN102" s="155"/>
      <c r="JFO102" s="155"/>
      <c r="JFP102" s="155"/>
      <c r="JFQ102" s="155"/>
      <c r="JFR102" s="155"/>
      <c r="JFS102" s="155"/>
      <c r="JFT102" s="155"/>
      <c r="JFU102" s="155"/>
      <c r="JFV102" s="155"/>
      <c r="JFW102" s="155"/>
      <c r="JFX102" s="155"/>
      <c r="JFY102" s="155"/>
      <c r="JFZ102" s="155"/>
      <c r="JGA102" s="155"/>
      <c r="JGB102" s="155"/>
      <c r="JGC102" s="155"/>
      <c r="JGD102" s="155"/>
      <c r="JGE102" s="155"/>
      <c r="JGF102" s="155"/>
      <c r="JGG102" s="155"/>
      <c r="JGH102" s="155"/>
      <c r="JGI102" s="155"/>
      <c r="JGJ102" s="155"/>
      <c r="JGK102" s="155"/>
      <c r="JGL102" s="155"/>
      <c r="JGM102" s="155"/>
      <c r="JGN102" s="155"/>
      <c r="JGO102" s="155"/>
      <c r="JGP102" s="155"/>
      <c r="JGQ102" s="155"/>
      <c r="JGR102" s="155"/>
      <c r="JGS102" s="155"/>
      <c r="JGT102" s="155"/>
      <c r="JGU102" s="155"/>
      <c r="JGV102" s="155"/>
      <c r="JGW102" s="155"/>
      <c r="JGX102" s="155"/>
      <c r="JGY102" s="155"/>
      <c r="JGZ102" s="155"/>
      <c r="JHA102" s="155"/>
      <c r="JHB102" s="155"/>
      <c r="JHC102" s="155"/>
      <c r="JHD102" s="155"/>
      <c r="JHE102" s="155"/>
      <c r="JHF102" s="155"/>
      <c r="JHG102" s="155"/>
      <c r="JHH102" s="155"/>
      <c r="JHI102" s="155"/>
      <c r="JHJ102" s="155"/>
      <c r="JHK102" s="155"/>
      <c r="JHL102" s="155"/>
      <c r="JHM102" s="155"/>
      <c r="JHN102" s="155"/>
      <c r="JHO102" s="155"/>
      <c r="JHP102" s="155"/>
      <c r="JHQ102" s="155"/>
      <c r="JHR102" s="155"/>
      <c r="JHS102" s="155"/>
      <c r="JHT102" s="155"/>
      <c r="JHU102" s="155"/>
      <c r="JHV102" s="155"/>
      <c r="JHW102" s="155"/>
      <c r="JHX102" s="155"/>
      <c r="JHY102" s="155"/>
      <c r="JHZ102" s="155"/>
      <c r="JIA102" s="155"/>
      <c r="JIB102" s="155"/>
      <c r="JIC102" s="155"/>
      <c r="JID102" s="155"/>
      <c r="JIE102" s="155"/>
      <c r="JIF102" s="155"/>
      <c r="JIG102" s="155"/>
      <c r="JIH102" s="155"/>
      <c r="JII102" s="155"/>
      <c r="JIJ102" s="155"/>
      <c r="JIK102" s="155"/>
      <c r="JIL102" s="155"/>
      <c r="JIM102" s="155"/>
      <c r="JIN102" s="155"/>
      <c r="JIO102" s="155"/>
      <c r="JIP102" s="155"/>
      <c r="JIQ102" s="155"/>
      <c r="JIR102" s="155"/>
      <c r="JIS102" s="155"/>
      <c r="JIT102" s="155"/>
      <c r="JIU102" s="155"/>
      <c r="JIV102" s="155"/>
      <c r="JIW102" s="155"/>
      <c r="JIX102" s="155"/>
      <c r="JIY102" s="155"/>
      <c r="JIZ102" s="155"/>
      <c r="JJA102" s="155"/>
      <c r="JJB102" s="155"/>
      <c r="JJC102" s="155"/>
      <c r="JJD102" s="155"/>
      <c r="JJE102" s="155"/>
      <c r="JJF102" s="155"/>
      <c r="JJG102" s="155"/>
      <c r="JJH102" s="155"/>
      <c r="JJI102" s="155"/>
      <c r="JJJ102" s="155"/>
      <c r="JJK102" s="155"/>
      <c r="JJL102" s="155"/>
      <c r="JJM102" s="155"/>
      <c r="JJN102" s="155"/>
      <c r="JJO102" s="155"/>
      <c r="JJP102" s="155"/>
      <c r="JJQ102" s="155"/>
      <c r="JJR102" s="155"/>
      <c r="JJS102" s="155"/>
      <c r="JJT102" s="155"/>
      <c r="JJU102" s="155"/>
      <c r="JJV102" s="155"/>
      <c r="JJW102" s="155"/>
      <c r="JJX102" s="155"/>
      <c r="JJY102" s="155"/>
      <c r="JJZ102" s="155"/>
      <c r="JKA102" s="155"/>
      <c r="JKB102" s="155"/>
      <c r="JKC102" s="155"/>
      <c r="JKD102" s="155"/>
      <c r="JKE102" s="155"/>
      <c r="JKF102" s="155"/>
      <c r="JKG102" s="155"/>
      <c r="JKH102" s="155"/>
      <c r="JKI102" s="155"/>
      <c r="JKJ102" s="155"/>
      <c r="JKK102" s="155"/>
      <c r="JKL102" s="155"/>
      <c r="JKM102" s="155"/>
      <c r="JKN102" s="155"/>
      <c r="JKO102" s="155"/>
      <c r="JKP102" s="155"/>
      <c r="JKQ102" s="155"/>
      <c r="JKR102" s="155"/>
      <c r="JKS102" s="155"/>
      <c r="JKT102" s="155"/>
      <c r="JKU102" s="155"/>
      <c r="JKV102" s="155"/>
      <c r="JKW102" s="155"/>
      <c r="JKX102" s="155"/>
      <c r="JKY102" s="155"/>
      <c r="JKZ102" s="155"/>
      <c r="JLA102" s="155"/>
      <c r="JLB102" s="155"/>
      <c r="JLC102" s="155"/>
      <c r="JLD102" s="155"/>
      <c r="JLE102" s="155"/>
      <c r="JLF102" s="155"/>
      <c r="JLG102" s="155"/>
      <c r="JLH102" s="155"/>
      <c r="JLI102" s="155"/>
      <c r="JLJ102" s="155"/>
      <c r="JLK102" s="155"/>
      <c r="JLL102" s="155"/>
      <c r="JLM102" s="155"/>
      <c r="JLN102" s="155"/>
      <c r="JLO102" s="155"/>
      <c r="JLP102" s="155"/>
      <c r="JLQ102" s="155"/>
      <c r="JLR102" s="155"/>
      <c r="JLS102" s="155"/>
      <c r="JLT102" s="155"/>
      <c r="JLU102" s="155"/>
      <c r="JLV102" s="155"/>
      <c r="JLW102" s="155"/>
      <c r="JLX102" s="155"/>
      <c r="JLY102" s="155"/>
      <c r="JLZ102" s="155"/>
      <c r="JMA102" s="155"/>
      <c r="JMB102" s="155"/>
      <c r="JMC102" s="155"/>
      <c r="JMD102" s="155"/>
      <c r="JME102" s="155"/>
      <c r="JMF102" s="155"/>
      <c r="JMG102" s="155"/>
      <c r="JMH102" s="155"/>
      <c r="JMI102" s="155"/>
      <c r="JMJ102" s="155"/>
      <c r="JMK102" s="155"/>
      <c r="JML102" s="155"/>
      <c r="JMM102" s="155"/>
      <c r="JMN102" s="155"/>
      <c r="JMO102" s="155"/>
      <c r="JMP102" s="155"/>
      <c r="JMQ102" s="155"/>
      <c r="JMR102" s="155"/>
      <c r="JMS102" s="155"/>
      <c r="JMT102" s="155"/>
      <c r="JMU102" s="155"/>
      <c r="JMV102" s="155"/>
      <c r="JMW102" s="155"/>
      <c r="JMX102" s="155"/>
      <c r="JMY102" s="155"/>
      <c r="JMZ102" s="155"/>
      <c r="JNA102" s="155"/>
      <c r="JNB102" s="155"/>
      <c r="JNC102" s="155"/>
      <c r="JND102" s="155"/>
      <c r="JNE102" s="155"/>
      <c r="JNF102" s="155"/>
      <c r="JNG102" s="155"/>
      <c r="JNH102" s="155"/>
      <c r="JNI102" s="155"/>
      <c r="JNJ102" s="155"/>
      <c r="JNK102" s="155"/>
      <c r="JNL102" s="155"/>
      <c r="JNM102" s="155"/>
      <c r="JNN102" s="155"/>
      <c r="JNO102" s="155"/>
      <c r="JNP102" s="155"/>
      <c r="JNQ102" s="155"/>
      <c r="JNR102" s="155"/>
      <c r="JNS102" s="155"/>
      <c r="JNT102" s="155"/>
      <c r="JNU102" s="155"/>
      <c r="JNV102" s="155"/>
      <c r="JNW102" s="155"/>
      <c r="JNX102" s="155"/>
      <c r="JNY102" s="155"/>
      <c r="JNZ102" s="155"/>
      <c r="JOA102" s="155"/>
      <c r="JOB102" s="155"/>
      <c r="JOC102" s="155"/>
      <c r="JOD102" s="155"/>
      <c r="JOE102" s="155"/>
      <c r="JOF102" s="155"/>
      <c r="JOG102" s="155"/>
      <c r="JOH102" s="155"/>
      <c r="JOI102" s="155"/>
      <c r="JOJ102" s="155"/>
      <c r="JOK102" s="155"/>
      <c r="JOL102" s="155"/>
      <c r="JOM102" s="155"/>
      <c r="JON102" s="155"/>
      <c r="JOO102" s="155"/>
      <c r="JOP102" s="155"/>
      <c r="JOQ102" s="155"/>
      <c r="JOR102" s="155"/>
      <c r="JOS102" s="155"/>
      <c r="JOT102" s="155"/>
      <c r="JOU102" s="155"/>
      <c r="JOV102" s="155"/>
      <c r="JOW102" s="155"/>
      <c r="JOX102" s="155"/>
      <c r="JOY102" s="155"/>
      <c r="JOZ102" s="155"/>
      <c r="JPA102" s="155"/>
      <c r="JPB102" s="155"/>
      <c r="JPC102" s="155"/>
      <c r="JPD102" s="155"/>
      <c r="JPE102" s="155"/>
      <c r="JPF102" s="155"/>
      <c r="JPG102" s="155"/>
      <c r="JPH102" s="155"/>
      <c r="JPI102" s="155"/>
      <c r="JPJ102" s="155"/>
      <c r="JPK102" s="155"/>
      <c r="JPL102" s="155"/>
      <c r="JPM102" s="155"/>
      <c r="JPN102" s="155"/>
      <c r="JPO102" s="155"/>
      <c r="JPP102" s="155"/>
      <c r="JPQ102" s="155"/>
      <c r="JPR102" s="155"/>
      <c r="JPS102" s="155"/>
      <c r="JPT102" s="155"/>
      <c r="JPU102" s="155"/>
      <c r="JPV102" s="155"/>
      <c r="JPW102" s="155"/>
      <c r="JPX102" s="155"/>
      <c r="JPY102" s="155"/>
      <c r="JPZ102" s="155"/>
      <c r="JQA102" s="155"/>
      <c r="JQB102" s="155"/>
      <c r="JQC102" s="155"/>
      <c r="JQD102" s="155"/>
      <c r="JQE102" s="155"/>
      <c r="JQF102" s="155"/>
      <c r="JQG102" s="155"/>
      <c r="JQH102" s="155"/>
      <c r="JQI102" s="155"/>
      <c r="JQJ102" s="155"/>
      <c r="JQK102" s="155"/>
      <c r="JQL102" s="155"/>
      <c r="JQM102" s="155"/>
      <c r="JQN102" s="155"/>
      <c r="JQO102" s="155"/>
      <c r="JQP102" s="155"/>
      <c r="JQQ102" s="155"/>
      <c r="JQR102" s="155"/>
      <c r="JQS102" s="155"/>
      <c r="JQT102" s="155"/>
      <c r="JQU102" s="155"/>
      <c r="JQV102" s="155"/>
      <c r="JQW102" s="155"/>
      <c r="JQX102" s="155"/>
      <c r="JQY102" s="155"/>
      <c r="JQZ102" s="155"/>
      <c r="JRA102" s="155"/>
      <c r="JRB102" s="155"/>
      <c r="JRC102" s="155"/>
      <c r="JRD102" s="155"/>
      <c r="JRE102" s="155"/>
      <c r="JRF102" s="155"/>
      <c r="JRG102" s="155"/>
      <c r="JRH102" s="155"/>
      <c r="JRI102" s="155"/>
      <c r="JRJ102" s="155"/>
      <c r="JRK102" s="155"/>
      <c r="JRL102" s="155"/>
      <c r="JRM102" s="155"/>
      <c r="JRN102" s="155"/>
      <c r="JRO102" s="155"/>
      <c r="JRP102" s="155"/>
      <c r="JRQ102" s="155"/>
      <c r="JRR102" s="155"/>
      <c r="JRS102" s="155"/>
      <c r="JRT102" s="155"/>
      <c r="JRU102" s="155"/>
      <c r="JRV102" s="155"/>
      <c r="JRW102" s="155"/>
      <c r="JRX102" s="155"/>
      <c r="JRY102" s="155"/>
      <c r="JRZ102" s="155"/>
      <c r="JSA102" s="155"/>
      <c r="JSB102" s="155"/>
      <c r="JSC102" s="155"/>
      <c r="JSD102" s="155"/>
      <c r="JSE102" s="155"/>
      <c r="JSF102" s="155"/>
      <c r="JSG102" s="155"/>
      <c r="JSH102" s="155"/>
      <c r="JSI102" s="155"/>
      <c r="JSJ102" s="155"/>
      <c r="JSK102" s="155"/>
      <c r="JSL102" s="155"/>
      <c r="JSM102" s="155"/>
      <c r="JSN102" s="155"/>
      <c r="JSO102" s="155"/>
      <c r="JSP102" s="155"/>
      <c r="JSQ102" s="155"/>
      <c r="JSR102" s="155"/>
      <c r="JSS102" s="155"/>
      <c r="JST102" s="155"/>
      <c r="JSU102" s="155"/>
      <c r="JSV102" s="155"/>
      <c r="JSW102" s="155"/>
      <c r="JSX102" s="155"/>
      <c r="JSY102" s="155"/>
      <c r="JSZ102" s="155"/>
      <c r="JTA102" s="155"/>
      <c r="JTB102" s="155"/>
      <c r="JTC102" s="155"/>
      <c r="JTD102" s="155"/>
      <c r="JTE102" s="155"/>
      <c r="JTF102" s="155"/>
      <c r="JTG102" s="155"/>
      <c r="JTH102" s="155"/>
      <c r="JTI102" s="155"/>
      <c r="JTJ102" s="155"/>
      <c r="JTK102" s="155"/>
      <c r="JTL102" s="155"/>
      <c r="JTM102" s="155"/>
      <c r="JTN102" s="155"/>
      <c r="JTO102" s="155"/>
      <c r="JTP102" s="155"/>
      <c r="JTQ102" s="155"/>
      <c r="JTR102" s="155"/>
      <c r="JTS102" s="155"/>
      <c r="JTT102" s="155"/>
      <c r="JTU102" s="155"/>
      <c r="JTV102" s="155"/>
      <c r="JTW102" s="155"/>
      <c r="JTX102" s="155"/>
      <c r="JTY102" s="155"/>
      <c r="JTZ102" s="155"/>
      <c r="JUA102" s="155"/>
      <c r="JUB102" s="155"/>
      <c r="JUC102" s="155"/>
      <c r="JUD102" s="155"/>
      <c r="JUE102" s="155"/>
      <c r="JUF102" s="155"/>
      <c r="JUG102" s="155"/>
      <c r="JUH102" s="155"/>
      <c r="JUI102" s="155"/>
      <c r="JUJ102" s="155"/>
      <c r="JUK102" s="155"/>
      <c r="JUL102" s="155"/>
      <c r="JUM102" s="155"/>
      <c r="JUN102" s="155"/>
      <c r="JUO102" s="155"/>
      <c r="JUP102" s="155"/>
      <c r="JUQ102" s="155"/>
      <c r="JUR102" s="155"/>
      <c r="JUS102" s="155"/>
      <c r="JUT102" s="155"/>
      <c r="JUU102" s="155"/>
      <c r="JUV102" s="155"/>
      <c r="JUW102" s="155"/>
      <c r="JUX102" s="155"/>
      <c r="JUY102" s="155"/>
      <c r="JUZ102" s="155"/>
      <c r="JVA102" s="155"/>
      <c r="JVB102" s="155"/>
      <c r="JVC102" s="155"/>
      <c r="JVD102" s="155"/>
      <c r="JVE102" s="155"/>
      <c r="JVF102" s="155"/>
      <c r="JVG102" s="155"/>
      <c r="JVH102" s="155"/>
      <c r="JVI102" s="155"/>
      <c r="JVJ102" s="155"/>
      <c r="JVK102" s="155"/>
      <c r="JVL102" s="155"/>
      <c r="JVM102" s="155"/>
      <c r="JVN102" s="155"/>
      <c r="JVO102" s="155"/>
      <c r="JVP102" s="155"/>
      <c r="JVQ102" s="155"/>
      <c r="JVR102" s="155"/>
      <c r="JVS102" s="155"/>
      <c r="JVT102" s="155"/>
      <c r="JVU102" s="155"/>
      <c r="JVV102" s="155"/>
      <c r="JVW102" s="155"/>
      <c r="JVX102" s="155"/>
      <c r="JVY102" s="155"/>
      <c r="JVZ102" s="155"/>
      <c r="JWA102" s="155"/>
      <c r="JWB102" s="155"/>
      <c r="JWC102" s="155"/>
      <c r="JWD102" s="155"/>
      <c r="JWE102" s="155"/>
      <c r="JWF102" s="155"/>
      <c r="JWG102" s="155"/>
      <c r="JWH102" s="155"/>
      <c r="JWI102" s="155"/>
      <c r="JWJ102" s="155"/>
      <c r="JWK102" s="155"/>
      <c r="JWL102" s="155"/>
      <c r="JWM102" s="155"/>
      <c r="JWN102" s="155"/>
      <c r="JWO102" s="155"/>
      <c r="JWP102" s="155"/>
      <c r="JWQ102" s="155"/>
      <c r="JWR102" s="155"/>
      <c r="JWS102" s="155"/>
      <c r="JWT102" s="155"/>
      <c r="JWU102" s="155"/>
      <c r="JWV102" s="155"/>
      <c r="JWW102" s="155"/>
      <c r="JWX102" s="155"/>
      <c r="JWY102" s="155"/>
      <c r="JWZ102" s="155"/>
      <c r="JXA102" s="155"/>
      <c r="JXB102" s="155"/>
      <c r="JXC102" s="155"/>
      <c r="JXD102" s="155"/>
      <c r="JXE102" s="155"/>
      <c r="JXF102" s="155"/>
      <c r="JXG102" s="155"/>
      <c r="JXH102" s="155"/>
      <c r="JXI102" s="155"/>
      <c r="JXJ102" s="155"/>
      <c r="JXK102" s="155"/>
      <c r="JXL102" s="155"/>
      <c r="JXM102" s="155"/>
      <c r="JXN102" s="155"/>
      <c r="JXO102" s="155"/>
      <c r="JXP102" s="155"/>
      <c r="JXQ102" s="155"/>
      <c r="JXR102" s="155"/>
      <c r="JXS102" s="155"/>
      <c r="JXT102" s="155"/>
      <c r="JXU102" s="155"/>
      <c r="JXV102" s="155"/>
      <c r="JXW102" s="155"/>
      <c r="JXX102" s="155"/>
      <c r="JXY102" s="155"/>
      <c r="JXZ102" s="155"/>
      <c r="JYA102" s="155"/>
      <c r="JYB102" s="155"/>
      <c r="JYC102" s="155"/>
      <c r="JYD102" s="155"/>
      <c r="JYE102" s="155"/>
      <c r="JYF102" s="155"/>
      <c r="JYG102" s="155"/>
      <c r="JYH102" s="155"/>
      <c r="JYI102" s="155"/>
      <c r="JYJ102" s="155"/>
      <c r="JYK102" s="155"/>
      <c r="JYL102" s="155"/>
      <c r="JYM102" s="155"/>
      <c r="JYN102" s="155"/>
      <c r="JYO102" s="155"/>
      <c r="JYP102" s="155"/>
      <c r="JYQ102" s="155"/>
      <c r="JYR102" s="155"/>
      <c r="JYS102" s="155"/>
      <c r="JYT102" s="155"/>
      <c r="JYU102" s="155"/>
      <c r="JYV102" s="155"/>
      <c r="JYW102" s="155"/>
      <c r="JYX102" s="155"/>
      <c r="JYY102" s="155"/>
      <c r="JYZ102" s="155"/>
      <c r="JZA102" s="155"/>
      <c r="JZB102" s="155"/>
      <c r="JZC102" s="155"/>
      <c r="JZD102" s="155"/>
      <c r="JZE102" s="155"/>
      <c r="JZF102" s="155"/>
      <c r="JZG102" s="155"/>
      <c r="JZH102" s="155"/>
      <c r="JZI102" s="155"/>
      <c r="JZJ102" s="155"/>
      <c r="JZK102" s="155"/>
      <c r="JZL102" s="155"/>
      <c r="JZM102" s="155"/>
      <c r="JZN102" s="155"/>
      <c r="JZO102" s="155"/>
      <c r="JZP102" s="155"/>
      <c r="JZQ102" s="155"/>
      <c r="JZR102" s="155"/>
      <c r="JZS102" s="155"/>
      <c r="JZT102" s="155"/>
      <c r="JZU102" s="155"/>
      <c r="JZV102" s="155"/>
      <c r="JZW102" s="155"/>
      <c r="JZX102" s="155"/>
      <c r="JZY102" s="155"/>
      <c r="JZZ102" s="155"/>
      <c r="KAA102" s="155"/>
      <c r="KAB102" s="155"/>
      <c r="KAC102" s="155"/>
      <c r="KAD102" s="155"/>
      <c r="KAE102" s="155"/>
      <c r="KAF102" s="155"/>
      <c r="KAG102" s="155"/>
      <c r="KAH102" s="155"/>
      <c r="KAI102" s="155"/>
      <c r="KAJ102" s="155"/>
      <c r="KAK102" s="155"/>
      <c r="KAL102" s="155"/>
      <c r="KAM102" s="155"/>
      <c r="KAN102" s="155"/>
      <c r="KAO102" s="155"/>
      <c r="KAP102" s="155"/>
      <c r="KAQ102" s="155"/>
      <c r="KAR102" s="155"/>
      <c r="KAS102" s="155"/>
      <c r="KAT102" s="155"/>
      <c r="KAU102" s="155"/>
      <c r="KAV102" s="155"/>
      <c r="KAW102" s="155"/>
      <c r="KAX102" s="155"/>
      <c r="KAY102" s="155"/>
      <c r="KAZ102" s="155"/>
      <c r="KBA102" s="155"/>
      <c r="KBB102" s="155"/>
      <c r="KBC102" s="155"/>
      <c r="KBD102" s="155"/>
      <c r="KBE102" s="155"/>
      <c r="KBF102" s="155"/>
      <c r="KBG102" s="155"/>
      <c r="KBH102" s="155"/>
      <c r="KBI102" s="155"/>
      <c r="KBJ102" s="155"/>
      <c r="KBK102" s="155"/>
      <c r="KBL102" s="155"/>
      <c r="KBM102" s="155"/>
      <c r="KBN102" s="155"/>
      <c r="KBO102" s="155"/>
      <c r="KBP102" s="155"/>
      <c r="KBQ102" s="155"/>
      <c r="KBR102" s="155"/>
      <c r="KBS102" s="155"/>
      <c r="KBT102" s="155"/>
      <c r="KBU102" s="155"/>
      <c r="KBV102" s="155"/>
      <c r="KBW102" s="155"/>
      <c r="KBX102" s="155"/>
      <c r="KBY102" s="155"/>
      <c r="KBZ102" s="155"/>
      <c r="KCA102" s="155"/>
      <c r="KCB102" s="155"/>
      <c r="KCC102" s="155"/>
      <c r="KCD102" s="155"/>
      <c r="KCE102" s="155"/>
      <c r="KCF102" s="155"/>
      <c r="KCG102" s="155"/>
      <c r="KCH102" s="155"/>
      <c r="KCI102" s="155"/>
      <c r="KCJ102" s="155"/>
      <c r="KCK102" s="155"/>
      <c r="KCL102" s="155"/>
      <c r="KCM102" s="155"/>
      <c r="KCN102" s="155"/>
      <c r="KCO102" s="155"/>
      <c r="KCP102" s="155"/>
      <c r="KCQ102" s="155"/>
      <c r="KCR102" s="155"/>
      <c r="KCS102" s="155"/>
      <c r="KCT102" s="155"/>
      <c r="KCU102" s="155"/>
      <c r="KCV102" s="155"/>
      <c r="KCW102" s="155"/>
      <c r="KCX102" s="155"/>
      <c r="KCY102" s="155"/>
      <c r="KCZ102" s="155"/>
      <c r="KDA102" s="155"/>
      <c r="KDB102" s="155"/>
      <c r="KDC102" s="155"/>
      <c r="KDD102" s="155"/>
      <c r="KDE102" s="155"/>
      <c r="KDF102" s="155"/>
      <c r="KDG102" s="155"/>
      <c r="KDH102" s="155"/>
      <c r="KDI102" s="155"/>
      <c r="KDJ102" s="155"/>
      <c r="KDK102" s="155"/>
      <c r="KDL102" s="155"/>
      <c r="KDM102" s="155"/>
      <c r="KDN102" s="155"/>
      <c r="KDO102" s="155"/>
      <c r="KDP102" s="155"/>
      <c r="KDQ102" s="155"/>
      <c r="KDR102" s="155"/>
      <c r="KDS102" s="155"/>
      <c r="KDT102" s="155"/>
      <c r="KDU102" s="155"/>
      <c r="KDV102" s="155"/>
      <c r="KDW102" s="155"/>
      <c r="KDX102" s="155"/>
      <c r="KDY102" s="155"/>
      <c r="KDZ102" s="155"/>
      <c r="KEA102" s="155"/>
      <c r="KEB102" s="155"/>
      <c r="KEC102" s="155"/>
      <c r="KED102" s="155"/>
      <c r="KEE102" s="155"/>
      <c r="KEF102" s="155"/>
      <c r="KEG102" s="155"/>
      <c r="KEH102" s="155"/>
      <c r="KEI102" s="155"/>
      <c r="KEJ102" s="155"/>
      <c r="KEK102" s="155"/>
      <c r="KEL102" s="155"/>
      <c r="KEM102" s="155"/>
      <c r="KEN102" s="155"/>
      <c r="KEO102" s="155"/>
      <c r="KEP102" s="155"/>
      <c r="KEQ102" s="155"/>
      <c r="KER102" s="155"/>
      <c r="KES102" s="155"/>
      <c r="KET102" s="155"/>
      <c r="KEU102" s="155"/>
      <c r="KEV102" s="155"/>
      <c r="KEW102" s="155"/>
      <c r="KEX102" s="155"/>
      <c r="KEY102" s="155"/>
      <c r="KEZ102" s="155"/>
      <c r="KFA102" s="155"/>
      <c r="KFB102" s="155"/>
      <c r="KFC102" s="155"/>
      <c r="KFD102" s="155"/>
      <c r="KFE102" s="155"/>
      <c r="KFF102" s="155"/>
      <c r="KFG102" s="155"/>
      <c r="KFH102" s="155"/>
      <c r="KFI102" s="155"/>
      <c r="KFJ102" s="155"/>
      <c r="KFK102" s="155"/>
      <c r="KFL102" s="155"/>
      <c r="KFM102" s="155"/>
      <c r="KFN102" s="155"/>
      <c r="KFO102" s="155"/>
      <c r="KFP102" s="155"/>
      <c r="KFQ102" s="155"/>
      <c r="KFR102" s="155"/>
      <c r="KFS102" s="155"/>
      <c r="KFT102" s="155"/>
      <c r="KFU102" s="155"/>
      <c r="KFV102" s="155"/>
      <c r="KFW102" s="155"/>
      <c r="KFX102" s="155"/>
      <c r="KFY102" s="155"/>
      <c r="KFZ102" s="155"/>
      <c r="KGA102" s="155"/>
      <c r="KGB102" s="155"/>
      <c r="KGC102" s="155"/>
      <c r="KGD102" s="155"/>
      <c r="KGE102" s="155"/>
      <c r="KGF102" s="155"/>
      <c r="KGG102" s="155"/>
      <c r="KGH102" s="155"/>
      <c r="KGI102" s="155"/>
      <c r="KGJ102" s="155"/>
      <c r="KGK102" s="155"/>
      <c r="KGL102" s="155"/>
      <c r="KGM102" s="155"/>
      <c r="KGN102" s="155"/>
      <c r="KGO102" s="155"/>
      <c r="KGP102" s="155"/>
      <c r="KGQ102" s="155"/>
      <c r="KGR102" s="155"/>
      <c r="KGS102" s="155"/>
      <c r="KGT102" s="155"/>
      <c r="KGU102" s="155"/>
      <c r="KGV102" s="155"/>
      <c r="KGW102" s="155"/>
      <c r="KGX102" s="155"/>
      <c r="KGY102" s="155"/>
      <c r="KGZ102" s="155"/>
      <c r="KHA102" s="155"/>
      <c r="KHB102" s="155"/>
      <c r="KHC102" s="155"/>
      <c r="KHD102" s="155"/>
      <c r="KHE102" s="155"/>
      <c r="KHF102" s="155"/>
      <c r="KHG102" s="155"/>
      <c r="KHH102" s="155"/>
      <c r="KHI102" s="155"/>
      <c r="KHJ102" s="155"/>
      <c r="KHK102" s="155"/>
      <c r="KHL102" s="155"/>
      <c r="KHM102" s="155"/>
      <c r="KHN102" s="155"/>
      <c r="KHO102" s="155"/>
      <c r="KHP102" s="155"/>
      <c r="KHQ102" s="155"/>
      <c r="KHR102" s="155"/>
      <c r="KHS102" s="155"/>
      <c r="KHT102" s="155"/>
      <c r="KHU102" s="155"/>
      <c r="KHV102" s="155"/>
      <c r="KHW102" s="155"/>
      <c r="KHX102" s="155"/>
      <c r="KHY102" s="155"/>
      <c r="KHZ102" s="155"/>
      <c r="KIA102" s="155"/>
      <c r="KIB102" s="155"/>
      <c r="KIC102" s="155"/>
      <c r="KID102" s="155"/>
      <c r="KIE102" s="155"/>
      <c r="KIF102" s="155"/>
      <c r="KIG102" s="155"/>
      <c r="KIH102" s="155"/>
      <c r="KII102" s="155"/>
      <c r="KIJ102" s="155"/>
      <c r="KIK102" s="155"/>
      <c r="KIL102" s="155"/>
      <c r="KIM102" s="155"/>
      <c r="KIN102" s="155"/>
      <c r="KIO102" s="155"/>
      <c r="KIP102" s="155"/>
      <c r="KIQ102" s="155"/>
      <c r="KIR102" s="155"/>
      <c r="KIS102" s="155"/>
      <c r="KIT102" s="155"/>
      <c r="KIU102" s="155"/>
      <c r="KIV102" s="155"/>
      <c r="KIW102" s="155"/>
      <c r="KIX102" s="155"/>
      <c r="KIY102" s="155"/>
      <c r="KIZ102" s="155"/>
      <c r="KJA102" s="155"/>
      <c r="KJB102" s="155"/>
      <c r="KJC102" s="155"/>
      <c r="KJD102" s="155"/>
      <c r="KJE102" s="155"/>
      <c r="KJF102" s="155"/>
      <c r="KJG102" s="155"/>
      <c r="KJH102" s="155"/>
      <c r="KJI102" s="155"/>
      <c r="KJJ102" s="155"/>
      <c r="KJK102" s="155"/>
      <c r="KJL102" s="155"/>
      <c r="KJM102" s="155"/>
      <c r="KJN102" s="155"/>
      <c r="KJO102" s="155"/>
      <c r="KJP102" s="155"/>
      <c r="KJQ102" s="155"/>
      <c r="KJR102" s="155"/>
      <c r="KJS102" s="155"/>
      <c r="KJT102" s="155"/>
      <c r="KJU102" s="155"/>
      <c r="KJV102" s="155"/>
      <c r="KJW102" s="155"/>
      <c r="KJX102" s="155"/>
      <c r="KJY102" s="155"/>
      <c r="KJZ102" s="155"/>
      <c r="KKA102" s="155"/>
      <c r="KKB102" s="155"/>
      <c r="KKC102" s="155"/>
      <c r="KKD102" s="155"/>
      <c r="KKE102" s="155"/>
      <c r="KKF102" s="155"/>
      <c r="KKG102" s="155"/>
      <c r="KKH102" s="155"/>
      <c r="KKI102" s="155"/>
      <c r="KKJ102" s="155"/>
      <c r="KKK102" s="155"/>
      <c r="KKL102" s="155"/>
      <c r="KKM102" s="155"/>
      <c r="KKN102" s="155"/>
      <c r="KKO102" s="155"/>
      <c r="KKP102" s="155"/>
      <c r="KKQ102" s="155"/>
      <c r="KKR102" s="155"/>
      <c r="KKS102" s="155"/>
      <c r="KKT102" s="155"/>
      <c r="KKU102" s="155"/>
      <c r="KKV102" s="155"/>
      <c r="KKW102" s="155"/>
      <c r="KKX102" s="155"/>
      <c r="KKY102" s="155"/>
      <c r="KKZ102" s="155"/>
      <c r="KLA102" s="155"/>
      <c r="KLB102" s="155"/>
      <c r="KLC102" s="155"/>
      <c r="KLD102" s="155"/>
      <c r="KLE102" s="155"/>
      <c r="KLF102" s="155"/>
      <c r="KLG102" s="155"/>
      <c r="KLH102" s="155"/>
      <c r="KLI102" s="155"/>
      <c r="KLJ102" s="155"/>
      <c r="KLK102" s="155"/>
      <c r="KLL102" s="155"/>
      <c r="KLM102" s="155"/>
      <c r="KLN102" s="155"/>
      <c r="KLO102" s="155"/>
      <c r="KLP102" s="155"/>
      <c r="KLQ102" s="155"/>
      <c r="KLR102" s="155"/>
      <c r="KLS102" s="155"/>
      <c r="KLT102" s="155"/>
      <c r="KLU102" s="155"/>
      <c r="KLV102" s="155"/>
      <c r="KLW102" s="155"/>
      <c r="KLX102" s="155"/>
      <c r="KLY102" s="155"/>
      <c r="KLZ102" s="155"/>
      <c r="KMA102" s="155"/>
      <c r="KMB102" s="155"/>
      <c r="KMC102" s="155"/>
      <c r="KMD102" s="155"/>
      <c r="KME102" s="155"/>
      <c r="KMF102" s="155"/>
      <c r="KMG102" s="155"/>
      <c r="KMH102" s="155"/>
      <c r="KMI102" s="155"/>
      <c r="KMJ102" s="155"/>
      <c r="KMK102" s="155"/>
      <c r="KML102" s="155"/>
      <c r="KMM102" s="155"/>
      <c r="KMN102" s="155"/>
      <c r="KMO102" s="155"/>
      <c r="KMP102" s="155"/>
      <c r="KMQ102" s="155"/>
      <c r="KMR102" s="155"/>
      <c r="KMS102" s="155"/>
      <c r="KMT102" s="155"/>
      <c r="KMU102" s="155"/>
      <c r="KMV102" s="155"/>
      <c r="KMW102" s="155"/>
      <c r="KMX102" s="155"/>
      <c r="KMY102" s="155"/>
      <c r="KMZ102" s="155"/>
      <c r="KNA102" s="155"/>
      <c r="KNB102" s="155"/>
      <c r="KNC102" s="155"/>
      <c r="KND102" s="155"/>
      <c r="KNE102" s="155"/>
      <c r="KNF102" s="155"/>
      <c r="KNG102" s="155"/>
      <c r="KNH102" s="155"/>
      <c r="KNI102" s="155"/>
      <c r="KNJ102" s="155"/>
      <c r="KNK102" s="155"/>
      <c r="KNL102" s="155"/>
      <c r="KNM102" s="155"/>
      <c r="KNN102" s="155"/>
      <c r="KNO102" s="155"/>
      <c r="KNP102" s="155"/>
      <c r="KNQ102" s="155"/>
      <c r="KNR102" s="155"/>
      <c r="KNS102" s="155"/>
      <c r="KNT102" s="155"/>
      <c r="KNU102" s="155"/>
      <c r="KNV102" s="155"/>
      <c r="KNW102" s="155"/>
      <c r="KNX102" s="155"/>
      <c r="KNY102" s="155"/>
      <c r="KNZ102" s="155"/>
      <c r="KOA102" s="155"/>
      <c r="KOB102" s="155"/>
      <c r="KOC102" s="155"/>
      <c r="KOD102" s="155"/>
      <c r="KOE102" s="155"/>
      <c r="KOF102" s="155"/>
      <c r="KOG102" s="155"/>
      <c r="KOH102" s="155"/>
      <c r="KOI102" s="155"/>
      <c r="KOJ102" s="155"/>
      <c r="KOK102" s="155"/>
      <c r="KOL102" s="155"/>
      <c r="KOM102" s="155"/>
      <c r="KON102" s="155"/>
      <c r="KOO102" s="155"/>
      <c r="KOP102" s="155"/>
      <c r="KOQ102" s="155"/>
      <c r="KOR102" s="155"/>
      <c r="KOS102" s="155"/>
      <c r="KOT102" s="155"/>
      <c r="KOU102" s="155"/>
      <c r="KOV102" s="155"/>
      <c r="KOW102" s="155"/>
      <c r="KOX102" s="155"/>
      <c r="KOY102" s="155"/>
      <c r="KOZ102" s="155"/>
      <c r="KPA102" s="155"/>
      <c r="KPB102" s="155"/>
      <c r="KPC102" s="155"/>
      <c r="KPD102" s="155"/>
      <c r="KPE102" s="155"/>
      <c r="KPF102" s="155"/>
      <c r="KPG102" s="155"/>
      <c r="KPH102" s="155"/>
      <c r="KPI102" s="155"/>
      <c r="KPJ102" s="155"/>
      <c r="KPK102" s="155"/>
      <c r="KPL102" s="155"/>
      <c r="KPM102" s="155"/>
      <c r="KPN102" s="155"/>
      <c r="KPO102" s="155"/>
      <c r="KPP102" s="155"/>
      <c r="KPQ102" s="155"/>
      <c r="KPR102" s="155"/>
      <c r="KPS102" s="155"/>
      <c r="KPT102" s="155"/>
      <c r="KPU102" s="155"/>
      <c r="KPV102" s="155"/>
      <c r="KPW102" s="155"/>
      <c r="KPX102" s="155"/>
      <c r="KPY102" s="155"/>
      <c r="KPZ102" s="155"/>
      <c r="KQA102" s="155"/>
      <c r="KQB102" s="155"/>
      <c r="KQC102" s="155"/>
      <c r="KQD102" s="155"/>
      <c r="KQE102" s="155"/>
      <c r="KQF102" s="155"/>
      <c r="KQG102" s="155"/>
      <c r="KQH102" s="155"/>
      <c r="KQI102" s="155"/>
      <c r="KQJ102" s="155"/>
      <c r="KQK102" s="155"/>
      <c r="KQL102" s="155"/>
      <c r="KQM102" s="155"/>
      <c r="KQN102" s="155"/>
      <c r="KQO102" s="155"/>
      <c r="KQP102" s="155"/>
      <c r="KQQ102" s="155"/>
      <c r="KQR102" s="155"/>
      <c r="KQS102" s="155"/>
      <c r="KQT102" s="155"/>
      <c r="KQU102" s="155"/>
      <c r="KQV102" s="155"/>
      <c r="KQW102" s="155"/>
      <c r="KQX102" s="155"/>
      <c r="KQY102" s="155"/>
      <c r="KQZ102" s="155"/>
      <c r="KRA102" s="155"/>
      <c r="KRB102" s="155"/>
      <c r="KRC102" s="155"/>
      <c r="KRD102" s="155"/>
      <c r="KRE102" s="155"/>
      <c r="KRF102" s="155"/>
      <c r="KRG102" s="155"/>
      <c r="KRH102" s="155"/>
      <c r="KRI102" s="155"/>
      <c r="KRJ102" s="155"/>
      <c r="KRK102" s="155"/>
      <c r="KRL102" s="155"/>
      <c r="KRM102" s="155"/>
      <c r="KRN102" s="155"/>
      <c r="KRO102" s="155"/>
      <c r="KRP102" s="155"/>
      <c r="KRQ102" s="155"/>
      <c r="KRR102" s="155"/>
      <c r="KRS102" s="155"/>
      <c r="KRT102" s="155"/>
      <c r="KRU102" s="155"/>
      <c r="KRV102" s="155"/>
      <c r="KRW102" s="155"/>
      <c r="KRX102" s="155"/>
      <c r="KRY102" s="155"/>
      <c r="KRZ102" s="155"/>
      <c r="KSA102" s="155"/>
      <c r="KSB102" s="155"/>
      <c r="KSC102" s="155"/>
      <c r="KSD102" s="155"/>
      <c r="KSE102" s="155"/>
      <c r="KSF102" s="155"/>
      <c r="KSG102" s="155"/>
      <c r="KSH102" s="155"/>
      <c r="KSI102" s="155"/>
      <c r="KSJ102" s="155"/>
      <c r="KSK102" s="155"/>
      <c r="KSL102" s="155"/>
      <c r="KSM102" s="155"/>
      <c r="KSN102" s="155"/>
      <c r="KSO102" s="155"/>
      <c r="KSP102" s="155"/>
      <c r="KSQ102" s="155"/>
      <c r="KSR102" s="155"/>
      <c r="KSS102" s="155"/>
      <c r="KST102" s="155"/>
      <c r="KSU102" s="155"/>
      <c r="KSV102" s="155"/>
      <c r="KSW102" s="155"/>
      <c r="KSX102" s="155"/>
      <c r="KSY102" s="155"/>
      <c r="KSZ102" s="155"/>
      <c r="KTA102" s="155"/>
      <c r="KTB102" s="155"/>
      <c r="KTC102" s="155"/>
      <c r="KTD102" s="155"/>
      <c r="KTE102" s="155"/>
      <c r="KTF102" s="155"/>
      <c r="KTG102" s="155"/>
      <c r="KTH102" s="155"/>
      <c r="KTI102" s="155"/>
      <c r="KTJ102" s="155"/>
      <c r="KTK102" s="155"/>
      <c r="KTL102" s="155"/>
      <c r="KTM102" s="155"/>
      <c r="KTN102" s="155"/>
      <c r="KTO102" s="155"/>
      <c r="KTP102" s="155"/>
      <c r="KTQ102" s="155"/>
      <c r="KTR102" s="155"/>
      <c r="KTS102" s="155"/>
      <c r="KTT102" s="155"/>
      <c r="KTU102" s="155"/>
      <c r="KTV102" s="155"/>
      <c r="KTW102" s="155"/>
      <c r="KTX102" s="155"/>
      <c r="KTY102" s="155"/>
      <c r="KTZ102" s="155"/>
      <c r="KUA102" s="155"/>
      <c r="KUB102" s="155"/>
      <c r="KUC102" s="155"/>
      <c r="KUD102" s="155"/>
      <c r="KUE102" s="155"/>
      <c r="KUF102" s="155"/>
      <c r="KUG102" s="155"/>
      <c r="KUH102" s="155"/>
      <c r="KUI102" s="155"/>
      <c r="KUJ102" s="155"/>
      <c r="KUK102" s="155"/>
      <c r="KUL102" s="155"/>
      <c r="KUM102" s="155"/>
      <c r="KUN102" s="155"/>
      <c r="KUO102" s="155"/>
      <c r="KUP102" s="155"/>
      <c r="KUQ102" s="155"/>
      <c r="KUR102" s="155"/>
      <c r="KUS102" s="155"/>
      <c r="KUT102" s="155"/>
      <c r="KUU102" s="155"/>
      <c r="KUV102" s="155"/>
      <c r="KUW102" s="155"/>
      <c r="KUX102" s="155"/>
      <c r="KUY102" s="155"/>
      <c r="KUZ102" s="155"/>
      <c r="KVA102" s="155"/>
      <c r="KVB102" s="155"/>
      <c r="KVC102" s="155"/>
      <c r="KVD102" s="155"/>
      <c r="KVE102" s="155"/>
      <c r="KVF102" s="155"/>
      <c r="KVG102" s="155"/>
      <c r="KVH102" s="155"/>
      <c r="KVI102" s="155"/>
      <c r="KVJ102" s="155"/>
      <c r="KVK102" s="155"/>
      <c r="KVL102" s="155"/>
      <c r="KVM102" s="155"/>
      <c r="KVN102" s="155"/>
      <c r="KVO102" s="155"/>
      <c r="KVP102" s="155"/>
      <c r="KVQ102" s="155"/>
      <c r="KVR102" s="155"/>
      <c r="KVS102" s="155"/>
      <c r="KVT102" s="155"/>
      <c r="KVU102" s="155"/>
      <c r="KVV102" s="155"/>
      <c r="KVW102" s="155"/>
      <c r="KVX102" s="155"/>
      <c r="KVY102" s="155"/>
      <c r="KVZ102" s="155"/>
      <c r="KWA102" s="155"/>
      <c r="KWB102" s="155"/>
      <c r="KWC102" s="155"/>
      <c r="KWD102" s="155"/>
      <c r="KWE102" s="155"/>
      <c r="KWF102" s="155"/>
      <c r="KWG102" s="155"/>
      <c r="KWH102" s="155"/>
      <c r="KWI102" s="155"/>
      <c r="KWJ102" s="155"/>
      <c r="KWK102" s="155"/>
      <c r="KWL102" s="155"/>
      <c r="KWM102" s="155"/>
      <c r="KWN102" s="155"/>
      <c r="KWO102" s="155"/>
      <c r="KWP102" s="155"/>
      <c r="KWQ102" s="155"/>
      <c r="KWR102" s="155"/>
      <c r="KWS102" s="155"/>
      <c r="KWT102" s="155"/>
      <c r="KWU102" s="155"/>
      <c r="KWV102" s="155"/>
      <c r="KWW102" s="155"/>
      <c r="KWX102" s="155"/>
      <c r="KWY102" s="155"/>
      <c r="KWZ102" s="155"/>
      <c r="KXA102" s="155"/>
      <c r="KXB102" s="155"/>
      <c r="KXC102" s="155"/>
      <c r="KXD102" s="155"/>
      <c r="KXE102" s="155"/>
      <c r="KXF102" s="155"/>
      <c r="KXG102" s="155"/>
      <c r="KXH102" s="155"/>
      <c r="KXI102" s="155"/>
      <c r="KXJ102" s="155"/>
      <c r="KXK102" s="155"/>
      <c r="KXL102" s="155"/>
      <c r="KXM102" s="155"/>
      <c r="KXN102" s="155"/>
      <c r="KXO102" s="155"/>
      <c r="KXP102" s="155"/>
      <c r="KXQ102" s="155"/>
      <c r="KXR102" s="155"/>
      <c r="KXS102" s="155"/>
      <c r="KXT102" s="155"/>
      <c r="KXU102" s="155"/>
      <c r="KXV102" s="155"/>
      <c r="KXW102" s="155"/>
      <c r="KXX102" s="155"/>
      <c r="KXY102" s="155"/>
      <c r="KXZ102" s="155"/>
      <c r="KYA102" s="155"/>
      <c r="KYB102" s="155"/>
      <c r="KYC102" s="155"/>
      <c r="KYD102" s="155"/>
      <c r="KYE102" s="155"/>
      <c r="KYF102" s="155"/>
      <c r="KYG102" s="155"/>
      <c r="KYH102" s="155"/>
      <c r="KYI102" s="155"/>
      <c r="KYJ102" s="155"/>
      <c r="KYK102" s="155"/>
      <c r="KYL102" s="155"/>
      <c r="KYM102" s="155"/>
      <c r="KYN102" s="155"/>
      <c r="KYO102" s="155"/>
      <c r="KYP102" s="155"/>
      <c r="KYQ102" s="155"/>
      <c r="KYR102" s="155"/>
      <c r="KYS102" s="155"/>
      <c r="KYT102" s="155"/>
      <c r="KYU102" s="155"/>
      <c r="KYV102" s="155"/>
      <c r="KYW102" s="155"/>
      <c r="KYX102" s="155"/>
      <c r="KYY102" s="155"/>
      <c r="KYZ102" s="155"/>
      <c r="KZA102" s="155"/>
      <c r="KZB102" s="155"/>
      <c r="KZC102" s="155"/>
      <c r="KZD102" s="155"/>
      <c r="KZE102" s="155"/>
      <c r="KZF102" s="155"/>
      <c r="KZG102" s="155"/>
      <c r="KZH102" s="155"/>
      <c r="KZI102" s="155"/>
      <c r="KZJ102" s="155"/>
      <c r="KZK102" s="155"/>
      <c r="KZL102" s="155"/>
      <c r="KZM102" s="155"/>
      <c r="KZN102" s="155"/>
      <c r="KZO102" s="155"/>
      <c r="KZP102" s="155"/>
      <c r="KZQ102" s="155"/>
      <c r="KZR102" s="155"/>
      <c r="KZS102" s="155"/>
      <c r="KZT102" s="155"/>
      <c r="KZU102" s="155"/>
      <c r="KZV102" s="155"/>
      <c r="KZW102" s="155"/>
      <c r="KZX102" s="155"/>
      <c r="KZY102" s="155"/>
      <c r="KZZ102" s="155"/>
      <c r="LAA102" s="155"/>
      <c r="LAB102" s="155"/>
      <c r="LAC102" s="155"/>
      <c r="LAD102" s="155"/>
      <c r="LAE102" s="155"/>
      <c r="LAF102" s="155"/>
      <c r="LAG102" s="155"/>
      <c r="LAH102" s="155"/>
      <c r="LAI102" s="155"/>
      <c r="LAJ102" s="155"/>
      <c r="LAK102" s="155"/>
      <c r="LAL102" s="155"/>
      <c r="LAM102" s="155"/>
      <c r="LAN102" s="155"/>
      <c r="LAO102" s="155"/>
      <c r="LAP102" s="155"/>
      <c r="LAQ102" s="155"/>
      <c r="LAR102" s="155"/>
      <c r="LAS102" s="155"/>
      <c r="LAT102" s="155"/>
      <c r="LAU102" s="155"/>
      <c r="LAV102" s="155"/>
      <c r="LAW102" s="155"/>
      <c r="LAX102" s="155"/>
      <c r="LAY102" s="155"/>
      <c r="LAZ102" s="155"/>
      <c r="LBA102" s="155"/>
      <c r="LBB102" s="155"/>
      <c r="LBC102" s="155"/>
      <c r="LBD102" s="155"/>
      <c r="LBE102" s="155"/>
      <c r="LBF102" s="155"/>
      <c r="LBG102" s="155"/>
      <c r="LBH102" s="155"/>
      <c r="LBI102" s="155"/>
      <c r="LBJ102" s="155"/>
      <c r="LBK102" s="155"/>
      <c r="LBL102" s="155"/>
      <c r="LBM102" s="155"/>
      <c r="LBN102" s="155"/>
      <c r="LBO102" s="155"/>
      <c r="LBP102" s="155"/>
      <c r="LBQ102" s="155"/>
      <c r="LBR102" s="155"/>
      <c r="LBS102" s="155"/>
      <c r="LBT102" s="155"/>
      <c r="LBU102" s="155"/>
      <c r="LBV102" s="155"/>
      <c r="LBW102" s="155"/>
      <c r="LBX102" s="155"/>
      <c r="LBY102" s="155"/>
      <c r="LBZ102" s="155"/>
      <c r="LCA102" s="155"/>
      <c r="LCB102" s="155"/>
      <c r="LCC102" s="155"/>
      <c r="LCD102" s="155"/>
      <c r="LCE102" s="155"/>
      <c r="LCF102" s="155"/>
      <c r="LCG102" s="155"/>
      <c r="LCH102" s="155"/>
      <c r="LCI102" s="155"/>
      <c r="LCJ102" s="155"/>
      <c r="LCK102" s="155"/>
      <c r="LCL102" s="155"/>
      <c r="LCM102" s="155"/>
      <c r="LCN102" s="155"/>
      <c r="LCO102" s="155"/>
      <c r="LCP102" s="155"/>
      <c r="LCQ102" s="155"/>
      <c r="LCR102" s="155"/>
      <c r="LCS102" s="155"/>
      <c r="LCT102" s="155"/>
      <c r="LCU102" s="155"/>
      <c r="LCV102" s="155"/>
      <c r="LCW102" s="155"/>
      <c r="LCX102" s="155"/>
      <c r="LCY102" s="155"/>
      <c r="LCZ102" s="155"/>
      <c r="LDA102" s="155"/>
      <c r="LDB102" s="155"/>
      <c r="LDC102" s="155"/>
      <c r="LDD102" s="155"/>
      <c r="LDE102" s="155"/>
      <c r="LDF102" s="155"/>
      <c r="LDG102" s="155"/>
      <c r="LDH102" s="155"/>
      <c r="LDI102" s="155"/>
      <c r="LDJ102" s="155"/>
      <c r="LDK102" s="155"/>
      <c r="LDL102" s="155"/>
      <c r="LDM102" s="155"/>
      <c r="LDN102" s="155"/>
      <c r="LDO102" s="155"/>
      <c r="LDP102" s="155"/>
      <c r="LDQ102" s="155"/>
      <c r="LDR102" s="155"/>
      <c r="LDS102" s="155"/>
      <c r="LDT102" s="155"/>
      <c r="LDU102" s="155"/>
      <c r="LDV102" s="155"/>
      <c r="LDW102" s="155"/>
      <c r="LDX102" s="155"/>
      <c r="LDY102" s="155"/>
      <c r="LDZ102" s="155"/>
      <c r="LEA102" s="155"/>
      <c r="LEB102" s="155"/>
      <c r="LEC102" s="155"/>
      <c r="LED102" s="155"/>
      <c r="LEE102" s="155"/>
      <c r="LEF102" s="155"/>
      <c r="LEG102" s="155"/>
      <c r="LEH102" s="155"/>
      <c r="LEI102" s="155"/>
      <c r="LEJ102" s="155"/>
      <c r="LEK102" s="155"/>
      <c r="LEL102" s="155"/>
      <c r="LEM102" s="155"/>
      <c r="LEN102" s="155"/>
      <c r="LEO102" s="155"/>
      <c r="LEP102" s="155"/>
      <c r="LEQ102" s="155"/>
      <c r="LER102" s="155"/>
      <c r="LES102" s="155"/>
      <c r="LET102" s="155"/>
      <c r="LEU102" s="155"/>
      <c r="LEV102" s="155"/>
      <c r="LEW102" s="155"/>
      <c r="LEX102" s="155"/>
      <c r="LEY102" s="155"/>
      <c r="LEZ102" s="155"/>
      <c r="LFA102" s="155"/>
      <c r="LFB102" s="155"/>
      <c r="LFC102" s="155"/>
      <c r="LFD102" s="155"/>
      <c r="LFE102" s="155"/>
      <c r="LFF102" s="155"/>
      <c r="LFG102" s="155"/>
      <c r="LFH102" s="155"/>
      <c r="LFI102" s="155"/>
      <c r="LFJ102" s="155"/>
      <c r="LFK102" s="155"/>
      <c r="LFL102" s="155"/>
      <c r="LFM102" s="155"/>
      <c r="LFN102" s="155"/>
      <c r="LFO102" s="155"/>
      <c r="LFP102" s="155"/>
      <c r="LFQ102" s="155"/>
      <c r="LFR102" s="155"/>
      <c r="LFS102" s="155"/>
      <c r="LFT102" s="155"/>
      <c r="LFU102" s="155"/>
      <c r="LFV102" s="155"/>
      <c r="LFW102" s="155"/>
      <c r="LFX102" s="155"/>
      <c r="LFY102" s="155"/>
      <c r="LFZ102" s="155"/>
      <c r="LGA102" s="155"/>
      <c r="LGB102" s="155"/>
      <c r="LGC102" s="155"/>
      <c r="LGD102" s="155"/>
      <c r="LGE102" s="155"/>
      <c r="LGF102" s="155"/>
      <c r="LGG102" s="155"/>
      <c r="LGH102" s="155"/>
      <c r="LGI102" s="155"/>
      <c r="LGJ102" s="155"/>
      <c r="LGK102" s="155"/>
      <c r="LGL102" s="155"/>
      <c r="LGM102" s="155"/>
      <c r="LGN102" s="155"/>
      <c r="LGO102" s="155"/>
      <c r="LGP102" s="155"/>
      <c r="LGQ102" s="155"/>
      <c r="LGR102" s="155"/>
      <c r="LGS102" s="155"/>
      <c r="LGT102" s="155"/>
      <c r="LGU102" s="155"/>
      <c r="LGV102" s="155"/>
      <c r="LGW102" s="155"/>
      <c r="LGX102" s="155"/>
      <c r="LGY102" s="155"/>
      <c r="LGZ102" s="155"/>
      <c r="LHA102" s="155"/>
      <c r="LHB102" s="155"/>
      <c r="LHC102" s="155"/>
      <c r="LHD102" s="155"/>
      <c r="LHE102" s="155"/>
      <c r="LHF102" s="155"/>
      <c r="LHG102" s="155"/>
      <c r="LHH102" s="155"/>
      <c r="LHI102" s="155"/>
      <c r="LHJ102" s="155"/>
      <c r="LHK102" s="155"/>
      <c r="LHL102" s="155"/>
      <c r="LHM102" s="155"/>
      <c r="LHN102" s="155"/>
      <c r="LHO102" s="155"/>
      <c r="LHP102" s="155"/>
      <c r="LHQ102" s="155"/>
      <c r="LHR102" s="155"/>
      <c r="LHS102" s="155"/>
      <c r="LHT102" s="155"/>
      <c r="LHU102" s="155"/>
      <c r="LHV102" s="155"/>
      <c r="LHW102" s="155"/>
      <c r="LHX102" s="155"/>
      <c r="LHY102" s="155"/>
      <c r="LHZ102" s="155"/>
      <c r="LIA102" s="155"/>
      <c r="LIB102" s="155"/>
      <c r="LIC102" s="155"/>
      <c r="LID102" s="155"/>
      <c r="LIE102" s="155"/>
      <c r="LIF102" s="155"/>
      <c r="LIG102" s="155"/>
      <c r="LIH102" s="155"/>
      <c r="LII102" s="155"/>
      <c r="LIJ102" s="155"/>
      <c r="LIK102" s="155"/>
      <c r="LIL102" s="155"/>
      <c r="LIM102" s="155"/>
      <c r="LIN102" s="155"/>
      <c r="LIO102" s="155"/>
      <c r="LIP102" s="155"/>
      <c r="LIQ102" s="155"/>
      <c r="LIR102" s="155"/>
      <c r="LIS102" s="155"/>
      <c r="LIT102" s="155"/>
      <c r="LIU102" s="155"/>
      <c r="LIV102" s="155"/>
      <c r="LIW102" s="155"/>
      <c r="LIX102" s="155"/>
      <c r="LIY102" s="155"/>
      <c r="LIZ102" s="155"/>
      <c r="LJA102" s="155"/>
      <c r="LJB102" s="155"/>
      <c r="LJC102" s="155"/>
      <c r="LJD102" s="155"/>
      <c r="LJE102" s="155"/>
      <c r="LJF102" s="155"/>
      <c r="LJG102" s="155"/>
      <c r="LJH102" s="155"/>
      <c r="LJI102" s="155"/>
      <c r="LJJ102" s="155"/>
      <c r="LJK102" s="155"/>
      <c r="LJL102" s="155"/>
      <c r="LJM102" s="155"/>
      <c r="LJN102" s="155"/>
      <c r="LJO102" s="155"/>
      <c r="LJP102" s="155"/>
      <c r="LJQ102" s="155"/>
      <c r="LJR102" s="155"/>
      <c r="LJS102" s="155"/>
      <c r="LJT102" s="155"/>
      <c r="LJU102" s="155"/>
      <c r="LJV102" s="155"/>
      <c r="LJW102" s="155"/>
      <c r="LJX102" s="155"/>
      <c r="LJY102" s="155"/>
      <c r="LJZ102" s="155"/>
      <c r="LKA102" s="155"/>
      <c r="LKB102" s="155"/>
      <c r="LKC102" s="155"/>
      <c r="LKD102" s="155"/>
      <c r="LKE102" s="155"/>
      <c r="LKF102" s="155"/>
      <c r="LKG102" s="155"/>
      <c r="LKH102" s="155"/>
      <c r="LKI102" s="155"/>
      <c r="LKJ102" s="155"/>
      <c r="LKK102" s="155"/>
      <c r="LKL102" s="155"/>
      <c r="LKM102" s="155"/>
      <c r="LKN102" s="155"/>
      <c r="LKO102" s="155"/>
      <c r="LKP102" s="155"/>
      <c r="LKQ102" s="155"/>
      <c r="LKR102" s="155"/>
      <c r="LKS102" s="155"/>
      <c r="LKT102" s="155"/>
      <c r="LKU102" s="155"/>
      <c r="LKV102" s="155"/>
      <c r="LKW102" s="155"/>
      <c r="LKX102" s="155"/>
      <c r="LKY102" s="155"/>
      <c r="LKZ102" s="155"/>
      <c r="LLA102" s="155"/>
      <c r="LLB102" s="155"/>
      <c r="LLC102" s="155"/>
      <c r="LLD102" s="155"/>
      <c r="LLE102" s="155"/>
      <c r="LLF102" s="155"/>
      <c r="LLG102" s="155"/>
      <c r="LLH102" s="155"/>
      <c r="LLI102" s="155"/>
      <c r="LLJ102" s="155"/>
      <c r="LLK102" s="155"/>
      <c r="LLL102" s="155"/>
      <c r="LLM102" s="155"/>
      <c r="LLN102" s="155"/>
      <c r="LLO102" s="155"/>
      <c r="LLP102" s="155"/>
      <c r="LLQ102" s="155"/>
      <c r="LLR102" s="155"/>
      <c r="LLS102" s="155"/>
      <c r="LLT102" s="155"/>
      <c r="LLU102" s="155"/>
      <c r="LLV102" s="155"/>
      <c r="LLW102" s="155"/>
      <c r="LLX102" s="155"/>
      <c r="LLY102" s="155"/>
      <c r="LLZ102" s="155"/>
      <c r="LMA102" s="155"/>
      <c r="LMB102" s="155"/>
      <c r="LMC102" s="155"/>
      <c r="LMD102" s="155"/>
      <c r="LME102" s="155"/>
      <c r="LMF102" s="155"/>
      <c r="LMG102" s="155"/>
      <c r="LMH102" s="155"/>
      <c r="LMI102" s="155"/>
      <c r="LMJ102" s="155"/>
      <c r="LMK102" s="155"/>
      <c r="LML102" s="155"/>
      <c r="LMM102" s="155"/>
      <c r="LMN102" s="155"/>
      <c r="LMO102" s="155"/>
      <c r="LMP102" s="155"/>
      <c r="LMQ102" s="155"/>
      <c r="LMR102" s="155"/>
      <c r="LMS102" s="155"/>
      <c r="LMT102" s="155"/>
      <c r="LMU102" s="155"/>
      <c r="LMV102" s="155"/>
      <c r="LMW102" s="155"/>
      <c r="LMX102" s="155"/>
      <c r="LMY102" s="155"/>
      <c r="LMZ102" s="155"/>
      <c r="LNA102" s="155"/>
      <c r="LNB102" s="155"/>
      <c r="LNC102" s="155"/>
      <c r="LND102" s="155"/>
      <c r="LNE102" s="155"/>
      <c r="LNF102" s="155"/>
      <c r="LNG102" s="155"/>
      <c r="LNH102" s="155"/>
      <c r="LNI102" s="155"/>
      <c r="LNJ102" s="155"/>
      <c r="LNK102" s="155"/>
      <c r="LNL102" s="155"/>
      <c r="LNM102" s="155"/>
      <c r="LNN102" s="155"/>
      <c r="LNO102" s="155"/>
      <c r="LNP102" s="155"/>
      <c r="LNQ102" s="155"/>
      <c r="LNR102" s="155"/>
      <c r="LNS102" s="155"/>
      <c r="LNT102" s="155"/>
      <c r="LNU102" s="155"/>
      <c r="LNV102" s="155"/>
      <c r="LNW102" s="155"/>
      <c r="LNX102" s="155"/>
      <c r="LNY102" s="155"/>
      <c r="LNZ102" s="155"/>
      <c r="LOA102" s="155"/>
      <c r="LOB102" s="155"/>
      <c r="LOC102" s="155"/>
      <c r="LOD102" s="155"/>
      <c r="LOE102" s="155"/>
      <c r="LOF102" s="155"/>
      <c r="LOG102" s="155"/>
      <c r="LOH102" s="155"/>
      <c r="LOI102" s="155"/>
      <c r="LOJ102" s="155"/>
      <c r="LOK102" s="155"/>
      <c r="LOL102" s="155"/>
      <c r="LOM102" s="155"/>
      <c r="LON102" s="155"/>
      <c r="LOO102" s="155"/>
      <c r="LOP102" s="155"/>
      <c r="LOQ102" s="155"/>
      <c r="LOR102" s="155"/>
      <c r="LOS102" s="155"/>
      <c r="LOT102" s="155"/>
      <c r="LOU102" s="155"/>
      <c r="LOV102" s="155"/>
      <c r="LOW102" s="155"/>
      <c r="LOX102" s="155"/>
      <c r="LOY102" s="155"/>
      <c r="LOZ102" s="155"/>
      <c r="LPA102" s="155"/>
      <c r="LPB102" s="155"/>
      <c r="LPC102" s="155"/>
      <c r="LPD102" s="155"/>
      <c r="LPE102" s="155"/>
      <c r="LPF102" s="155"/>
      <c r="LPG102" s="155"/>
      <c r="LPH102" s="155"/>
      <c r="LPI102" s="155"/>
      <c r="LPJ102" s="155"/>
      <c r="LPK102" s="155"/>
      <c r="LPL102" s="155"/>
      <c r="LPM102" s="155"/>
      <c r="LPN102" s="155"/>
      <c r="LPO102" s="155"/>
      <c r="LPP102" s="155"/>
      <c r="LPQ102" s="155"/>
      <c r="LPR102" s="155"/>
      <c r="LPS102" s="155"/>
      <c r="LPT102" s="155"/>
      <c r="LPU102" s="155"/>
      <c r="LPV102" s="155"/>
      <c r="LPW102" s="155"/>
      <c r="LPX102" s="155"/>
      <c r="LPY102" s="155"/>
      <c r="LPZ102" s="155"/>
      <c r="LQA102" s="155"/>
      <c r="LQB102" s="155"/>
      <c r="LQC102" s="155"/>
      <c r="LQD102" s="155"/>
      <c r="LQE102" s="155"/>
      <c r="LQF102" s="155"/>
      <c r="LQG102" s="155"/>
      <c r="LQH102" s="155"/>
      <c r="LQI102" s="155"/>
      <c r="LQJ102" s="155"/>
      <c r="LQK102" s="155"/>
      <c r="LQL102" s="155"/>
      <c r="LQM102" s="155"/>
      <c r="LQN102" s="155"/>
      <c r="LQO102" s="155"/>
      <c r="LQP102" s="155"/>
      <c r="LQQ102" s="155"/>
      <c r="LQR102" s="155"/>
      <c r="LQS102" s="155"/>
      <c r="LQT102" s="155"/>
      <c r="LQU102" s="155"/>
      <c r="LQV102" s="155"/>
      <c r="LQW102" s="155"/>
      <c r="LQX102" s="155"/>
      <c r="LQY102" s="155"/>
      <c r="LQZ102" s="155"/>
      <c r="LRA102" s="155"/>
      <c r="LRB102" s="155"/>
      <c r="LRC102" s="155"/>
      <c r="LRD102" s="155"/>
      <c r="LRE102" s="155"/>
      <c r="LRF102" s="155"/>
      <c r="LRG102" s="155"/>
      <c r="LRH102" s="155"/>
      <c r="LRI102" s="155"/>
      <c r="LRJ102" s="155"/>
      <c r="LRK102" s="155"/>
      <c r="LRL102" s="155"/>
      <c r="LRM102" s="155"/>
      <c r="LRN102" s="155"/>
      <c r="LRO102" s="155"/>
      <c r="LRP102" s="155"/>
      <c r="LRQ102" s="155"/>
      <c r="LRR102" s="155"/>
      <c r="LRS102" s="155"/>
      <c r="LRT102" s="155"/>
      <c r="LRU102" s="155"/>
      <c r="LRV102" s="155"/>
      <c r="LRW102" s="155"/>
      <c r="LRX102" s="155"/>
      <c r="LRY102" s="155"/>
      <c r="LRZ102" s="155"/>
      <c r="LSA102" s="155"/>
      <c r="LSB102" s="155"/>
      <c r="LSC102" s="155"/>
      <c r="LSD102" s="155"/>
      <c r="LSE102" s="155"/>
      <c r="LSF102" s="155"/>
      <c r="LSG102" s="155"/>
      <c r="LSH102" s="155"/>
      <c r="LSI102" s="155"/>
      <c r="LSJ102" s="155"/>
      <c r="LSK102" s="155"/>
      <c r="LSL102" s="155"/>
      <c r="LSM102" s="155"/>
      <c r="LSN102" s="155"/>
      <c r="LSO102" s="155"/>
      <c r="LSP102" s="155"/>
      <c r="LSQ102" s="155"/>
      <c r="LSR102" s="155"/>
      <c r="LSS102" s="155"/>
      <c r="LST102" s="155"/>
      <c r="LSU102" s="155"/>
      <c r="LSV102" s="155"/>
      <c r="LSW102" s="155"/>
      <c r="LSX102" s="155"/>
      <c r="LSY102" s="155"/>
      <c r="LSZ102" s="155"/>
      <c r="LTA102" s="155"/>
      <c r="LTB102" s="155"/>
      <c r="LTC102" s="155"/>
      <c r="LTD102" s="155"/>
      <c r="LTE102" s="155"/>
      <c r="LTF102" s="155"/>
      <c r="LTG102" s="155"/>
      <c r="LTH102" s="155"/>
      <c r="LTI102" s="155"/>
      <c r="LTJ102" s="155"/>
      <c r="LTK102" s="155"/>
      <c r="LTL102" s="155"/>
      <c r="LTM102" s="155"/>
      <c r="LTN102" s="155"/>
      <c r="LTO102" s="155"/>
      <c r="LTP102" s="155"/>
      <c r="LTQ102" s="155"/>
      <c r="LTR102" s="155"/>
      <c r="LTS102" s="155"/>
      <c r="LTT102" s="155"/>
      <c r="LTU102" s="155"/>
      <c r="LTV102" s="155"/>
      <c r="LTW102" s="155"/>
      <c r="LTX102" s="155"/>
      <c r="LTY102" s="155"/>
      <c r="LTZ102" s="155"/>
      <c r="LUA102" s="155"/>
      <c r="LUB102" s="155"/>
      <c r="LUC102" s="155"/>
      <c r="LUD102" s="155"/>
      <c r="LUE102" s="155"/>
      <c r="LUF102" s="155"/>
      <c r="LUG102" s="155"/>
      <c r="LUH102" s="155"/>
      <c r="LUI102" s="155"/>
      <c r="LUJ102" s="155"/>
      <c r="LUK102" s="155"/>
      <c r="LUL102" s="155"/>
      <c r="LUM102" s="155"/>
      <c r="LUN102" s="155"/>
      <c r="LUO102" s="155"/>
      <c r="LUP102" s="155"/>
      <c r="LUQ102" s="155"/>
      <c r="LUR102" s="155"/>
      <c r="LUS102" s="155"/>
      <c r="LUT102" s="155"/>
      <c r="LUU102" s="155"/>
      <c r="LUV102" s="155"/>
      <c r="LUW102" s="155"/>
      <c r="LUX102" s="155"/>
      <c r="LUY102" s="155"/>
      <c r="LUZ102" s="155"/>
      <c r="LVA102" s="155"/>
      <c r="LVB102" s="155"/>
      <c r="LVC102" s="155"/>
      <c r="LVD102" s="155"/>
      <c r="LVE102" s="155"/>
      <c r="LVF102" s="155"/>
      <c r="LVG102" s="155"/>
      <c r="LVH102" s="155"/>
      <c r="LVI102" s="155"/>
      <c r="LVJ102" s="155"/>
      <c r="LVK102" s="155"/>
      <c r="LVL102" s="155"/>
      <c r="LVM102" s="155"/>
      <c r="LVN102" s="155"/>
      <c r="LVO102" s="155"/>
      <c r="LVP102" s="155"/>
      <c r="LVQ102" s="155"/>
      <c r="LVR102" s="155"/>
      <c r="LVS102" s="155"/>
      <c r="LVT102" s="155"/>
      <c r="LVU102" s="155"/>
      <c r="LVV102" s="155"/>
      <c r="LVW102" s="155"/>
      <c r="LVX102" s="155"/>
      <c r="LVY102" s="155"/>
      <c r="LVZ102" s="155"/>
      <c r="LWA102" s="155"/>
      <c r="LWB102" s="155"/>
      <c r="LWC102" s="155"/>
      <c r="LWD102" s="155"/>
      <c r="LWE102" s="155"/>
      <c r="LWF102" s="155"/>
      <c r="LWG102" s="155"/>
      <c r="LWH102" s="155"/>
      <c r="LWI102" s="155"/>
      <c r="LWJ102" s="155"/>
      <c r="LWK102" s="155"/>
      <c r="LWL102" s="155"/>
      <c r="LWM102" s="155"/>
      <c r="LWN102" s="155"/>
      <c r="LWO102" s="155"/>
      <c r="LWP102" s="155"/>
      <c r="LWQ102" s="155"/>
      <c r="LWR102" s="155"/>
      <c r="LWS102" s="155"/>
      <c r="LWT102" s="155"/>
      <c r="LWU102" s="155"/>
      <c r="LWV102" s="155"/>
      <c r="LWW102" s="155"/>
      <c r="LWX102" s="155"/>
      <c r="LWY102" s="155"/>
      <c r="LWZ102" s="155"/>
      <c r="LXA102" s="155"/>
      <c r="LXB102" s="155"/>
      <c r="LXC102" s="155"/>
      <c r="LXD102" s="155"/>
      <c r="LXE102" s="155"/>
      <c r="LXF102" s="155"/>
      <c r="LXG102" s="155"/>
      <c r="LXH102" s="155"/>
      <c r="LXI102" s="155"/>
      <c r="LXJ102" s="155"/>
      <c r="LXK102" s="155"/>
      <c r="LXL102" s="155"/>
      <c r="LXM102" s="155"/>
      <c r="LXN102" s="155"/>
      <c r="LXO102" s="155"/>
      <c r="LXP102" s="155"/>
      <c r="LXQ102" s="155"/>
      <c r="LXR102" s="155"/>
      <c r="LXS102" s="155"/>
      <c r="LXT102" s="155"/>
      <c r="LXU102" s="155"/>
      <c r="LXV102" s="155"/>
      <c r="LXW102" s="155"/>
      <c r="LXX102" s="155"/>
      <c r="LXY102" s="155"/>
      <c r="LXZ102" s="155"/>
      <c r="LYA102" s="155"/>
      <c r="LYB102" s="155"/>
      <c r="LYC102" s="155"/>
      <c r="LYD102" s="155"/>
      <c r="LYE102" s="155"/>
      <c r="LYF102" s="155"/>
      <c r="LYG102" s="155"/>
      <c r="LYH102" s="155"/>
      <c r="LYI102" s="155"/>
      <c r="LYJ102" s="155"/>
      <c r="LYK102" s="155"/>
      <c r="LYL102" s="155"/>
      <c r="LYM102" s="155"/>
      <c r="LYN102" s="155"/>
      <c r="LYO102" s="155"/>
      <c r="LYP102" s="155"/>
      <c r="LYQ102" s="155"/>
      <c r="LYR102" s="155"/>
      <c r="LYS102" s="155"/>
      <c r="LYT102" s="155"/>
      <c r="LYU102" s="155"/>
      <c r="LYV102" s="155"/>
      <c r="LYW102" s="155"/>
      <c r="LYX102" s="155"/>
      <c r="LYY102" s="155"/>
      <c r="LYZ102" s="155"/>
      <c r="LZA102" s="155"/>
      <c r="LZB102" s="155"/>
      <c r="LZC102" s="155"/>
      <c r="LZD102" s="155"/>
      <c r="LZE102" s="155"/>
      <c r="LZF102" s="155"/>
      <c r="LZG102" s="155"/>
      <c r="LZH102" s="155"/>
      <c r="LZI102" s="155"/>
      <c r="LZJ102" s="155"/>
      <c r="LZK102" s="155"/>
      <c r="LZL102" s="155"/>
      <c r="LZM102" s="155"/>
      <c r="LZN102" s="155"/>
      <c r="LZO102" s="155"/>
      <c r="LZP102" s="155"/>
      <c r="LZQ102" s="155"/>
      <c r="LZR102" s="155"/>
      <c r="LZS102" s="155"/>
      <c r="LZT102" s="155"/>
      <c r="LZU102" s="155"/>
      <c r="LZV102" s="155"/>
      <c r="LZW102" s="155"/>
      <c r="LZX102" s="155"/>
      <c r="LZY102" s="155"/>
      <c r="LZZ102" s="155"/>
      <c r="MAA102" s="155"/>
      <c r="MAB102" s="155"/>
      <c r="MAC102" s="155"/>
      <c r="MAD102" s="155"/>
      <c r="MAE102" s="155"/>
      <c r="MAF102" s="155"/>
      <c r="MAG102" s="155"/>
      <c r="MAH102" s="155"/>
      <c r="MAI102" s="155"/>
      <c r="MAJ102" s="155"/>
      <c r="MAK102" s="155"/>
      <c r="MAL102" s="155"/>
      <c r="MAM102" s="155"/>
      <c r="MAN102" s="155"/>
      <c r="MAO102" s="155"/>
      <c r="MAP102" s="155"/>
      <c r="MAQ102" s="155"/>
      <c r="MAR102" s="155"/>
      <c r="MAS102" s="155"/>
      <c r="MAT102" s="155"/>
      <c r="MAU102" s="155"/>
      <c r="MAV102" s="155"/>
      <c r="MAW102" s="155"/>
      <c r="MAX102" s="155"/>
      <c r="MAY102" s="155"/>
      <c r="MAZ102" s="155"/>
      <c r="MBA102" s="155"/>
      <c r="MBB102" s="155"/>
      <c r="MBC102" s="155"/>
      <c r="MBD102" s="155"/>
      <c r="MBE102" s="155"/>
      <c r="MBF102" s="155"/>
      <c r="MBG102" s="155"/>
      <c r="MBH102" s="155"/>
      <c r="MBI102" s="155"/>
      <c r="MBJ102" s="155"/>
      <c r="MBK102" s="155"/>
      <c r="MBL102" s="155"/>
      <c r="MBM102" s="155"/>
      <c r="MBN102" s="155"/>
      <c r="MBO102" s="155"/>
      <c r="MBP102" s="155"/>
      <c r="MBQ102" s="155"/>
      <c r="MBR102" s="155"/>
      <c r="MBS102" s="155"/>
      <c r="MBT102" s="155"/>
      <c r="MBU102" s="155"/>
      <c r="MBV102" s="155"/>
      <c r="MBW102" s="155"/>
      <c r="MBX102" s="155"/>
      <c r="MBY102" s="155"/>
      <c r="MBZ102" s="155"/>
      <c r="MCA102" s="155"/>
      <c r="MCB102" s="155"/>
      <c r="MCC102" s="155"/>
      <c r="MCD102" s="155"/>
      <c r="MCE102" s="155"/>
      <c r="MCF102" s="155"/>
      <c r="MCG102" s="155"/>
      <c r="MCH102" s="155"/>
      <c r="MCI102" s="155"/>
      <c r="MCJ102" s="155"/>
      <c r="MCK102" s="155"/>
      <c r="MCL102" s="155"/>
      <c r="MCM102" s="155"/>
      <c r="MCN102" s="155"/>
      <c r="MCO102" s="155"/>
      <c r="MCP102" s="155"/>
      <c r="MCQ102" s="155"/>
      <c r="MCR102" s="155"/>
      <c r="MCS102" s="155"/>
      <c r="MCT102" s="155"/>
      <c r="MCU102" s="155"/>
      <c r="MCV102" s="155"/>
      <c r="MCW102" s="155"/>
      <c r="MCX102" s="155"/>
      <c r="MCY102" s="155"/>
      <c r="MCZ102" s="155"/>
      <c r="MDA102" s="155"/>
      <c r="MDB102" s="155"/>
      <c r="MDC102" s="155"/>
      <c r="MDD102" s="155"/>
      <c r="MDE102" s="155"/>
      <c r="MDF102" s="155"/>
      <c r="MDG102" s="155"/>
      <c r="MDH102" s="155"/>
      <c r="MDI102" s="155"/>
      <c r="MDJ102" s="155"/>
      <c r="MDK102" s="155"/>
      <c r="MDL102" s="155"/>
      <c r="MDM102" s="155"/>
      <c r="MDN102" s="155"/>
      <c r="MDO102" s="155"/>
      <c r="MDP102" s="155"/>
      <c r="MDQ102" s="155"/>
      <c r="MDR102" s="155"/>
      <c r="MDS102" s="155"/>
      <c r="MDT102" s="155"/>
      <c r="MDU102" s="155"/>
      <c r="MDV102" s="155"/>
      <c r="MDW102" s="155"/>
      <c r="MDX102" s="155"/>
      <c r="MDY102" s="155"/>
      <c r="MDZ102" s="155"/>
      <c r="MEA102" s="155"/>
      <c r="MEB102" s="155"/>
      <c r="MEC102" s="155"/>
      <c r="MED102" s="155"/>
      <c r="MEE102" s="155"/>
      <c r="MEF102" s="155"/>
      <c r="MEG102" s="155"/>
      <c r="MEH102" s="155"/>
      <c r="MEI102" s="155"/>
      <c r="MEJ102" s="155"/>
      <c r="MEK102" s="155"/>
      <c r="MEL102" s="155"/>
      <c r="MEM102" s="155"/>
      <c r="MEN102" s="155"/>
      <c r="MEO102" s="155"/>
      <c r="MEP102" s="155"/>
      <c r="MEQ102" s="155"/>
      <c r="MER102" s="155"/>
      <c r="MES102" s="155"/>
      <c r="MET102" s="155"/>
      <c r="MEU102" s="155"/>
      <c r="MEV102" s="155"/>
      <c r="MEW102" s="155"/>
      <c r="MEX102" s="155"/>
      <c r="MEY102" s="155"/>
      <c r="MEZ102" s="155"/>
      <c r="MFA102" s="155"/>
      <c r="MFB102" s="155"/>
      <c r="MFC102" s="155"/>
      <c r="MFD102" s="155"/>
      <c r="MFE102" s="155"/>
      <c r="MFF102" s="155"/>
      <c r="MFG102" s="155"/>
      <c r="MFH102" s="155"/>
      <c r="MFI102" s="155"/>
      <c r="MFJ102" s="155"/>
      <c r="MFK102" s="155"/>
      <c r="MFL102" s="155"/>
      <c r="MFM102" s="155"/>
      <c r="MFN102" s="155"/>
      <c r="MFO102" s="155"/>
      <c r="MFP102" s="155"/>
      <c r="MFQ102" s="155"/>
      <c r="MFR102" s="155"/>
      <c r="MFS102" s="155"/>
      <c r="MFT102" s="155"/>
      <c r="MFU102" s="155"/>
      <c r="MFV102" s="155"/>
      <c r="MFW102" s="155"/>
      <c r="MFX102" s="155"/>
      <c r="MFY102" s="155"/>
      <c r="MFZ102" s="155"/>
      <c r="MGA102" s="155"/>
      <c r="MGB102" s="155"/>
      <c r="MGC102" s="155"/>
      <c r="MGD102" s="155"/>
      <c r="MGE102" s="155"/>
      <c r="MGF102" s="155"/>
      <c r="MGG102" s="155"/>
      <c r="MGH102" s="155"/>
      <c r="MGI102" s="155"/>
      <c r="MGJ102" s="155"/>
      <c r="MGK102" s="155"/>
      <c r="MGL102" s="155"/>
      <c r="MGM102" s="155"/>
      <c r="MGN102" s="155"/>
      <c r="MGO102" s="155"/>
      <c r="MGP102" s="155"/>
      <c r="MGQ102" s="155"/>
      <c r="MGR102" s="155"/>
      <c r="MGS102" s="155"/>
      <c r="MGT102" s="155"/>
      <c r="MGU102" s="155"/>
      <c r="MGV102" s="155"/>
      <c r="MGW102" s="155"/>
      <c r="MGX102" s="155"/>
      <c r="MGY102" s="155"/>
      <c r="MGZ102" s="155"/>
      <c r="MHA102" s="155"/>
      <c r="MHB102" s="155"/>
      <c r="MHC102" s="155"/>
      <c r="MHD102" s="155"/>
      <c r="MHE102" s="155"/>
      <c r="MHF102" s="155"/>
      <c r="MHG102" s="155"/>
      <c r="MHH102" s="155"/>
      <c r="MHI102" s="155"/>
      <c r="MHJ102" s="155"/>
      <c r="MHK102" s="155"/>
      <c r="MHL102" s="155"/>
      <c r="MHM102" s="155"/>
      <c r="MHN102" s="155"/>
      <c r="MHO102" s="155"/>
      <c r="MHP102" s="155"/>
      <c r="MHQ102" s="155"/>
      <c r="MHR102" s="155"/>
      <c r="MHS102" s="155"/>
      <c r="MHT102" s="155"/>
      <c r="MHU102" s="155"/>
      <c r="MHV102" s="155"/>
      <c r="MHW102" s="155"/>
      <c r="MHX102" s="155"/>
      <c r="MHY102" s="155"/>
      <c r="MHZ102" s="155"/>
      <c r="MIA102" s="155"/>
      <c r="MIB102" s="155"/>
      <c r="MIC102" s="155"/>
      <c r="MID102" s="155"/>
      <c r="MIE102" s="155"/>
      <c r="MIF102" s="155"/>
      <c r="MIG102" s="155"/>
      <c r="MIH102" s="155"/>
      <c r="MII102" s="155"/>
      <c r="MIJ102" s="155"/>
      <c r="MIK102" s="155"/>
      <c r="MIL102" s="155"/>
      <c r="MIM102" s="155"/>
      <c r="MIN102" s="155"/>
      <c r="MIO102" s="155"/>
      <c r="MIP102" s="155"/>
      <c r="MIQ102" s="155"/>
      <c r="MIR102" s="155"/>
      <c r="MIS102" s="155"/>
      <c r="MIT102" s="155"/>
      <c r="MIU102" s="155"/>
      <c r="MIV102" s="155"/>
      <c r="MIW102" s="155"/>
      <c r="MIX102" s="155"/>
      <c r="MIY102" s="155"/>
      <c r="MIZ102" s="155"/>
      <c r="MJA102" s="155"/>
      <c r="MJB102" s="155"/>
      <c r="MJC102" s="155"/>
      <c r="MJD102" s="155"/>
      <c r="MJE102" s="155"/>
      <c r="MJF102" s="155"/>
      <c r="MJG102" s="155"/>
      <c r="MJH102" s="155"/>
      <c r="MJI102" s="155"/>
      <c r="MJJ102" s="155"/>
      <c r="MJK102" s="155"/>
      <c r="MJL102" s="155"/>
      <c r="MJM102" s="155"/>
      <c r="MJN102" s="155"/>
      <c r="MJO102" s="155"/>
      <c r="MJP102" s="155"/>
      <c r="MJQ102" s="155"/>
      <c r="MJR102" s="155"/>
      <c r="MJS102" s="155"/>
      <c r="MJT102" s="155"/>
      <c r="MJU102" s="155"/>
      <c r="MJV102" s="155"/>
      <c r="MJW102" s="155"/>
      <c r="MJX102" s="155"/>
      <c r="MJY102" s="155"/>
      <c r="MJZ102" s="155"/>
      <c r="MKA102" s="155"/>
      <c r="MKB102" s="155"/>
      <c r="MKC102" s="155"/>
      <c r="MKD102" s="155"/>
      <c r="MKE102" s="155"/>
      <c r="MKF102" s="155"/>
      <c r="MKG102" s="155"/>
      <c r="MKH102" s="155"/>
      <c r="MKI102" s="155"/>
      <c r="MKJ102" s="155"/>
      <c r="MKK102" s="155"/>
      <c r="MKL102" s="155"/>
      <c r="MKM102" s="155"/>
      <c r="MKN102" s="155"/>
      <c r="MKO102" s="155"/>
      <c r="MKP102" s="155"/>
      <c r="MKQ102" s="155"/>
      <c r="MKR102" s="155"/>
      <c r="MKS102" s="155"/>
      <c r="MKT102" s="155"/>
      <c r="MKU102" s="155"/>
      <c r="MKV102" s="155"/>
      <c r="MKW102" s="155"/>
      <c r="MKX102" s="155"/>
      <c r="MKY102" s="155"/>
      <c r="MKZ102" s="155"/>
      <c r="MLA102" s="155"/>
      <c r="MLB102" s="155"/>
      <c r="MLC102" s="155"/>
      <c r="MLD102" s="155"/>
      <c r="MLE102" s="155"/>
      <c r="MLF102" s="155"/>
      <c r="MLG102" s="155"/>
      <c r="MLH102" s="155"/>
      <c r="MLI102" s="155"/>
      <c r="MLJ102" s="155"/>
      <c r="MLK102" s="155"/>
      <c r="MLL102" s="155"/>
      <c r="MLM102" s="155"/>
      <c r="MLN102" s="155"/>
      <c r="MLO102" s="155"/>
      <c r="MLP102" s="155"/>
      <c r="MLQ102" s="155"/>
      <c r="MLR102" s="155"/>
      <c r="MLS102" s="155"/>
      <c r="MLT102" s="155"/>
      <c r="MLU102" s="155"/>
      <c r="MLV102" s="155"/>
      <c r="MLW102" s="155"/>
      <c r="MLX102" s="155"/>
      <c r="MLY102" s="155"/>
      <c r="MLZ102" s="155"/>
      <c r="MMA102" s="155"/>
      <c r="MMB102" s="155"/>
      <c r="MMC102" s="155"/>
      <c r="MMD102" s="155"/>
      <c r="MME102" s="155"/>
      <c r="MMF102" s="155"/>
      <c r="MMG102" s="155"/>
      <c r="MMH102" s="155"/>
      <c r="MMI102" s="155"/>
      <c r="MMJ102" s="155"/>
      <c r="MMK102" s="155"/>
      <c r="MML102" s="155"/>
      <c r="MMM102" s="155"/>
      <c r="MMN102" s="155"/>
      <c r="MMO102" s="155"/>
      <c r="MMP102" s="155"/>
      <c r="MMQ102" s="155"/>
      <c r="MMR102" s="155"/>
      <c r="MMS102" s="155"/>
      <c r="MMT102" s="155"/>
      <c r="MMU102" s="155"/>
      <c r="MMV102" s="155"/>
      <c r="MMW102" s="155"/>
      <c r="MMX102" s="155"/>
      <c r="MMY102" s="155"/>
      <c r="MMZ102" s="155"/>
      <c r="MNA102" s="155"/>
      <c r="MNB102" s="155"/>
      <c r="MNC102" s="155"/>
      <c r="MND102" s="155"/>
      <c r="MNE102" s="155"/>
      <c r="MNF102" s="155"/>
      <c r="MNG102" s="155"/>
      <c r="MNH102" s="155"/>
      <c r="MNI102" s="155"/>
      <c r="MNJ102" s="155"/>
      <c r="MNK102" s="155"/>
      <c r="MNL102" s="155"/>
      <c r="MNM102" s="155"/>
      <c r="MNN102" s="155"/>
      <c r="MNO102" s="155"/>
      <c r="MNP102" s="155"/>
      <c r="MNQ102" s="155"/>
      <c r="MNR102" s="155"/>
      <c r="MNS102" s="155"/>
      <c r="MNT102" s="155"/>
      <c r="MNU102" s="155"/>
      <c r="MNV102" s="155"/>
      <c r="MNW102" s="155"/>
      <c r="MNX102" s="155"/>
      <c r="MNY102" s="155"/>
      <c r="MNZ102" s="155"/>
      <c r="MOA102" s="155"/>
      <c r="MOB102" s="155"/>
      <c r="MOC102" s="155"/>
      <c r="MOD102" s="155"/>
      <c r="MOE102" s="155"/>
      <c r="MOF102" s="155"/>
      <c r="MOG102" s="155"/>
      <c r="MOH102" s="155"/>
      <c r="MOI102" s="155"/>
      <c r="MOJ102" s="155"/>
      <c r="MOK102" s="155"/>
      <c r="MOL102" s="155"/>
      <c r="MOM102" s="155"/>
      <c r="MON102" s="155"/>
      <c r="MOO102" s="155"/>
      <c r="MOP102" s="155"/>
      <c r="MOQ102" s="155"/>
      <c r="MOR102" s="155"/>
      <c r="MOS102" s="155"/>
      <c r="MOT102" s="155"/>
      <c r="MOU102" s="155"/>
      <c r="MOV102" s="155"/>
      <c r="MOW102" s="155"/>
      <c r="MOX102" s="155"/>
      <c r="MOY102" s="155"/>
      <c r="MOZ102" s="155"/>
      <c r="MPA102" s="155"/>
      <c r="MPB102" s="155"/>
      <c r="MPC102" s="155"/>
      <c r="MPD102" s="155"/>
      <c r="MPE102" s="155"/>
      <c r="MPF102" s="155"/>
      <c r="MPG102" s="155"/>
      <c r="MPH102" s="155"/>
      <c r="MPI102" s="155"/>
      <c r="MPJ102" s="155"/>
      <c r="MPK102" s="155"/>
      <c r="MPL102" s="155"/>
      <c r="MPM102" s="155"/>
      <c r="MPN102" s="155"/>
      <c r="MPO102" s="155"/>
      <c r="MPP102" s="155"/>
      <c r="MPQ102" s="155"/>
      <c r="MPR102" s="155"/>
      <c r="MPS102" s="155"/>
      <c r="MPT102" s="155"/>
      <c r="MPU102" s="155"/>
      <c r="MPV102" s="155"/>
      <c r="MPW102" s="155"/>
      <c r="MPX102" s="155"/>
      <c r="MPY102" s="155"/>
      <c r="MPZ102" s="155"/>
      <c r="MQA102" s="155"/>
      <c r="MQB102" s="155"/>
      <c r="MQC102" s="155"/>
      <c r="MQD102" s="155"/>
      <c r="MQE102" s="155"/>
      <c r="MQF102" s="155"/>
      <c r="MQG102" s="155"/>
      <c r="MQH102" s="155"/>
      <c r="MQI102" s="155"/>
      <c r="MQJ102" s="155"/>
      <c r="MQK102" s="155"/>
      <c r="MQL102" s="155"/>
      <c r="MQM102" s="155"/>
      <c r="MQN102" s="155"/>
      <c r="MQO102" s="155"/>
      <c r="MQP102" s="155"/>
      <c r="MQQ102" s="155"/>
      <c r="MQR102" s="155"/>
      <c r="MQS102" s="155"/>
      <c r="MQT102" s="155"/>
      <c r="MQU102" s="155"/>
      <c r="MQV102" s="155"/>
      <c r="MQW102" s="155"/>
      <c r="MQX102" s="155"/>
      <c r="MQY102" s="155"/>
      <c r="MQZ102" s="155"/>
      <c r="MRA102" s="155"/>
      <c r="MRB102" s="155"/>
      <c r="MRC102" s="155"/>
      <c r="MRD102" s="155"/>
      <c r="MRE102" s="155"/>
      <c r="MRF102" s="155"/>
      <c r="MRG102" s="155"/>
      <c r="MRH102" s="155"/>
      <c r="MRI102" s="155"/>
      <c r="MRJ102" s="155"/>
      <c r="MRK102" s="155"/>
      <c r="MRL102" s="155"/>
      <c r="MRM102" s="155"/>
      <c r="MRN102" s="155"/>
      <c r="MRO102" s="155"/>
      <c r="MRP102" s="155"/>
      <c r="MRQ102" s="155"/>
      <c r="MRR102" s="155"/>
      <c r="MRS102" s="155"/>
      <c r="MRT102" s="155"/>
      <c r="MRU102" s="155"/>
      <c r="MRV102" s="155"/>
      <c r="MRW102" s="155"/>
      <c r="MRX102" s="155"/>
      <c r="MRY102" s="155"/>
      <c r="MRZ102" s="155"/>
      <c r="MSA102" s="155"/>
      <c r="MSB102" s="155"/>
      <c r="MSC102" s="155"/>
      <c r="MSD102" s="155"/>
      <c r="MSE102" s="155"/>
      <c r="MSF102" s="155"/>
      <c r="MSG102" s="155"/>
      <c r="MSH102" s="155"/>
      <c r="MSI102" s="155"/>
      <c r="MSJ102" s="155"/>
      <c r="MSK102" s="155"/>
      <c r="MSL102" s="155"/>
      <c r="MSM102" s="155"/>
      <c r="MSN102" s="155"/>
      <c r="MSO102" s="155"/>
      <c r="MSP102" s="155"/>
      <c r="MSQ102" s="155"/>
      <c r="MSR102" s="155"/>
      <c r="MSS102" s="155"/>
      <c r="MST102" s="155"/>
      <c r="MSU102" s="155"/>
      <c r="MSV102" s="155"/>
      <c r="MSW102" s="155"/>
      <c r="MSX102" s="155"/>
      <c r="MSY102" s="155"/>
      <c r="MSZ102" s="155"/>
      <c r="MTA102" s="155"/>
      <c r="MTB102" s="155"/>
      <c r="MTC102" s="155"/>
      <c r="MTD102" s="155"/>
      <c r="MTE102" s="155"/>
      <c r="MTF102" s="155"/>
      <c r="MTG102" s="155"/>
      <c r="MTH102" s="155"/>
      <c r="MTI102" s="155"/>
      <c r="MTJ102" s="155"/>
      <c r="MTK102" s="155"/>
      <c r="MTL102" s="155"/>
      <c r="MTM102" s="155"/>
      <c r="MTN102" s="155"/>
      <c r="MTO102" s="155"/>
      <c r="MTP102" s="155"/>
      <c r="MTQ102" s="155"/>
      <c r="MTR102" s="155"/>
      <c r="MTS102" s="155"/>
      <c r="MTT102" s="155"/>
      <c r="MTU102" s="155"/>
      <c r="MTV102" s="155"/>
      <c r="MTW102" s="155"/>
      <c r="MTX102" s="155"/>
      <c r="MTY102" s="155"/>
      <c r="MTZ102" s="155"/>
      <c r="MUA102" s="155"/>
      <c r="MUB102" s="155"/>
      <c r="MUC102" s="155"/>
      <c r="MUD102" s="155"/>
      <c r="MUE102" s="155"/>
      <c r="MUF102" s="155"/>
      <c r="MUG102" s="155"/>
      <c r="MUH102" s="155"/>
      <c r="MUI102" s="155"/>
      <c r="MUJ102" s="155"/>
      <c r="MUK102" s="155"/>
      <c r="MUL102" s="155"/>
      <c r="MUM102" s="155"/>
      <c r="MUN102" s="155"/>
      <c r="MUO102" s="155"/>
      <c r="MUP102" s="155"/>
      <c r="MUQ102" s="155"/>
      <c r="MUR102" s="155"/>
      <c r="MUS102" s="155"/>
      <c r="MUT102" s="155"/>
      <c r="MUU102" s="155"/>
      <c r="MUV102" s="155"/>
      <c r="MUW102" s="155"/>
      <c r="MUX102" s="155"/>
      <c r="MUY102" s="155"/>
      <c r="MUZ102" s="155"/>
      <c r="MVA102" s="155"/>
      <c r="MVB102" s="155"/>
      <c r="MVC102" s="155"/>
      <c r="MVD102" s="155"/>
      <c r="MVE102" s="155"/>
      <c r="MVF102" s="155"/>
      <c r="MVG102" s="155"/>
      <c r="MVH102" s="155"/>
      <c r="MVI102" s="155"/>
      <c r="MVJ102" s="155"/>
      <c r="MVK102" s="155"/>
      <c r="MVL102" s="155"/>
      <c r="MVM102" s="155"/>
      <c r="MVN102" s="155"/>
      <c r="MVO102" s="155"/>
      <c r="MVP102" s="155"/>
      <c r="MVQ102" s="155"/>
      <c r="MVR102" s="155"/>
      <c r="MVS102" s="155"/>
      <c r="MVT102" s="155"/>
      <c r="MVU102" s="155"/>
      <c r="MVV102" s="155"/>
      <c r="MVW102" s="155"/>
      <c r="MVX102" s="155"/>
      <c r="MVY102" s="155"/>
      <c r="MVZ102" s="155"/>
      <c r="MWA102" s="155"/>
      <c r="MWB102" s="155"/>
      <c r="MWC102" s="155"/>
      <c r="MWD102" s="155"/>
      <c r="MWE102" s="155"/>
      <c r="MWF102" s="155"/>
      <c r="MWG102" s="155"/>
      <c r="MWH102" s="155"/>
      <c r="MWI102" s="155"/>
      <c r="MWJ102" s="155"/>
      <c r="MWK102" s="155"/>
      <c r="MWL102" s="155"/>
      <c r="MWM102" s="155"/>
      <c r="MWN102" s="155"/>
      <c r="MWO102" s="155"/>
      <c r="MWP102" s="155"/>
      <c r="MWQ102" s="155"/>
      <c r="MWR102" s="155"/>
      <c r="MWS102" s="155"/>
      <c r="MWT102" s="155"/>
      <c r="MWU102" s="155"/>
      <c r="MWV102" s="155"/>
      <c r="MWW102" s="155"/>
      <c r="MWX102" s="155"/>
      <c r="MWY102" s="155"/>
      <c r="MWZ102" s="155"/>
      <c r="MXA102" s="155"/>
      <c r="MXB102" s="155"/>
      <c r="MXC102" s="155"/>
      <c r="MXD102" s="155"/>
      <c r="MXE102" s="155"/>
      <c r="MXF102" s="155"/>
      <c r="MXG102" s="155"/>
      <c r="MXH102" s="155"/>
      <c r="MXI102" s="155"/>
      <c r="MXJ102" s="155"/>
      <c r="MXK102" s="155"/>
      <c r="MXL102" s="155"/>
      <c r="MXM102" s="155"/>
      <c r="MXN102" s="155"/>
      <c r="MXO102" s="155"/>
      <c r="MXP102" s="155"/>
      <c r="MXQ102" s="155"/>
      <c r="MXR102" s="155"/>
      <c r="MXS102" s="155"/>
      <c r="MXT102" s="155"/>
      <c r="MXU102" s="155"/>
      <c r="MXV102" s="155"/>
      <c r="MXW102" s="155"/>
      <c r="MXX102" s="155"/>
      <c r="MXY102" s="155"/>
      <c r="MXZ102" s="155"/>
      <c r="MYA102" s="155"/>
      <c r="MYB102" s="155"/>
      <c r="MYC102" s="155"/>
      <c r="MYD102" s="155"/>
      <c r="MYE102" s="155"/>
      <c r="MYF102" s="155"/>
      <c r="MYG102" s="155"/>
      <c r="MYH102" s="155"/>
      <c r="MYI102" s="155"/>
      <c r="MYJ102" s="155"/>
      <c r="MYK102" s="155"/>
      <c r="MYL102" s="155"/>
      <c r="MYM102" s="155"/>
      <c r="MYN102" s="155"/>
      <c r="MYO102" s="155"/>
      <c r="MYP102" s="155"/>
      <c r="MYQ102" s="155"/>
      <c r="MYR102" s="155"/>
      <c r="MYS102" s="155"/>
      <c r="MYT102" s="155"/>
      <c r="MYU102" s="155"/>
      <c r="MYV102" s="155"/>
      <c r="MYW102" s="155"/>
      <c r="MYX102" s="155"/>
      <c r="MYY102" s="155"/>
      <c r="MYZ102" s="155"/>
      <c r="MZA102" s="155"/>
      <c r="MZB102" s="155"/>
      <c r="MZC102" s="155"/>
      <c r="MZD102" s="155"/>
      <c r="MZE102" s="155"/>
      <c r="MZF102" s="155"/>
      <c r="MZG102" s="155"/>
      <c r="MZH102" s="155"/>
      <c r="MZI102" s="155"/>
      <c r="MZJ102" s="155"/>
      <c r="MZK102" s="155"/>
      <c r="MZL102" s="155"/>
      <c r="MZM102" s="155"/>
      <c r="MZN102" s="155"/>
      <c r="MZO102" s="155"/>
      <c r="MZP102" s="155"/>
      <c r="MZQ102" s="155"/>
      <c r="MZR102" s="155"/>
      <c r="MZS102" s="155"/>
      <c r="MZT102" s="155"/>
      <c r="MZU102" s="155"/>
      <c r="MZV102" s="155"/>
      <c r="MZW102" s="155"/>
      <c r="MZX102" s="155"/>
      <c r="MZY102" s="155"/>
      <c r="MZZ102" s="155"/>
      <c r="NAA102" s="155"/>
      <c r="NAB102" s="155"/>
      <c r="NAC102" s="155"/>
      <c r="NAD102" s="155"/>
      <c r="NAE102" s="155"/>
      <c r="NAF102" s="155"/>
      <c r="NAG102" s="155"/>
      <c r="NAH102" s="155"/>
      <c r="NAI102" s="155"/>
      <c r="NAJ102" s="155"/>
      <c r="NAK102" s="155"/>
      <c r="NAL102" s="155"/>
      <c r="NAM102" s="155"/>
      <c r="NAN102" s="155"/>
      <c r="NAO102" s="155"/>
      <c r="NAP102" s="155"/>
      <c r="NAQ102" s="155"/>
      <c r="NAR102" s="155"/>
      <c r="NAS102" s="155"/>
      <c r="NAT102" s="155"/>
      <c r="NAU102" s="155"/>
      <c r="NAV102" s="155"/>
      <c r="NAW102" s="155"/>
      <c r="NAX102" s="155"/>
      <c r="NAY102" s="155"/>
      <c r="NAZ102" s="155"/>
      <c r="NBA102" s="155"/>
      <c r="NBB102" s="155"/>
      <c r="NBC102" s="155"/>
      <c r="NBD102" s="155"/>
      <c r="NBE102" s="155"/>
      <c r="NBF102" s="155"/>
      <c r="NBG102" s="155"/>
      <c r="NBH102" s="155"/>
      <c r="NBI102" s="155"/>
      <c r="NBJ102" s="155"/>
      <c r="NBK102" s="155"/>
      <c r="NBL102" s="155"/>
      <c r="NBM102" s="155"/>
      <c r="NBN102" s="155"/>
      <c r="NBO102" s="155"/>
      <c r="NBP102" s="155"/>
      <c r="NBQ102" s="155"/>
      <c r="NBR102" s="155"/>
      <c r="NBS102" s="155"/>
      <c r="NBT102" s="155"/>
      <c r="NBU102" s="155"/>
      <c r="NBV102" s="155"/>
      <c r="NBW102" s="155"/>
      <c r="NBX102" s="155"/>
      <c r="NBY102" s="155"/>
      <c r="NBZ102" s="155"/>
      <c r="NCA102" s="155"/>
      <c r="NCB102" s="155"/>
      <c r="NCC102" s="155"/>
      <c r="NCD102" s="155"/>
      <c r="NCE102" s="155"/>
      <c r="NCF102" s="155"/>
      <c r="NCG102" s="155"/>
      <c r="NCH102" s="155"/>
      <c r="NCI102" s="155"/>
      <c r="NCJ102" s="155"/>
      <c r="NCK102" s="155"/>
      <c r="NCL102" s="155"/>
      <c r="NCM102" s="155"/>
      <c r="NCN102" s="155"/>
      <c r="NCO102" s="155"/>
      <c r="NCP102" s="155"/>
      <c r="NCQ102" s="155"/>
      <c r="NCR102" s="155"/>
      <c r="NCS102" s="155"/>
      <c r="NCT102" s="155"/>
      <c r="NCU102" s="155"/>
      <c r="NCV102" s="155"/>
      <c r="NCW102" s="155"/>
      <c r="NCX102" s="155"/>
      <c r="NCY102" s="155"/>
      <c r="NCZ102" s="155"/>
      <c r="NDA102" s="155"/>
      <c r="NDB102" s="155"/>
      <c r="NDC102" s="155"/>
      <c r="NDD102" s="155"/>
      <c r="NDE102" s="155"/>
      <c r="NDF102" s="155"/>
      <c r="NDG102" s="155"/>
      <c r="NDH102" s="155"/>
      <c r="NDI102" s="155"/>
      <c r="NDJ102" s="155"/>
      <c r="NDK102" s="155"/>
      <c r="NDL102" s="155"/>
      <c r="NDM102" s="155"/>
      <c r="NDN102" s="155"/>
      <c r="NDO102" s="155"/>
      <c r="NDP102" s="155"/>
      <c r="NDQ102" s="155"/>
      <c r="NDR102" s="155"/>
      <c r="NDS102" s="155"/>
      <c r="NDT102" s="155"/>
      <c r="NDU102" s="155"/>
      <c r="NDV102" s="155"/>
      <c r="NDW102" s="155"/>
      <c r="NDX102" s="155"/>
      <c r="NDY102" s="155"/>
      <c r="NDZ102" s="155"/>
      <c r="NEA102" s="155"/>
      <c r="NEB102" s="155"/>
      <c r="NEC102" s="155"/>
      <c r="NED102" s="155"/>
      <c r="NEE102" s="155"/>
      <c r="NEF102" s="155"/>
      <c r="NEG102" s="155"/>
      <c r="NEH102" s="155"/>
      <c r="NEI102" s="155"/>
      <c r="NEJ102" s="155"/>
      <c r="NEK102" s="155"/>
      <c r="NEL102" s="155"/>
      <c r="NEM102" s="155"/>
      <c r="NEN102" s="155"/>
      <c r="NEO102" s="155"/>
      <c r="NEP102" s="155"/>
      <c r="NEQ102" s="155"/>
      <c r="NER102" s="155"/>
      <c r="NES102" s="155"/>
      <c r="NET102" s="155"/>
      <c r="NEU102" s="155"/>
      <c r="NEV102" s="155"/>
      <c r="NEW102" s="155"/>
      <c r="NEX102" s="155"/>
      <c r="NEY102" s="155"/>
      <c r="NEZ102" s="155"/>
      <c r="NFA102" s="155"/>
      <c r="NFB102" s="155"/>
      <c r="NFC102" s="155"/>
      <c r="NFD102" s="155"/>
      <c r="NFE102" s="155"/>
      <c r="NFF102" s="155"/>
      <c r="NFG102" s="155"/>
      <c r="NFH102" s="155"/>
      <c r="NFI102" s="155"/>
      <c r="NFJ102" s="155"/>
      <c r="NFK102" s="155"/>
      <c r="NFL102" s="155"/>
      <c r="NFM102" s="155"/>
      <c r="NFN102" s="155"/>
      <c r="NFO102" s="155"/>
      <c r="NFP102" s="155"/>
      <c r="NFQ102" s="155"/>
      <c r="NFR102" s="155"/>
      <c r="NFS102" s="155"/>
      <c r="NFT102" s="155"/>
      <c r="NFU102" s="155"/>
      <c r="NFV102" s="155"/>
      <c r="NFW102" s="155"/>
      <c r="NFX102" s="155"/>
      <c r="NFY102" s="155"/>
      <c r="NFZ102" s="155"/>
      <c r="NGA102" s="155"/>
      <c r="NGB102" s="155"/>
      <c r="NGC102" s="155"/>
      <c r="NGD102" s="155"/>
      <c r="NGE102" s="155"/>
      <c r="NGF102" s="155"/>
      <c r="NGG102" s="155"/>
      <c r="NGH102" s="155"/>
      <c r="NGI102" s="155"/>
      <c r="NGJ102" s="155"/>
      <c r="NGK102" s="155"/>
      <c r="NGL102" s="155"/>
      <c r="NGM102" s="155"/>
      <c r="NGN102" s="155"/>
      <c r="NGO102" s="155"/>
      <c r="NGP102" s="155"/>
      <c r="NGQ102" s="155"/>
      <c r="NGR102" s="155"/>
      <c r="NGS102" s="155"/>
      <c r="NGT102" s="155"/>
      <c r="NGU102" s="155"/>
      <c r="NGV102" s="155"/>
      <c r="NGW102" s="155"/>
      <c r="NGX102" s="155"/>
      <c r="NGY102" s="155"/>
      <c r="NGZ102" s="155"/>
      <c r="NHA102" s="155"/>
      <c r="NHB102" s="155"/>
      <c r="NHC102" s="155"/>
      <c r="NHD102" s="155"/>
      <c r="NHE102" s="155"/>
      <c r="NHF102" s="155"/>
      <c r="NHG102" s="155"/>
      <c r="NHH102" s="155"/>
      <c r="NHI102" s="155"/>
      <c r="NHJ102" s="155"/>
      <c r="NHK102" s="155"/>
      <c r="NHL102" s="155"/>
      <c r="NHM102" s="155"/>
      <c r="NHN102" s="155"/>
      <c r="NHO102" s="155"/>
      <c r="NHP102" s="155"/>
      <c r="NHQ102" s="155"/>
      <c r="NHR102" s="155"/>
      <c r="NHS102" s="155"/>
      <c r="NHT102" s="155"/>
      <c r="NHU102" s="155"/>
      <c r="NHV102" s="155"/>
      <c r="NHW102" s="155"/>
      <c r="NHX102" s="155"/>
      <c r="NHY102" s="155"/>
      <c r="NHZ102" s="155"/>
      <c r="NIA102" s="155"/>
      <c r="NIB102" s="155"/>
      <c r="NIC102" s="155"/>
      <c r="NID102" s="155"/>
      <c r="NIE102" s="155"/>
      <c r="NIF102" s="155"/>
      <c r="NIG102" s="155"/>
      <c r="NIH102" s="155"/>
      <c r="NII102" s="155"/>
      <c r="NIJ102" s="155"/>
      <c r="NIK102" s="155"/>
      <c r="NIL102" s="155"/>
      <c r="NIM102" s="155"/>
      <c r="NIN102" s="155"/>
      <c r="NIO102" s="155"/>
      <c r="NIP102" s="155"/>
      <c r="NIQ102" s="155"/>
      <c r="NIR102" s="155"/>
      <c r="NIS102" s="155"/>
      <c r="NIT102" s="155"/>
      <c r="NIU102" s="155"/>
      <c r="NIV102" s="155"/>
      <c r="NIW102" s="155"/>
      <c r="NIX102" s="155"/>
      <c r="NIY102" s="155"/>
      <c r="NIZ102" s="155"/>
      <c r="NJA102" s="155"/>
      <c r="NJB102" s="155"/>
      <c r="NJC102" s="155"/>
      <c r="NJD102" s="155"/>
      <c r="NJE102" s="155"/>
      <c r="NJF102" s="155"/>
      <c r="NJG102" s="155"/>
      <c r="NJH102" s="155"/>
      <c r="NJI102" s="155"/>
      <c r="NJJ102" s="155"/>
      <c r="NJK102" s="155"/>
      <c r="NJL102" s="155"/>
      <c r="NJM102" s="155"/>
      <c r="NJN102" s="155"/>
      <c r="NJO102" s="155"/>
      <c r="NJP102" s="155"/>
      <c r="NJQ102" s="155"/>
      <c r="NJR102" s="155"/>
      <c r="NJS102" s="155"/>
      <c r="NJT102" s="155"/>
      <c r="NJU102" s="155"/>
      <c r="NJV102" s="155"/>
      <c r="NJW102" s="155"/>
      <c r="NJX102" s="155"/>
      <c r="NJY102" s="155"/>
      <c r="NJZ102" s="155"/>
      <c r="NKA102" s="155"/>
      <c r="NKB102" s="155"/>
      <c r="NKC102" s="155"/>
      <c r="NKD102" s="155"/>
      <c r="NKE102" s="155"/>
      <c r="NKF102" s="155"/>
      <c r="NKG102" s="155"/>
      <c r="NKH102" s="155"/>
      <c r="NKI102" s="155"/>
      <c r="NKJ102" s="155"/>
      <c r="NKK102" s="155"/>
      <c r="NKL102" s="155"/>
      <c r="NKM102" s="155"/>
      <c r="NKN102" s="155"/>
      <c r="NKO102" s="155"/>
      <c r="NKP102" s="155"/>
      <c r="NKQ102" s="155"/>
      <c r="NKR102" s="155"/>
      <c r="NKS102" s="155"/>
      <c r="NKT102" s="155"/>
      <c r="NKU102" s="155"/>
      <c r="NKV102" s="155"/>
      <c r="NKW102" s="155"/>
      <c r="NKX102" s="155"/>
      <c r="NKY102" s="155"/>
      <c r="NKZ102" s="155"/>
      <c r="NLA102" s="155"/>
      <c r="NLB102" s="155"/>
      <c r="NLC102" s="155"/>
      <c r="NLD102" s="155"/>
      <c r="NLE102" s="155"/>
      <c r="NLF102" s="155"/>
      <c r="NLG102" s="155"/>
      <c r="NLH102" s="155"/>
      <c r="NLI102" s="155"/>
      <c r="NLJ102" s="155"/>
      <c r="NLK102" s="155"/>
      <c r="NLL102" s="155"/>
      <c r="NLM102" s="155"/>
      <c r="NLN102" s="155"/>
      <c r="NLO102" s="155"/>
      <c r="NLP102" s="155"/>
      <c r="NLQ102" s="155"/>
      <c r="NLR102" s="155"/>
      <c r="NLS102" s="155"/>
      <c r="NLT102" s="155"/>
      <c r="NLU102" s="155"/>
      <c r="NLV102" s="155"/>
      <c r="NLW102" s="155"/>
      <c r="NLX102" s="155"/>
      <c r="NLY102" s="155"/>
      <c r="NLZ102" s="155"/>
      <c r="NMA102" s="155"/>
      <c r="NMB102" s="155"/>
      <c r="NMC102" s="155"/>
      <c r="NMD102" s="155"/>
      <c r="NME102" s="155"/>
      <c r="NMF102" s="155"/>
      <c r="NMG102" s="155"/>
      <c r="NMH102" s="155"/>
      <c r="NMI102" s="155"/>
      <c r="NMJ102" s="155"/>
      <c r="NMK102" s="155"/>
      <c r="NML102" s="155"/>
      <c r="NMM102" s="155"/>
      <c r="NMN102" s="155"/>
      <c r="NMO102" s="155"/>
      <c r="NMP102" s="155"/>
      <c r="NMQ102" s="155"/>
      <c r="NMR102" s="155"/>
      <c r="NMS102" s="155"/>
      <c r="NMT102" s="155"/>
      <c r="NMU102" s="155"/>
      <c r="NMV102" s="155"/>
      <c r="NMW102" s="155"/>
      <c r="NMX102" s="155"/>
      <c r="NMY102" s="155"/>
      <c r="NMZ102" s="155"/>
      <c r="NNA102" s="155"/>
      <c r="NNB102" s="155"/>
      <c r="NNC102" s="155"/>
      <c r="NND102" s="155"/>
      <c r="NNE102" s="155"/>
      <c r="NNF102" s="155"/>
      <c r="NNG102" s="155"/>
      <c r="NNH102" s="155"/>
      <c r="NNI102" s="155"/>
      <c r="NNJ102" s="155"/>
      <c r="NNK102" s="155"/>
      <c r="NNL102" s="155"/>
      <c r="NNM102" s="155"/>
      <c r="NNN102" s="155"/>
      <c r="NNO102" s="155"/>
      <c r="NNP102" s="155"/>
      <c r="NNQ102" s="155"/>
      <c r="NNR102" s="155"/>
      <c r="NNS102" s="155"/>
      <c r="NNT102" s="155"/>
      <c r="NNU102" s="155"/>
      <c r="NNV102" s="155"/>
      <c r="NNW102" s="155"/>
      <c r="NNX102" s="155"/>
      <c r="NNY102" s="155"/>
      <c r="NNZ102" s="155"/>
      <c r="NOA102" s="155"/>
      <c r="NOB102" s="155"/>
      <c r="NOC102" s="155"/>
      <c r="NOD102" s="155"/>
      <c r="NOE102" s="155"/>
      <c r="NOF102" s="155"/>
      <c r="NOG102" s="155"/>
      <c r="NOH102" s="155"/>
      <c r="NOI102" s="155"/>
      <c r="NOJ102" s="155"/>
      <c r="NOK102" s="155"/>
      <c r="NOL102" s="155"/>
      <c r="NOM102" s="155"/>
      <c r="NON102" s="155"/>
      <c r="NOO102" s="155"/>
      <c r="NOP102" s="155"/>
      <c r="NOQ102" s="155"/>
      <c r="NOR102" s="155"/>
      <c r="NOS102" s="155"/>
      <c r="NOT102" s="155"/>
      <c r="NOU102" s="155"/>
      <c r="NOV102" s="155"/>
      <c r="NOW102" s="155"/>
      <c r="NOX102" s="155"/>
      <c r="NOY102" s="155"/>
      <c r="NOZ102" s="155"/>
      <c r="NPA102" s="155"/>
      <c r="NPB102" s="155"/>
      <c r="NPC102" s="155"/>
      <c r="NPD102" s="155"/>
      <c r="NPE102" s="155"/>
      <c r="NPF102" s="155"/>
      <c r="NPG102" s="155"/>
      <c r="NPH102" s="155"/>
      <c r="NPI102" s="155"/>
      <c r="NPJ102" s="155"/>
      <c r="NPK102" s="155"/>
      <c r="NPL102" s="155"/>
      <c r="NPM102" s="155"/>
      <c r="NPN102" s="155"/>
      <c r="NPO102" s="155"/>
      <c r="NPP102" s="155"/>
      <c r="NPQ102" s="155"/>
      <c r="NPR102" s="155"/>
      <c r="NPS102" s="155"/>
      <c r="NPT102" s="155"/>
      <c r="NPU102" s="155"/>
      <c r="NPV102" s="155"/>
      <c r="NPW102" s="155"/>
      <c r="NPX102" s="155"/>
      <c r="NPY102" s="155"/>
      <c r="NPZ102" s="155"/>
      <c r="NQA102" s="155"/>
      <c r="NQB102" s="155"/>
      <c r="NQC102" s="155"/>
      <c r="NQD102" s="155"/>
      <c r="NQE102" s="155"/>
      <c r="NQF102" s="155"/>
      <c r="NQG102" s="155"/>
      <c r="NQH102" s="155"/>
      <c r="NQI102" s="155"/>
      <c r="NQJ102" s="155"/>
      <c r="NQK102" s="155"/>
      <c r="NQL102" s="155"/>
      <c r="NQM102" s="155"/>
      <c r="NQN102" s="155"/>
      <c r="NQO102" s="155"/>
      <c r="NQP102" s="155"/>
      <c r="NQQ102" s="155"/>
      <c r="NQR102" s="155"/>
      <c r="NQS102" s="155"/>
      <c r="NQT102" s="155"/>
      <c r="NQU102" s="155"/>
      <c r="NQV102" s="155"/>
      <c r="NQW102" s="155"/>
      <c r="NQX102" s="155"/>
      <c r="NQY102" s="155"/>
      <c r="NQZ102" s="155"/>
      <c r="NRA102" s="155"/>
      <c r="NRB102" s="155"/>
      <c r="NRC102" s="155"/>
      <c r="NRD102" s="155"/>
      <c r="NRE102" s="155"/>
      <c r="NRF102" s="155"/>
      <c r="NRG102" s="155"/>
      <c r="NRH102" s="155"/>
      <c r="NRI102" s="155"/>
      <c r="NRJ102" s="155"/>
      <c r="NRK102" s="155"/>
      <c r="NRL102" s="155"/>
      <c r="NRM102" s="155"/>
      <c r="NRN102" s="155"/>
      <c r="NRO102" s="155"/>
      <c r="NRP102" s="155"/>
      <c r="NRQ102" s="155"/>
      <c r="NRR102" s="155"/>
      <c r="NRS102" s="155"/>
      <c r="NRT102" s="155"/>
      <c r="NRU102" s="155"/>
      <c r="NRV102" s="155"/>
      <c r="NRW102" s="155"/>
      <c r="NRX102" s="155"/>
      <c r="NRY102" s="155"/>
      <c r="NRZ102" s="155"/>
      <c r="NSA102" s="155"/>
      <c r="NSB102" s="155"/>
      <c r="NSC102" s="155"/>
      <c r="NSD102" s="155"/>
      <c r="NSE102" s="155"/>
      <c r="NSF102" s="155"/>
      <c r="NSG102" s="155"/>
      <c r="NSH102" s="155"/>
      <c r="NSI102" s="155"/>
      <c r="NSJ102" s="155"/>
      <c r="NSK102" s="155"/>
      <c r="NSL102" s="155"/>
      <c r="NSM102" s="155"/>
      <c r="NSN102" s="155"/>
      <c r="NSO102" s="155"/>
      <c r="NSP102" s="155"/>
      <c r="NSQ102" s="155"/>
      <c r="NSR102" s="155"/>
      <c r="NSS102" s="155"/>
      <c r="NST102" s="155"/>
      <c r="NSU102" s="155"/>
      <c r="NSV102" s="155"/>
      <c r="NSW102" s="155"/>
      <c r="NSX102" s="155"/>
      <c r="NSY102" s="155"/>
      <c r="NSZ102" s="155"/>
      <c r="NTA102" s="155"/>
      <c r="NTB102" s="155"/>
      <c r="NTC102" s="155"/>
      <c r="NTD102" s="155"/>
      <c r="NTE102" s="155"/>
      <c r="NTF102" s="155"/>
      <c r="NTG102" s="155"/>
      <c r="NTH102" s="155"/>
      <c r="NTI102" s="155"/>
      <c r="NTJ102" s="155"/>
      <c r="NTK102" s="155"/>
      <c r="NTL102" s="155"/>
      <c r="NTM102" s="155"/>
      <c r="NTN102" s="155"/>
      <c r="NTO102" s="155"/>
      <c r="NTP102" s="155"/>
      <c r="NTQ102" s="155"/>
      <c r="NTR102" s="155"/>
      <c r="NTS102" s="155"/>
      <c r="NTT102" s="155"/>
      <c r="NTU102" s="155"/>
      <c r="NTV102" s="155"/>
      <c r="NTW102" s="155"/>
      <c r="NTX102" s="155"/>
      <c r="NTY102" s="155"/>
      <c r="NTZ102" s="155"/>
      <c r="NUA102" s="155"/>
      <c r="NUB102" s="155"/>
      <c r="NUC102" s="155"/>
      <c r="NUD102" s="155"/>
      <c r="NUE102" s="155"/>
      <c r="NUF102" s="155"/>
      <c r="NUG102" s="155"/>
      <c r="NUH102" s="155"/>
      <c r="NUI102" s="155"/>
      <c r="NUJ102" s="155"/>
      <c r="NUK102" s="155"/>
      <c r="NUL102" s="155"/>
      <c r="NUM102" s="155"/>
      <c r="NUN102" s="155"/>
      <c r="NUO102" s="155"/>
      <c r="NUP102" s="155"/>
      <c r="NUQ102" s="155"/>
      <c r="NUR102" s="155"/>
      <c r="NUS102" s="155"/>
      <c r="NUT102" s="155"/>
      <c r="NUU102" s="155"/>
      <c r="NUV102" s="155"/>
      <c r="NUW102" s="155"/>
      <c r="NUX102" s="155"/>
      <c r="NUY102" s="155"/>
      <c r="NUZ102" s="155"/>
      <c r="NVA102" s="155"/>
      <c r="NVB102" s="155"/>
      <c r="NVC102" s="155"/>
      <c r="NVD102" s="155"/>
      <c r="NVE102" s="155"/>
      <c r="NVF102" s="155"/>
      <c r="NVG102" s="155"/>
      <c r="NVH102" s="155"/>
      <c r="NVI102" s="155"/>
      <c r="NVJ102" s="155"/>
      <c r="NVK102" s="155"/>
      <c r="NVL102" s="155"/>
      <c r="NVM102" s="155"/>
      <c r="NVN102" s="155"/>
      <c r="NVO102" s="155"/>
      <c r="NVP102" s="155"/>
      <c r="NVQ102" s="155"/>
      <c r="NVR102" s="155"/>
      <c r="NVS102" s="155"/>
      <c r="NVT102" s="155"/>
      <c r="NVU102" s="155"/>
      <c r="NVV102" s="155"/>
      <c r="NVW102" s="155"/>
      <c r="NVX102" s="155"/>
      <c r="NVY102" s="155"/>
      <c r="NVZ102" s="155"/>
      <c r="NWA102" s="155"/>
      <c r="NWB102" s="155"/>
      <c r="NWC102" s="155"/>
      <c r="NWD102" s="155"/>
      <c r="NWE102" s="155"/>
      <c r="NWF102" s="155"/>
      <c r="NWG102" s="155"/>
      <c r="NWH102" s="155"/>
      <c r="NWI102" s="155"/>
      <c r="NWJ102" s="155"/>
      <c r="NWK102" s="155"/>
      <c r="NWL102" s="155"/>
      <c r="NWM102" s="155"/>
      <c r="NWN102" s="155"/>
      <c r="NWO102" s="155"/>
      <c r="NWP102" s="155"/>
      <c r="NWQ102" s="155"/>
      <c r="NWR102" s="155"/>
      <c r="NWS102" s="155"/>
      <c r="NWT102" s="155"/>
      <c r="NWU102" s="155"/>
      <c r="NWV102" s="155"/>
      <c r="NWW102" s="155"/>
      <c r="NWX102" s="155"/>
      <c r="NWY102" s="155"/>
      <c r="NWZ102" s="155"/>
      <c r="NXA102" s="155"/>
      <c r="NXB102" s="155"/>
      <c r="NXC102" s="155"/>
      <c r="NXD102" s="155"/>
      <c r="NXE102" s="155"/>
      <c r="NXF102" s="155"/>
      <c r="NXG102" s="155"/>
      <c r="NXH102" s="155"/>
      <c r="NXI102" s="155"/>
      <c r="NXJ102" s="155"/>
      <c r="NXK102" s="155"/>
      <c r="NXL102" s="155"/>
      <c r="NXM102" s="155"/>
      <c r="NXN102" s="155"/>
      <c r="NXO102" s="155"/>
      <c r="NXP102" s="155"/>
      <c r="NXQ102" s="155"/>
      <c r="NXR102" s="155"/>
      <c r="NXS102" s="155"/>
      <c r="NXT102" s="155"/>
      <c r="NXU102" s="155"/>
      <c r="NXV102" s="155"/>
      <c r="NXW102" s="155"/>
      <c r="NXX102" s="155"/>
      <c r="NXY102" s="155"/>
      <c r="NXZ102" s="155"/>
      <c r="NYA102" s="155"/>
      <c r="NYB102" s="155"/>
      <c r="NYC102" s="155"/>
      <c r="NYD102" s="155"/>
      <c r="NYE102" s="155"/>
      <c r="NYF102" s="155"/>
      <c r="NYG102" s="155"/>
      <c r="NYH102" s="155"/>
      <c r="NYI102" s="155"/>
      <c r="NYJ102" s="155"/>
      <c r="NYK102" s="155"/>
      <c r="NYL102" s="155"/>
      <c r="NYM102" s="155"/>
      <c r="NYN102" s="155"/>
      <c r="NYO102" s="155"/>
      <c r="NYP102" s="155"/>
      <c r="NYQ102" s="155"/>
      <c r="NYR102" s="155"/>
      <c r="NYS102" s="155"/>
      <c r="NYT102" s="155"/>
      <c r="NYU102" s="155"/>
      <c r="NYV102" s="155"/>
      <c r="NYW102" s="155"/>
      <c r="NYX102" s="155"/>
      <c r="NYY102" s="155"/>
      <c r="NYZ102" s="155"/>
      <c r="NZA102" s="155"/>
      <c r="NZB102" s="155"/>
      <c r="NZC102" s="155"/>
      <c r="NZD102" s="155"/>
      <c r="NZE102" s="155"/>
      <c r="NZF102" s="155"/>
      <c r="NZG102" s="155"/>
      <c r="NZH102" s="155"/>
      <c r="NZI102" s="155"/>
      <c r="NZJ102" s="155"/>
      <c r="NZK102" s="155"/>
      <c r="NZL102" s="155"/>
      <c r="NZM102" s="155"/>
      <c r="NZN102" s="155"/>
      <c r="NZO102" s="155"/>
      <c r="NZP102" s="155"/>
      <c r="NZQ102" s="155"/>
      <c r="NZR102" s="155"/>
      <c r="NZS102" s="155"/>
      <c r="NZT102" s="155"/>
      <c r="NZU102" s="155"/>
      <c r="NZV102" s="155"/>
      <c r="NZW102" s="155"/>
      <c r="NZX102" s="155"/>
      <c r="NZY102" s="155"/>
      <c r="NZZ102" s="155"/>
      <c r="OAA102" s="155"/>
      <c r="OAB102" s="155"/>
      <c r="OAC102" s="155"/>
      <c r="OAD102" s="155"/>
      <c r="OAE102" s="155"/>
      <c r="OAF102" s="155"/>
      <c r="OAG102" s="155"/>
      <c r="OAH102" s="155"/>
      <c r="OAI102" s="155"/>
      <c r="OAJ102" s="155"/>
      <c r="OAK102" s="155"/>
      <c r="OAL102" s="155"/>
      <c r="OAM102" s="155"/>
      <c r="OAN102" s="155"/>
      <c r="OAO102" s="155"/>
      <c r="OAP102" s="155"/>
      <c r="OAQ102" s="155"/>
      <c r="OAR102" s="155"/>
      <c r="OAS102" s="155"/>
      <c r="OAT102" s="155"/>
      <c r="OAU102" s="155"/>
      <c r="OAV102" s="155"/>
      <c r="OAW102" s="155"/>
      <c r="OAX102" s="155"/>
      <c r="OAY102" s="155"/>
      <c r="OAZ102" s="155"/>
      <c r="OBA102" s="155"/>
      <c r="OBB102" s="155"/>
      <c r="OBC102" s="155"/>
      <c r="OBD102" s="155"/>
      <c r="OBE102" s="155"/>
      <c r="OBF102" s="155"/>
      <c r="OBG102" s="155"/>
      <c r="OBH102" s="155"/>
      <c r="OBI102" s="155"/>
      <c r="OBJ102" s="155"/>
      <c r="OBK102" s="155"/>
      <c r="OBL102" s="155"/>
      <c r="OBM102" s="155"/>
      <c r="OBN102" s="155"/>
      <c r="OBO102" s="155"/>
      <c r="OBP102" s="155"/>
      <c r="OBQ102" s="155"/>
      <c r="OBR102" s="155"/>
      <c r="OBS102" s="155"/>
      <c r="OBT102" s="155"/>
      <c r="OBU102" s="155"/>
      <c r="OBV102" s="155"/>
      <c r="OBW102" s="155"/>
      <c r="OBX102" s="155"/>
      <c r="OBY102" s="155"/>
      <c r="OBZ102" s="155"/>
      <c r="OCA102" s="155"/>
      <c r="OCB102" s="155"/>
      <c r="OCC102" s="155"/>
      <c r="OCD102" s="155"/>
      <c r="OCE102" s="155"/>
      <c r="OCF102" s="155"/>
      <c r="OCG102" s="155"/>
      <c r="OCH102" s="155"/>
      <c r="OCI102" s="155"/>
      <c r="OCJ102" s="155"/>
      <c r="OCK102" s="155"/>
      <c r="OCL102" s="155"/>
      <c r="OCM102" s="155"/>
      <c r="OCN102" s="155"/>
      <c r="OCO102" s="155"/>
      <c r="OCP102" s="155"/>
      <c r="OCQ102" s="155"/>
      <c r="OCR102" s="155"/>
      <c r="OCS102" s="155"/>
      <c r="OCT102" s="155"/>
      <c r="OCU102" s="155"/>
      <c r="OCV102" s="155"/>
      <c r="OCW102" s="155"/>
      <c r="OCX102" s="155"/>
      <c r="OCY102" s="155"/>
      <c r="OCZ102" s="155"/>
      <c r="ODA102" s="155"/>
      <c r="ODB102" s="155"/>
      <c r="ODC102" s="155"/>
      <c r="ODD102" s="155"/>
      <c r="ODE102" s="155"/>
      <c r="ODF102" s="155"/>
      <c r="ODG102" s="155"/>
      <c r="ODH102" s="155"/>
      <c r="ODI102" s="155"/>
      <c r="ODJ102" s="155"/>
      <c r="ODK102" s="155"/>
      <c r="ODL102" s="155"/>
      <c r="ODM102" s="155"/>
      <c r="ODN102" s="155"/>
      <c r="ODO102" s="155"/>
      <c r="ODP102" s="155"/>
      <c r="ODQ102" s="155"/>
      <c r="ODR102" s="155"/>
      <c r="ODS102" s="155"/>
      <c r="ODT102" s="155"/>
      <c r="ODU102" s="155"/>
      <c r="ODV102" s="155"/>
      <c r="ODW102" s="155"/>
      <c r="ODX102" s="155"/>
      <c r="ODY102" s="155"/>
      <c r="ODZ102" s="155"/>
      <c r="OEA102" s="155"/>
      <c r="OEB102" s="155"/>
      <c r="OEC102" s="155"/>
      <c r="OED102" s="155"/>
      <c r="OEE102" s="155"/>
      <c r="OEF102" s="155"/>
      <c r="OEG102" s="155"/>
      <c r="OEH102" s="155"/>
      <c r="OEI102" s="155"/>
      <c r="OEJ102" s="155"/>
      <c r="OEK102" s="155"/>
      <c r="OEL102" s="155"/>
      <c r="OEM102" s="155"/>
      <c r="OEN102" s="155"/>
      <c r="OEO102" s="155"/>
      <c r="OEP102" s="155"/>
      <c r="OEQ102" s="155"/>
      <c r="OER102" s="155"/>
      <c r="OES102" s="155"/>
      <c r="OET102" s="155"/>
      <c r="OEU102" s="155"/>
      <c r="OEV102" s="155"/>
      <c r="OEW102" s="155"/>
      <c r="OEX102" s="155"/>
      <c r="OEY102" s="155"/>
      <c r="OEZ102" s="155"/>
      <c r="OFA102" s="155"/>
      <c r="OFB102" s="155"/>
      <c r="OFC102" s="155"/>
      <c r="OFD102" s="155"/>
      <c r="OFE102" s="155"/>
      <c r="OFF102" s="155"/>
      <c r="OFG102" s="155"/>
      <c r="OFH102" s="155"/>
      <c r="OFI102" s="155"/>
      <c r="OFJ102" s="155"/>
      <c r="OFK102" s="155"/>
      <c r="OFL102" s="155"/>
      <c r="OFM102" s="155"/>
      <c r="OFN102" s="155"/>
      <c r="OFO102" s="155"/>
      <c r="OFP102" s="155"/>
      <c r="OFQ102" s="155"/>
      <c r="OFR102" s="155"/>
      <c r="OFS102" s="155"/>
      <c r="OFT102" s="155"/>
      <c r="OFU102" s="155"/>
      <c r="OFV102" s="155"/>
      <c r="OFW102" s="155"/>
      <c r="OFX102" s="155"/>
      <c r="OFY102" s="155"/>
      <c r="OFZ102" s="155"/>
      <c r="OGA102" s="155"/>
      <c r="OGB102" s="155"/>
      <c r="OGC102" s="155"/>
      <c r="OGD102" s="155"/>
      <c r="OGE102" s="155"/>
      <c r="OGF102" s="155"/>
      <c r="OGG102" s="155"/>
      <c r="OGH102" s="155"/>
      <c r="OGI102" s="155"/>
      <c r="OGJ102" s="155"/>
      <c r="OGK102" s="155"/>
      <c r="OGL102" s="155"/>
      <c r="OGM102" s="155"/>
      <c r="OGN102" s="155"/>
      <c r="OGO102" s="155"/>
      <c r="OGP102" s="155"/>
      <c r="OGQ102" s="155"/>
      <c r="OGR102" s="155"/>
      <c r="OGS102" s="155"/>
      <c r="OGT102" s="155"/>
      <c r="OGU102" s="155"/>
      <c r="OGV102" s="155"/>
      <c r="OGW102" s="155"/>
      <c r="OGX102" s="155"/>
      <c r="OGY102" s="155"/>
      <c r="OGZ102" s="155"/>
      <c r="OHA102" s="155"/>
      <c r="OHB102" s="155"/>
      <c r="OHC102" s="155"/>
      <c r="OHD102" s="155"/>
      <c r="OHE102" s="155"/>
      <c r="OHF102" s="155"/>
      <c r="OHG102" s="155"/>
      <c r="OHH102" s="155"/>
      <c r="OHI102" s="155"/>
      <c r="OHJ102" s="155"/>
      <c r="OHK102" s="155"/>
      <c r="OHL102" s="155"/>
      <c r="OHM102" s="155"/>
      <c r="OHN102" s="155"/>
      <c r="OHO102" s="155"/>
      <c r="OHP102" s="155"/>
      <c r="OHQ102" s="155"/>
      <c r="OHR102" s="155"/>
      <c r="OHS102" s="155"/>
      <c r="OHT102" s="155"/>
      <c r="OHU102" s="155"/>
      <c r="OHV102" s="155"/>
      <c r="OHW102" s="155"/>
      <c r="OHX102" s="155"/>
      <c r="OHY102" s="155"/>
      <c r="OHZ102" s="155"/>
      <c r="OIA102" s="155"/>
      <c r="OIB102" s="155"/>
      <c r="OIC102" s="155"/>
      <c r="OID102" s="155"/>
      <c r="OIE102" s="155"/>
      <c r="OIF102" s="155"/>
      <c r="OIG102" s="155"/>
      <c r="OIH102" s="155"/>
      <c r="OII102" s="155"/>
      <c r="OIJ102" s="155"/>
      <c r="OIK102" s="155"/>
      <c r="OIL102" s="155"/>
      <c r="OIM102" s="155"/>
      <c r="OIN102" s="155"/>
      <c r="OIO102" s="155"/>
      <c r="OIP102" s="155"/>
      <c r="OIQ102" s="155"/>
      <c r="OIR102" s="155"/>
      <c r="OIS102" s="155"/>
      <c r="OIT102" s="155"/>
      <c r="OIU102" s="155"/>
      <c r="OIV102" s="155"/>
      <c r="OIW102" s="155"/>
      <c r="OIX102" s="155"/>
      <c r="OIY102" s="155"/>
      <c r="OIZ102" s="155"/>
      <c r="OJA102" s="155"/>
      <c r="OJB102" s="155"/>
      <c r="OJC102" s="155"/>
      <c r="OJD102" s="155"/>
      <c r="OJE102" s="155"/>
      <c r="OJF102" s="155"/>
      <c r="OJG102" s="155"/>
      <c r="OJH102" s="155"/>
      <c r="OJI102" s="155"/>
      <c r="OJJ102" s="155"/>
      <c r="OJK102" s="155"/>
      <c r="OJL102" s="155"/>
      <c r="OJM102" s="155"/>
      <c r="OJN102" s="155"/>
      <c r="OJO102" s="155"/>
      <c r="OJP102" s="155"/>
      <c r="OJQ102" s="155"/>
      <c r="OJR102" s="155"/>
      <c r="OJS102" s="155"/>
      <c r="OJT102" s="155"/>
      <c r="OJU102" s="155"/>
      <c r="OJV102" s="155"/>
      <c r="OJW102" s="155"/>
      <c r="OJX102" s="155"/>
      <c r="OJY102" s="155"/>
      <c r="OJZ102" s="155"/>
      <c r="OKA102" s="155"/>
      <c r="OKB102" s="155"/>
      <c r="OKC102" s="155"/>
      <c r="OKD102" s="155"/>
      <c r="OKE102" s="155"/>
      <c r="OKF102" s="155"/>
      <c r="OKG102" s="155"/>
      <c r="OKH102" s="155"/>
      <c r="OKI102" s="155"/>
      <c r="OKJ102" s="155"/>
      <c r="OKK102" s="155"/>
      <c r="OKL102" s="155"/>
      <c r="OKM102" s="155"/>
      <c r="OKN102" s="155"/>
      <c r="OKO102" s="155"/>
      <c r="OKP102" s="155"/>
      <c r="OKQ102" s="155"/>
      <c r="OKR102" s="155"/>
      <c r="OKS102" s="155"/>
      <c r="OKT102" s="155"/>
      <c r="OKU102" s="155"/>
      <c r="OKV102" s="155"/>
      <c r="OKW102" s="155"/>
      <c r="OKX102" s="155"/>
      <c r="OKY102" s="155"/>
      <c r="OKZ102" s="155"/>
      <c r="OLA102" s="155"/>
      <c r="OLB102" s="155"/>
      <c r="OLC102" s="155"/>
      <c r="OLD102" s="155"/>
      <c r="OLE102" s="155"/>
      <c r="OLF102" s="155"/>
      <c r="OLG102" s="155"/>
      <c r="OLH102" s="155"/>
      <c r="OLI102" s="155"/>
      <c r="OLJ102" s="155"/>
      <c r="OLK102" s="155"/>
      <c r="OLL102" s="155"/>
      <c r="OLM102" s="155"/>
      <c r="OLN102" s="155"/>
      <c r="OLO102" s="155"/>
      <c r="OLP102" s="155"/>
      <c r="OLQ102" s="155"/>
      <c r="OLR102" s="155"/>
      <c r="OLS102" s="155"/>
      <c r="OLT102" s="155"/>
      <c r="OLU102" s="155"/>
      <c r="OLV102" s="155"/>
      <c r="OLW102" s="155"/>
      <c r="OLX102" s="155"/>
      <c r="OLY102" s="155"/>
      <c r="OLZ102" s="155"/>
      <c r="OMA102" s="155"/>
      <c r="OMB102" s="155"/>
      <c r="OMC102" s="155"/>
      <c r="OMD102" s="155"/>
      <c r="OME102" s="155"/>
      <c r="OMF102" s="155"/>
      <c r="OMG102" s="155"/>
      <c r="OMH102" s="155"/>
      <c r="OMI102" s="155"/>
      <c r="OMJ102" s="155"/>
      <c r="OMK102" s="155"/>
      <c r="OML102" s="155"/>
      <c r="OMM102" s="155"/>
      <c r="OMN102" s="155"/>
      <c r="OMO102" s="155"/>
      <c r="OMP102" s="155"/>
      <c r="OMQ102" s="155"/>
      <c r="OMR102" s="155"/>
      <c r="OMS102" s="155"/>
      <c r="OMT102" s="155"/>
      <c r="OMU102" s="155"/>
      <c r="OMV102" s="155"/>
      <c r="OMW102" s="155"/>
      <c r="OMX102" s="155"/>
      <c r="OMY102" s="155"/>
      <c r="OMZ102" s="155"/>
      <c r="ONA102" s="155"/>
      <c r="ONB102" s="155"/>
      <c r="ONC102" s="155"/>
      <c r="OND102" s="155"/>
      <c r="ONE102" s="155"/>
      <c r="ONF102" s="155"/>
      <c r="ONG102" s="155"/>
      <c r="ONH102" s="155"/>
      <c r="ONI102" s="155"/>
      <c r="ONJ102" s="155"/>
      <c r="ONK102" s="155"/>
      <c r="ONL102" s="155"/>
      <c r="ONM102" s="155"/>
      <c r="ONN102" s="155"/>
      <c r="ONO102" s="155"/>
      <c r="ONP102" s="155"/>
      <c r="ONQ102" s="155"/>
      <c r="ONR102" s="155"/>
      <c r="ONS102" s="155"/>
      <c r="ONT102" s="155"/>
      <c r="ONU102" s="155"/>
      <c r="ONV102" s="155"/>
      <c r="ONW102" s="155"/>
      <c r="ONX102" s="155"/>
      <c r="ONY102" s="155"/>
      <c r="ONZ102" s="155"/>
      <c r="OOA102" s="155"/>
      <c r="OOB102" s="155"/>
      <c r="OOC102" s="155"/>
      <c r="OOD102" s="155"/>
      <c r="OOE102" s="155"/>
      <c r="OOF102" s="155"/>
      <c r="OOG102" s="155"/>
      <c r="OOH102" s="155"/>
      <c r="OOI102" s="155"/>
      <c r="OOJ102" s="155"/>
      <c r="OOK102" s="155"/>
      <c r="OOL102" s="155"/>
      <c r="OOM102" s="155"/>
      <c r="OON102" s="155"/>
      <c r="OOO102" s="155"/>
      <c r="OOP102" s="155"/>
      <c r="OOQ102" s="155"/>
      <c r="OOR102" s="155"/>
      <c r="OOS102" s="155"/>
      <c r="OOT102" s="155"/>
      <c r="OOU102" s="155"/>
      <c r="OOV102" s="155"/>
      <c r="OOW102" s="155"/>
      <c r="OOX102" s="155"/>
      <c r="OOY102" s="155"/>
      <c r="OOZ102" s="155"/>
      <c r="OPA102" s="155"/>
      <c r="OPB102" s="155"/>
      <c r="OPC102" s="155"/>
      <c r="OPD102" s="155"/>
      <c r="OPE102" s="155"/>
      <c r="OPF102" s="155"/>
      <c r="OPG102" s="155"/>
      <c r="OPH102" s="155"/>
      <c r="OPI102" s="155"/>
      <c r="OPJ102" s="155"/>
      <c r="OPK102" s="155"/>
      <c r="OPL102" s="155"/>
      <c r="OPM102" s="155"/>
      <c r="OPN102" s="155"/>
      <c r="OPO102" s="155"/>
      <c r="OPP102" s="155"/>
      <c r="OPQ102" s="155"/>
      <c r="OPR102" s="155"/>
      <c r="OPS102" s="155"/>
      <c r="OPT102" s="155"/>
      <c r="OPU102" s="155"/>
      <c r="OPV102" s="155"/>
      <c r="OPW102" s="155"/>
      <c r="OPX102" s="155"/>
      <c r="OPY102" s="155"/>
      <c r="OPZ102" s="155"/>
      <c r="OQA102" s="155"/>
      <c r="OQB102" s="155"/>
      <c r="OQC102" s="155"/>
      <c r="OQD102" s="155"/>
      <c r="OQE102" s="155"/>
      <c r="OQF102" s="155"/>
      <c r="OQG102" s="155"/>
      <c r="OQH102" s="155"/>
      <c r="OQI102" s="155"/>
      <c r="OQJ102" s="155"/>
      <c r="OQK102" s="155"/>
      <c r="OQL102" s="155"/>
      <c r="OQM102" s="155"/>
      <c r="OQN102" s="155"/>
      <c r="OQO102" s="155"/>
      <c r="OQP102" s="155"/>
      <c r="OQQ102" s="155"/>
      <c r="OQR102" s="155"/>
      <c r="OQS102" s="155"/>
      <c r="OQT102" s="155"/>
      <c r="OQU102" s="155"/>
      <c r="OQV102" s="155"/>
      <c r="OQW102" s="155"/>
      <c r="OQX102" s="155"/>
      <c r="OQY102" s="155"/>
      <c r="OQZ102" s="155"/>
      <c r="ORA102" s="155"/>
      <c r="ORB102" s="155"/>
      <c r="ORC102" s="155"/>
      <c r="ORD102" s="155"/>
      <c r="ORE102" s="155"/>
      <c r="ORF102" s="155"/>
      <c r="ORG102" s="155"/>
      <c r="ORH102" s="155"/>
      <c r="ORI102" s="155"/>
      <c r="ORJ102" s="155"/>
      <c r="ORK102" s="155"/>
      <c r="ORL102" s="155"/>
      <c r="ORM102" s="155"/>
      <c r="ORN102" s="155"/>
      <c r="ORO102" s="155"/>
      <c r="ORP102" s="155"/>
      <c r="ORQ102" s="155"/>
      <c r="ORR102" s="155"/>
      <c r="ORS102" s="155"/>
      <c r="ORT102" s="155"/>
      <c r="ORU102" s="155"/>
      <c r="ORV102" s="155"/>
      <c r="ORW102" s="155"/>
      <c r="ORX102" s="155"/>
      <c r="ORY102" s="155"/>
      <c r="ORZ102" s="155"/>
      <c r="OSA102" s="155"/>
      <c r="OSB102" s="155"/>
      <c r="OSC102" s="155"/>
      <c r="OSD102" s="155"/>
      <c r="OSE102" s="155"/>
      <c r="OSF102" s="155"/>
      <c r="OSG102" s="155"/>
      <c r="OSH102" s="155"/>
      <c r="OSI102" s="155"/>
      <c r="OSJ102" s="155"/>
      <c r="OSK102" s="155"/>
      <c r="OSL102" s="155"/>
      <c r="OSM102" s="155"/>
      <c r="OSN102" s="155"/>
      <c r="OSO102" s="155"/>
      <c r="OSP102" s="155"/>
      <c r="OSQ102" s="155"/>
      <c r="OSR102" s="155"/>
      <c r="OSS102" s="155"/>
      <c r="OST102" s="155"/>
      <c r="OSU102" s="155"/>
      <c r="OSV102" s="155"/>
      <c r="OSW102" s="155"/>
      <c r="OSX102" s="155"/>
      <c r="OSY102" s="155"/>
      <c r="OSZ102" s="155"/>
      <c r="OTA102" s="155"/>
      <c r="OTB102" s="155"/>
      <c r="OTC102" s="155"/>
      <c r="OTD102" s="155"/>
      <c r="OTE102" s="155"/>
      <c r="OTF102" s="155"/>
      <c r="OTG102" s="155"/>
      <c r="OTH102" s="155"/>
      <c r="OTI102" s="155"/>
      <c r="OTJ102" s="155"/>
      <c r="OTK102" s="155"/>
      <c r="OTL102" s="155"/>
      <c r="OTM102" s="155"/>
      <c r="OTN102" s="155"/>
      <c r="OTO102" s="155"/>
      <c r="OTP102" s="155"/>
      <c r="OTQ102" s="155"/>
      <c r="OTR102" s="155"/>
      <c r="OTS102" s="155"/>
      <c r="OTT102" s="155"/>
      <c r="OTU102" s="155"/>
      <c r="OTV102" s="155"/>
      <c r="OTW102" s="155"/>
      <c r="OTX102" s="155"/>
      <c r="OTY102" s="155"/>
      <c r="OTZ102" s="155"/>
      <c r="OUA102" s="155"/>
      <c r="OUB102" s="155"/>
      <c r="OUC102" s="155"/>
      <c r="OUD102" s="155"/>
      <c r="OUE102" s="155"/>
      <c r="OUF102" s="155"/>
      <c r="OUG102" s="155"/>
      <c r="OUH102" s="155"/>
      <c r="OUI102" s="155"/>
      <c r="OUJ102" s="155"/>
      <c r="OUK102" s="155"/>
      <c r="OUL102" s="155"/>
      <c r="OUM102" s="155"/>
      <c r="OUN102" s="155"/>
      <c r="OUO102" s="155"/>
      <c r="OUP102" s="155"/>
      <c r="OUQ102" s="155"/>
      <c r="OUR102" s="155"/>
      <c r="OUS102" s="155"/>
      <c r="OUT102" s="155"/>
      <c r="OUU102" s="155"/>
      <c r="OUV102" s="155"/>
      <c r="OUW102" s="155"/>
      <c r="OUX102" s="155"/>
      <c r="OUY102" s="155"/>
      <c r="OUZ102" s="155"/>
      <c r="OVA102" s="155"/>
      <c r="OVB102" s="155"/>
      <c r="OVC102" s="155"/>
      <c r="OVD102" s="155"/>
      <c r="OVE102" s="155"/>
      <c r="OVF102" s="155"/>
      <c r="OVG102" s="155"/>
      <c r="OVH102" s="155"/>
      <c r="OVI102" s="155"/>
      <c r="OVJ102" s="155"/>
      <c r="OVK102" s="155"/>
      <c r="OVL102" s="155"/>
      <c r="OVM102" s="155"/>
      <c r="OVN102" s="155"/>
      <c r="OVO102" s="155"/>
      <c r="OVP102" s="155"/>
      <c r="OVQ102" s="155"/>
      <c r="OVR102" s="155"/>
      <c r="OVS102" s="155"/>
      <c r="OVT102" s="155"/>
      <c r="OVU102" s="155"/>
      <c r="OVV102" s="155"/>
      <c r="OVW102" s="155"/>
      <c r="OVX102" s="155"/>
      <c r="OVY102" s="155"/>
      <c r="OVZ102" s="155"/>
      <c r="OWA102" s="155"/>
      <c r="OWB102" s="155"/>
      <c r="OWC102" s="155"/>
      <c r="OWD102" s="155"/>
      <c r="OWE102" s="155"/>
      <c r="OWF102" s="155"/>
      <c r="OWG102" s="155"/>
      <c r="OWH102" s="155"/>
      <c r="OWI102" s="155"/>
      <c r="OWJ102" s="155"/>
      <c r="OWK102" s="155"/>
      <c r="OWL102" s="155"/>
      <c r="OWM102" s="155"/>
      <c r="OWN102" s="155"/>
      <c r="OWO102" s="155"/>
      <c r="OWP102" s="155"/>
      <c r="OWQ102" s="155"/>
      <c r="OWR102" s="155"/>
      <c r="OWS102" s="155"/>
      <c r="OWT102" s="155"/>
      <c r="OWU102" s="155"/>
      <c r="OWV102" s="155"/>
      <c r="OWW102" s="155"/>
      <c r="OWX102" s="155"/>
      <c r="OWY102" s="155"/>
      <c r="OWZ102" s="155"/>
      <c r="OXA102" s="155"/>
      <c r="OXB102" s="155"/>
      <c r="OXC102" s="155"/>
      <c r="OXD102" s="155"/>
      <c r="OXE102" s="155"/>
      <c r="OXF102" s="155"/>
      <c r="OXG102" s="155"/>
      <c r="OXH102" s="155"/>
      <c r="OXI102" s="155"/>
      <c r="OXJ102" s="155"/>
      <c r="OXK102" s="155"/>
      <c r="OXL102" s="155"/>
      <c r="OXM102" s="155"/>
      <c r="OXN102" s="155"/>
      <c r="OXO102" s="155"/>
      <c r="OXP102" s="155"/>
      <c r="OXQ102" s="155"/>
      <c r="OXR102" s="155"/>
      <c r="OXS102" s="155"/>
      <c r="OXT102" s="155"/>
      <c r="OXU102" s="155"/>
      <c r="OXV102" s="155"/>
      <c r="OXW102" s="155"/>
      <c r="OXX102" s="155"/>
      <c r="OXY102" s="155"/>
      <c r="OXZ102" s="155"/>
      <c r="OYA102" s="155"/>
      <c r="OYB102" s="155"/>
      <c r="OYC102" s="155"/>
      <c r="OYD102" s="155"/>
      <c r="OYE102" s="155"/>
      <c r="OYF102" s="155"/>
      <c r="OYG102" s="155"/>
      <c r="OYH102" s="155"/>
      <c r="OYI102" s="155"/>
      <c r="OYJ102" s="155"/>
      <c r="OYK102" s="155"/>
      <c r="OYL102" s="155"/>
      <c r="OYM102" s="155"/>
      <c r="OYN102" s="155"/>
      <c r="OYO102" s="155"/>
      <c r="OYP102" s="155"/>
      <c r="OYQ102" s="155"/>
      <c r="OYR102" s="155"/>
      <c r="OYS102" s="155"/>
      <c r="OYT102" s="155"/>
      <c r="OYU102" s="155"/>
      <c r="OYV102" s="155"/>
      <c r="OYW102" s="155"/>
      <c r="OYX102" s="155"/>
      <c r="OYY102" s="155"/>
      <c r="OYZ102" s="155"/>
      <c r="OZA102" s="155"/>
      <c r="OZB102" s="155"/>
      <c r="OZC102" s="155"/>
      <c r="OZD102" s="155"/>
      <c r="OZE102" s="155"/>
      <c r="OZF102" s="155"/>
      <c r="OZG102" s="155"/>
      <c r="OZH102" s="155"/>
      <c r="OZI102" s="155"/>
      <c r="OZJ102" s="155"/>
      <c r="OZK102" s="155"/>
      <c r="OZL102" s="155"/>
      <c r="OZM102" s="155"/>
      <c r="OZN102" s="155"/>
      <c r="OZO102" s="155"/>
      <c r="OZP102" s="155"/>
      <c r="OZQ102" s="155"/>
      <c r="OZR102" s="155"/>
      <c r="OZS102" s="155"/>
      <c r="OZT102" s="155"/>
      <c r="OZU102" s="155"/>
      <c r="OZV102" s="155"/>
      <c r="OZW102" s="155"/>
      <c r="OZX102" s="155"/>
      <c r="OZY102" s="155"/>
      <c r="OZZ102" s="155"/>
      <c r="PAA102" s="155"/>
      <c r="PAB102" s="155"/>
      <c r="PAC102" s="155"/>
      <c r="PAD102" s="155"/>
      <c r="PAE102" s="155"/>
      <c r="PAF102" s="155"/>
      <c r="PAG102" s="155"/>
      <c r="PAH102" s="155"/>
      <c r="PAI102" s="155"/>
      <c r="PAJ102" s="155"/>
      <c r="PAK102" s="155"/>
      <c r="PAL102" s="155"/>
      <c r="PAM102" s="155"/>
      <c r="PAN102" s="155"/>
      <c r="PAO102" s="155"/>
      <c r="PAP102" s="155"/>
      <c r="PAQ102" s="155"/>
      <c r="PAR102" s="155"/>
      <c r="PAS102" s="155"/>
      <c r="PAT102" s="155"/>
      <c r="PAU102" s="155"/>
      <c r="PAV102" s="155"/>
      <c r="PAW102" s="155"/>
      <c r="PAX102" s="155"/>
      <c r="PAY102" s="155"/>
      <c r="PAZ102" s="155"/>
      <c r="PBA102" s="155"/>
      <c r="PBB102" s="155"/>
      <c r="PBC102" s="155"/>
      <c r="PBD102" s="155"/>
      <c r="PBE102" s="155"/>
      <c r="PBF102" s="155"/>
      <c r="PBG102" s="155"/>
      <c r="PBH102" s="155"/>
      <c r="PBI102" s="155"/>
      <c r="PBJ102" s="155"/>
      <c r="PBK102" s="155"/>
      <c r="PBL102" s="155"/>
      <c r="PBM102" s="155"/>
      <c r="PBN102" s="155"/>
      <c r="PBO102" s="155"/>
      <c r="PBP102" s="155"/>
      <c r="PBQ102" s="155"/>
      <c r="PBR102" s="155"/>
      <c r="PBS102" s="155"/>
      <c r="PBT102" s="155"/>
      <c r="PBU102" s="155"/>
      <c r="PBV102" s="155"/>
      <c r="PBW102" s="155"/>
      <c r="PBX102" s="155"/>
      <c r="PBY102" s="155"/>
      <c r="PBZ102" s="155"/>
      <c r="PCA102" s="155"/>
      <c r="PCB102" s="155"/>
      <c r="PCC102" s="155"/>
      <c r="PCD102" s="155"/>
      <c r="PCE102" s="155"/>
      <c r="PCF102" s="155"/>
      <c r="PCG102" s="155"/>
      <c r="PCH102" s="155"/>
      <c r="PCI102" s="155"/>
      <c r="PCJ102" s="155"/>
      <c r="PCK102" s="155"/>
      <c r="PCL102" s="155"/>
      <c r="PCM102" s="155"/>
      <c r="PCN102" s="155"/>
      <c r="PCO102" s="155"/>
      <c r="PCP102" s="155"/>
      <c r="PCQ102" s="155"/>
      <c r="PCR102" s="155"/>
      <c r="PCS102" s="155"/>
      <c r="PCT102" s="155"/>
      <c r="PCU102" s="155"/>
      <c r="PCV102" s="155"/>
      <c r="PCW102" s="155"/>
      <c r="PCX102" s="155"/>
      <c r="PCY102" s="155"/>
      <c r="PCZ102" s="155"/>
      <c r="PDA102" s="155"/>
      <c r="PDB102" s="155"/>
      <c r="PDC102" s="155"/>
      <c r="PDD102" s="155"/>
      <c r="PDE102" s="155"/>
      <c r="PDF102" s="155"/>
      <c r="PDG102" s="155"/>
      <c r="PDH102" s="155"/>
      <c r="PDI102" s="155"/>
      <c r="PDJ102" s="155"/>
      <c r="PDK102" s="155"/>
      <c r="PDL102" s="155"/>
      <c r="PDM102" s="155"/>
      <c r="PDN102" s="155"/>
      <c r="PDO102" s="155"/>
      <c r="PDP102" s="155"/>
      <c r="PDQ102" s="155"/>
      <c r="PDR102" s="155"/>
      <c r="PDS102" s="155"/>
      <c r="PDT102" s="155"/>
      <c r="PDU102" s="155"/>
      <c r="PDV102" s="155"/>
      <c r="PDW102" s="155"/>
      <c r="PDX102" s="155"/>
      <c r="PDY102" s="155"/>
      <c r="PDZ102" s="155"/>
      <c r="PEA102" s="155"/>
      <c r="PEB102" s="155"/>
      <c r="PEC102" s="155"/>
      <c r="PED102" s="155"/>
      <c r="PEE102" s="155"/>
      <c r="PEF102" s="155"/>
      <c r="PEG102" s="155"/>
      <c r="PEH102" s="155"/>
      <c r="PEI102" s="155"/>
      <c r="PEJ102" s="155"/>
      <c r="PEK102" s="155"/>
      <c r="PEL102" s="155"/>
      <c r="PEM102" s="155"/>
      <c r="PEN102" s="155"/>
      <c r="PEO102" s="155"/>
      <c r="PEP102" s="155"/>
      <c r="PEQ102" s="155"/>
      <c r="PER102" s="155"/>
      <c r="PES102" s="155"/>
      <c r="PET102" s="155"/>
      <c r="PEU102" s="155"/>
      <c r="PEV102" s="155"/>
      <c r="PEW102" s="155"/>
      <c r="PEX102" s="155"/>
      <c r="PEY102" s="155"/>
      <c r="PEZ102" s="155"/>
      <c r="PFA102" s="155"/>
      <c r="PFB102" s="155"/>
      <c r="PFC102" s="155"/>
      <c r="PFD102" s="155"/>
      <c r="PFE102" s="155"/>
      <c r="PFF102" s="155"/>
      <c r="PFG102" s="155"/>
      <c r="PFH102" s="155"/>
      <c r="PFI102" s="155"/>
      <c r="PFJ102" s="155"/>
      <c r="PFK102" s="155"/>
      <c r="PFL102" s="155"/>
      <c r="PFM102" s="155"/>
      <c r="PFN102" s="155"/>
      <c r="PFO102" s="155"/>
      <c r="PFP102" s="155"/>
      <c r="PFQ102" s="155"/>
      <c r="PFR102" s="155"/>
      <c r="PFS102" s="155"/>
      <c r="PFT102" s="155"/>
      <c r="PFU102" s="155"/>
      <c r="PFV102" s="155"/>
      <c r="PFW102" s="155"/>
      <c r="PFX102" s="155"/>
      <c r="PFY102" s="155"/>
      <c r="PFZ102" s="155"/>
      <c r="PGA102" s="155"/>
      <c r="PGB102" s="155"/>
      <c r="PGC102" s="155"/>
      <c r="PGD102" s="155"/>
      <c r="PGE102" s="155"/>
      <c r="PGF102" s="155"/>
      <c r="PGG102" s="155"/>
      <c r="PGH102" s="155"/>
      <c r="PGI102" s="155"/>
      <c r="PGJ102" s="155"/>
      <c r="PGK102" s="155"/>
      <c r="PGL102" s="155"/>
      <c r="PGM102" s="155"/>
      <c r="PGN102" s="155"/>
      <c r="PGO102" s="155"/>
      <c r="PGP102" s="155"/>
      <c r="PGQ102" s="155"/>
      <c r="PGR102" s="155"/>
      <c r="PGS102" s="155"/>
      <c r="PGT102" s="155"/>
      <c r="PGU102" s="155"/>
      <c r="PGV102" s="155"/>
      <c r="PGW102" s="155"/>
      <c r="PGX102" s="155"/>
      <c r="PGY102" s="155"/>
      <c r="PGZ102" s="155"/>
      <c r="PHA102" s="155"/>
      <c r="PHB102" s="155"/>
      <c r="PHC102" s="155"/>
      <c r="PHD102" s="155"/>
      <c r="PHE102" s="155"/>
      <c r="PHF102" s="155"/>
      <c r="PHG102" s="155"/>
      <c r="PHH102" s="155"/>
      <c r="PHI102" s="155"/>
      <c r="PHJ102" s="155"/>
      <c r="PHK102" s="155"/>
      <c r="PHL102" s="155"/>
      <c r="PHM102" s="155"/>
      <c r="PHN102" s="155"/>
      <c r="PHO102" s="155"/>
      <c r="PHP102" s="155"/>
      <c r="PHQ102" s="155"/>
      <c r="PHR102" s="155"/>
      <c r="PHS102" s="155"/>
      <c r="PHT102" s="155"/>
      <c r="PHU102" s="155"/>
      <c r="PHV102" s="155"/>
      <c r="PHW102" s="155"/>
      <c r="PHX102" s="155"/>
      <c r="PHY102" s="155"/>
      <c r="PHZ102" s="155"/>
      <c r="PIA102" s="155"/>
      <c r="PIB102" s="155"/>
      <c r="PIC102" s="155"/>
      <c r="PID102" s="155"/>
      <c r="PIE102" s="155"/>
      <c r="PIF102" s="155"/>
      <c r="PIG102" s="155"/>
      <c r="PIH102" s="155"/>
      <c r="PII102" s="155"/>
      <c r="PIJ102" s="155"/>
      <c r="PIK102" s="155"/>
      <c r="PIL102" s="155"/>
      <c r="PIM102" s="155"/>
      <c r="PIN102" s="155"/>
      <c r="PIO102" s="155"/>
      <c r="PIP102" s="155"/>
      <c r="PIQ102" s="155"/>
      <c r="PIR102" s="155"/>
      <c r="PIS102" s="155"/>
      <c r="PIT102" s="155"/>
      <c r="PIU102" s="155"/>
      <c r="PIV102" s="155"/>
      <c r="PIW102" s="155"/>
      <c r="PIX102" s="155"/>
      <c r="PIY102" s="155"/>
      <c r="PIZ102" s="155"/>
      <c r="PJA102" s="155"/>
      <c r="PJB102" s="155"/>
      <c r="PJC102" s="155"/>
      <c r="PJD102" s="155"/>
      <c r="PJE102" s="155"/>
      <c r="PJF102" s="155"/>
      <c r="PJG102" s="155"/>
      <c r="PJH102" s="155"/>
      <c r="PJI102" s="155"/>
      <c r="PJJ102" s="155"/>
      <c r="PJK102" s="155"/>
      <c r="PJL102" s="155"/>
      <c r="PJM102" s="155"/>
      <c r="PJN102" s="155"/>
      <c r="PJO102" s="155"/>
      <c r="PJP102" s="155"/>
      <c r="PJQ102" s="155"/>
      <c r="PJR102" s="155"/>
      <c r="PJS102" s="155"/>
      <c r="PJT102" s="155"/>
      <c r="PJU102" s="155"/>
      <c r="PJV102" s="155"/>
      <c r="PJW102" s="155"/>
      <c r="PJX102" s="155"/>
      <c r="PJY102" s="155"/>
      <c r="PJZ102" s="155"/>
      <c r="PKA102" s="155"/>
      <c r="PKB102" s="155"/>
      <c r="PKC102" s="155"/>
      <c r="PKD102" s="155"/>
      <c r="PKE102" s="155"/>
      <c r="PKF102" s="155"/>
      <c r="PKG102" s="155"/>
      <c r="PKH102" s="155"/>
      <c r="PKI102" s="155"/>
      <c r="PKJ102" s="155"/>
      <c r="PKK102" s="155"/>
      <c r="PKL102" s="155"/>
      <c r="PKM102" s="155"/>
      <c r="PKN102" s="155"/>
      <c r="PKO102" s="155"/>
      <c r="PKP102" s="155"/>
      <c r="PKQ102" s="155"/>
      <c r="PKR102" s="155"/>
      <c r="PKS102" s="155"/>
      <c r="PKT102" s="155"/>
      <c r="PKU102" s="155"/>
      <c r="PKV102" s="155"/>
      <c r="PKW102" s="155"/>
      <c r="PKX102" s="155"/>
      <c r="PKY102" s="155"/>
      <c r="PKZ102" s="155"/>
      <c r="PLA102" s="155"/>
      <c r="PLB102" s="155"/>
      <c r="PLC102" s="155"/>
      <c r="PLD102" s="155"/>
      <c r="PLE102" s="155"/>
      <c r="PLF102" s="155"/>
      <c r="PLG102" s="155"/>
      <c r="PLH102" s="155"/>
      <c r="PLI102" s="155"/>
      <c r="PLJ102" s="155"/>
      <c r="PLK102" s="155"/>
      <c r="PLL102" s="155"/>
      <c r="PLM102" s="155"/>
      <c r="PLN102" s="155"/>
      <c r="PLO102" s="155"/>
      <c r="PLP102" s="155"/>
      <c r="PLQ102" s="155"/>
      <c r="PLR102" s="155"/>
      <c r="PLS102" s="155"/>
      <c r="PLT102" s="155"/>
      <c r="PLU102" s="155"/>
      <c r="PLV102" s="155"/>
      <c r="PLW102" s="155"/>
      <c r="PLX102" s="155"/>
      <c r="PLY102" s="155"/>
      <c r="PLZ102" s="155"/>
      <c r="PMA102" s="155"/>
      <c r="PMB102" s="155"/>
      <c r="PMC102" s="155"/>
      <c r="PMD102" s="155"/>
      <c r="PME102" s="155"/>
      <c r="PMF102" s="155"/>
      <c r="PMG102" s="155"/>
      <c r="PMH102" s="155"/>
      <c r="PMI102" s="155"/>
      <c r="PMJ102" s="155"/>
      <c r="PMK102" s="155"/>
      <c r="PML102" s="155"/>
      <c r="PMM102" s="155"/>
      <c r="PMN102" s="155"/>
      <c r="PMO102" s="155"/>
      <c r="PMP102" s="155"/>
      <c r="PMQ102" s="155"/>
      <c r="PMR102" s="155"/>
      <c r="PMS102" s="155"/>
      <c r="PMT102" s="155"/>
      <c r="PMU102" s="155"/>
      <c r="PMV102" s="155"/>
      <c r="PMW102" s="155"/>
      <c r="PMX102" s="155"/>
      <c r="PMY102" s="155"/>
      <c r="PMZ102" s="155"/>
      <c r="PNA102" s="155"/>
      <c r="PNB102" s="155"/>
      <c r="PNC102" s="155"/>
      <c r="PND102" s="155"/>
      <c r="PNE102" s="155"/>
      <c r="PNF102" s="155"/>
      <c r="PNG102" s="155"/>
      <c r="PNH102" s="155"/>
      <c r="PNI102" s="155"/>
      <c r="PNJ102" s="155"/>
      <c r="PNK102" s="155"/>
      <c r="PNL102" s="155"/>
      <c r="PNM102" s="155"/>
      <c r="PNN102" s="155"/>
      <c r="PNO102" s="155"/>
      <c r="PNP102" s="155"/>
      <c r="PNQ102" s="155"/>
      <c r="PNR102" s="155"/>
      <c r="PNS102" s="155"/>
      <c r="PNT102" s="155"/>
      <c r="PNU102" s="155"/>
      <c r="PNV102" s="155"/>
      <c r="PNW102" s="155"/>
      <c r="PNX102" s="155"/>
      <c r="PNY102" s="155"/>
      <c r="PNZ102" s="155"/>
      <c r="POA102" s="155"/>
      <c r="POB102" s="155"/>
      <c r="POC102" s="155"/>
      <c r="POD102" s="155"/>
      <c r="POE102" s="155"/>
      <c r="POF102" s="155"/>
      <c r="POG102" s="155"/>
      <c r="POH102" s="155"/>
      <c r="POI102" s="155"/>
      <c r="POJ102" s="155"/>
      <c r="POK102" s="155"/>
      <c r="POL102" s="155"/>
      <c r="POM102" s="155"/>
      <c r="PON102" s="155"/>
      <c r="POO102" s="155"/>
      <c r="POP102" s="155"/>
      <c r="POQ102" s="155"/>
      <c r="POR102" s="155"/>
      <c r="POS102" s="155"/>
      <c r="POT102" s="155"/>
      <c r="POU102" s="155"/>
      <c r="POV102" s="155"/>
      <c r="POW102" s="155"/>
      <c r="POX102" s="155"/>
      <c r="POY102" s="155"/>
      <c r="POZ102" s="155"/>
      <c r="PPA102" s="155"/>
      <c r="PPB102" s="155"/>
      <c r="PPC102" s="155"/>
      <c r="PPD102" s="155"/>
      <c r="PPE102" s="155"/>
      <c r="PPF102" s="155"/>
      <c r="PPG102" s="155"/>
      <c r="PPH102" s="155"/>
      <c r="PPI102" s="155"/>
      <c r="PPJ102" s="155"/>
      <c r="PPK102" s="155"/>
      <c r="PPL102" s="155"/>
      <c r="PPM102" s="155"/>
      <c r="PPN102" s="155"/>
      <c r="PPO102" s="155"/>
      <c r="PPP102" s="155"/>
      <c r="PPQ102" s="155"/>
      <c r="PPR102" s="155"/>
      <c r="PPS102" s="155"/>
      <c r="PPT102" s="155"/>
      <c r="PPU102" s="155"/>
      <c r="PPV102" s="155"/>
      <c r="PPW102" s="155"/>
      <c r="PPX102" s="155"/>
      <c r="PPY102" s="155"/>
      <c r="PPZ102" s="155"/>
      <c r="PQA102" s="155"/>
      <c r="PQB102" s="155"/>
      <c r="PQC102" s="155"/>
      <c r="PQD102" s="155"/>
      <c r="PQE102" s="155"/>
      <c r="PQF102" s="155"/>
      <c r="PQG102" s="155"/>
      <c r="PQH102" s="155"/>
      <c r="PQI102" s="155"/>
      <c r="PQJ102" s="155"/>
      <c r="PQK102" s="155"/>
      <c r="PQL102" s="155"/>
      <c r="PQM102" s="155"/>
      <c r="PQN102" s="155"/>
      <c r="PQO102" s="155"/>
      <c r="PQP102" s="155"/>
      <c r="PQQ102" s="155"/>
      <c r="PQR102" s="155"/>
      <c r="PQS102" s="155"/>
      <c r="PQT102" s="155"/>
      <c r="PQU102" s="155"/>
      <c r="PQV102" s="155"/>
      <c r="PQW102" s="155"/>
      <c r="PQX102" s="155"/>
      <c r="PQY102" s="155"/>
      <c r="PQZ102" s="155"/>
      <c r="PRA102" s="155"/>
      <c r="PRB102" s="155"/>
      <c r="PRC102" s="155"/>
      <c r="PRD102" s="155"/>
      <c r="PRE102" s="155"/>
      <c r="PRF102" s="155"/>
      <c r="PRG102" s="155"/>
      <c r="PRH102" s="155"/>
      <c r="PRI102" s="155"/>
      <c r="PRJ102" s="155"/>
      <c r="PRK102" s="155"/>
      <c r="PRL102" s="155"/>
      <c r="PRM102" s="155"/>
      <c r="PRN102" s="155"/>
      <c r="PRO102" s="155"/>
      <c r="PRP102" s="155"/>
      <c r="PRQ102" s="155"/>
      <c r="PRR102" s="155"/>
      <c r="PRS102" s="155"/>
      <c r="PRT102" s="155"/>
      <c r="PRU102" s="155"/>
      <c r="PRV102" s="155"/>
      <c r="PRW102" s="155"/>
      <c r="PRX102" s="155"/>
      <c r="PRY102" s="155"/>
      <c r="PRZ102" s="155"/>
      <c r="PSA102" s="155"/>
      <c r="PSB102" s="155"/>
      <c r="PSC102" s="155"/>
      <c r="PSD102" s="155"/>
      <c r="PSE102" s="155"/>
      <c r="PSF102" s="155"/>
      <c r="PSG102" s="155"/>
      <c r="PSH102" s="155"/>
      <c r="PSI102" s="155"/>
      <c r="PSJ102" s="155"/>
      <c r="PSK102" s="155"/>
      <c r="PSL102" s="155"/>
      <c r="PSM102" s="155"/>
      <c r="PSN102" s="155"/>
      <c r="PSO102" s="155"/>
      <c r="PSP102" s="155"/>
      <c r="PSQ102" s="155"/>
      <c r="PSR102" s="155"/>
      <c r="PSS102" s="155"/>
      <c r="PST102" s="155"/>
      <c r="PSU102" s="155"/>
      <c r="PSV102" s="155"/>
      <c r="PSW102" s="155"/>
      <c r="PSX102" s="155"/>
      <c r="PSY102" s="155"/>
      <c r="PSZ102" s="155"/>
      <c r="PTA102" s="155"/>
      <c r="PTB102" s="155"/>
      <c r="PTC102" s="155"/>
      <c r="PTD102" s="155"/>
      <c r="PTE102" s="155"/>
      <c r="PTF102" s="155"/>
      <c r="PTG102" s="155"/>
      <c r="PTH102" s="155"/>
      <c r="PTI102" s="155"/>
      <c r="PTJ102" s="155"/>
      <c r="PTK102" s="155"/>
      <c r="PTL102" s="155"/>
      <c r="PTM102" s="155"/>
      <c r="PTN102" s="155"/>
      <c r="PTO102" s="155"/>
      <c r="PTP102" s="155"/>
      <c r="PTQ102" s="155"/>
      <c r="PTR102" s="155"/>
      <c r="PTS102" s="155"/>
      <c r="PTT102" s="155"/>
      <c r="PTU102" s="155"/>
      <c r="PTV102" s="155"/>
      <c r="PTW102" s="155"/>
      <c r="PTX102" s="155"/>
      <c r="PTY102" s="155"/>
      <c r="PTZ102" s="155"/>
      <c r="PUA102" s="155"/>
      <c r="PUB102" s="155"/>
      <c r="PUC102" s="155"/>
      <c r="PUD102" s="155"/>
      <c r="PUE102" s="155"/>
      <c r="PUF102" s="155"/>
      <c r="PUG102" s="155"/>
      <c r="PUH102" s="155"/>
      <c r="PUI102" s="155"/>
      <c r="PUJ102" s="155"/>
      <c r="PUK102" s="155"/>
      <c r="PUL102" s="155"/>
      <c r="PUM102" s="155"/>
      <c r="PUN102" s="155"/>
      <c r="PUO102" s="155"/>
      <c r="PUP102" s="155"/>
      <c r="PUQ102" s="155"/>
      <c r="PUR102" s="155"/>
      <c r="PUS102" s="155"/>
      <c r="PUT102" s="155"/>
      <c r="PUU102" s="155"/>
      <c r="PUV102" s="155"/>
      <c r="PUW102" s="155"/>
      <c r="PUX102" s="155"/>
      <c r="PUY102" s="155"/>
      <c r="PUZ102" s="155"/>
      <c r="PVA102" s="155"/>
      <c r="PVB102" s="155"/>
      <c r="PVC102" s="155"/>
      <c r="PVD102" s="155"/>
      <c r="PVE102" s="155"/>
      <c r="PVF102" s="155"/>
      <c r="PVG102" s="155"/>
      <c r="PVH102" s="155"/>
      <c r="PVI102" s="155"/>
      <c r="PVJ102" s="155"/>
      <c r="PVK102" s="155"/>
      <c r="PVL102" s="155"/>
      <c r="PVM102" s="155"/>
      <c r="PVN102" s="155"/>
      <c r="PVO102" s="155"/>
      <c r="PVP102" s="155"/>
      <c r="PVQ102" s="155"/>
      <c r="PVR102" s="155"/>
      <c r="PVS102" s="155"/>
      <c r="PVT102" s="155"/>
      <c r="PVU102" s="155"/>
      <c r="PVV102" s="155"/>
      <c r="PVW102" s="155"/>
      <c r="PVX102" s="155"/>
      <c r="PVY102" s="155"/>
      <c r="PVZ102" s="155"/>
      <c r="PWA102" s="155"/>
      <c r="PWB102" s="155"/>
      <c r="PWC102" s="155"/>
      <c r="PWD102" s="155"/>
      <c r="PWE102" s="155"/>
      <c r="PWF102" s="155"/>
      <c r="PWG102" s="155"/>
      <c r="PWH102" s="155"/>
      <c r="PWI102" s="155"/>
      <c r="PWJ102" s="155"/>
      <c r="PWK102" s="155"/>
      <c r="PWL102" s="155"/>
      <c r="PWM102" s="155"/>
      <c r="PWN102" s="155"/>
      <c r="PWO102" s="155"/>
      <c r="PWP102" s="155"/>
      <c r="PWQ102" s="155"/>
      <c r="PWR102" s="155"/>
      <c r="PWS102" s="155"/>
      <c r="PWT102" s="155"/>
      <c r="PWU102" s="155"/>
      <c r="PWV102" s="155"/>
      <c r="PWW102" s="155"/>
      <c r="PWX102" s="155"/>
      <c r="PWY102" s="155"/>
      <c r="PWZ102" s="155"/>
      <c r="PXA102" s="155"/>
      <c r="PXB102" s="155"/>
      <c r="PXC102" s="155"/>
      <c r="PXD102" s="155"/>
      <c r="PXE102" s="155"/>
      <c r="PXF102" s="155"/>
      <c r="PXG102" s="155"/>
      <c r="PXH102" s="155"/>
      <c r="PXI102" s="155"/>
      <c r="PXJ102" s="155"/>
      <c r="PXK102" s="155"/>
      <c r="PXL102" s="155"/>
      <c r="PXM102" s="155"/>
      <c r="PXN102" s="155"/>
      <c r="PXO102" s="155"/>
      <c r="PXP102" s="155"/>
      <c r="PXQ102" s="155"/>
      <c r="PXR102" s="155"/>
      <c r="PXS102" s="155"/>
      <c r="PXT102" s="155"/>
      <c r="PXU102" s="155"/>
      <c r="PXV102" s="155"/>
      <c r="PXW102" s="155"/>
      <c r="PXX102" s="155"/>
      <c r="PXY102" s="155"/>
      <c r="PXZ102" s="155"/>
      <c r="PYA102" s="155"/>
      <c r="PYB102" s="155"/>
      <c r="PYC102" s="155"/>
      <c r="PYD102" s="155"/>
      <c r="PYE102" s="155"/>
      <c r="PYF102" s="155"/>
      <c r="PYG102" s="155"/>
      <c r="PYH102" s="155"/>
      <c r="PYI102" s="155"/>
      <c r="PYJ102" s="155"/>
      <c r="PYK102" s="155"/>
      <c r="PYL102" s="155"/>
      <c r="PYM102" s="155"/>
      <c r="PYN102" s="155"/>
      <c r="PYO102" s="155"/>
      <c r="PYP102" s="155"/>
      <c r="PYQ102" s="155"/>
      <c r="PYR102" s="155"/>
      <c r="PYS102" s="155"/>
      <c r="PYT102" s="155"/>
      <c r="PYU102" s="155"/>
      <c r="PYV102" s="155"/>
      <c r="PYW102" s="155"/>
      <c r="PYX102" s="155"/>
      <c r="PYY102" s="155"/>
      <c r="PYZ102" s="155"/>
      <c r="PZA102" s="155"/>
      <c r="PZB102" s="155"/>
      <c r="PZC102" s="155"/>
      <c r="PZD102" s="155"/>
      <c r="PZE102" s="155"/>
      <c r="PZF102" s="155"/>
      <c r="PZG102" s="155"/>
      <c r="PZH102" s="155"/>
      <c r="PZI102" s="155"/>
      <c r="PZJ102" s="155"/>
      <c r="PZK102" s="155"/>
      <c r="PZL102" s="155"/>
      <c r="PZM102" s="155"/>
      <c r="PZN102" s="155"/>
      <c r="PZO102" s="155"/>
      <c r="PZP102" s="155"/>
      <c r="PZQ102" s="155"/>
      <c r="PZR102" s="155"/>
      <c r="PZS102" s="155"/>
      <c r="PZT102" s="155"/>
      <c r="PZU102" s="155"/>
      <c r="PZV102" s="155"/>
      <c r="PZW102" s="155"/>
      <c r="PZX102" s="155"/>
      <c r="PZY102" s="155"/>
      <c r="PZZ102" s="155"/>
      <c r="QAA102" s="155"/>
      <c r="QAB102" s="155"/>
      <c r="QAC102" s="155"/>
      <c r="QAD102" s="155"/>
      <c r="QAE102" s="155"/>
      <c r="QAF102" s="155"/>
      <c r="QAG102" s="155"/>
      <c r="QAH102" s="155"/>
      <c r="QAI102" s="155"/>
      <c r="QAJ102" s="155"/>
      <c r="QAK102" s="155"/>
      <c r="QAL102" s="155"/>
      <c r="QAM102" s="155"/>
      <c r="QAN102" s="155"/>
      <c r="QAO102" s="155"/>
      <c r="QAP102" s="155"/>
      <c r="QAQ102" s="155"/>
      <c r="QAR102" s="155"/>
      <c r="QAS102" s="155"/>
      <c r="QAT102" s="155"/>
      <c r="QAU102" s="155"/>
      <c r="QAV102" s="155"/>
      <c r="QAW102" s="155"/>
      <c r="QAX102" s="155"/>
      <c r="QAY102" s="155"/>
      <c r="QAZ102" s="155"/>
      <c r="QBA102" s="155"/>
      <c r="QBB102" s="155"/>
      <c r="QBC102" s="155"/>
      <c r="QBD102" s="155"/>
      <c r="QBE102" s="155"/>
      <c r="QBF102" s="155"/>
      <c r="QBG102" s="155"/>
      <c r="QBH102" s="155"/>
      <c r="QBI102" s="155"/>
      <c r="QBJ102" s="155"/>
      <c r="QBK102" s="155"/>
      <c r="QBL102" s="155"/>
      <c r="QBM102" s="155"/>
      <c r="QBN102" s="155"/>
      <c r="QBO102" s="155"/>
      <c r="QBP102" s="155"/>
      <c r="QBQ102" s="155"/>
      <c r="QBR102" s="155"/>
      <c r="QBS102" s="155"/>
      <c r="QBT102" s="155"/>
      <c r="QBU102" s="155"/>
      <c r="QBV102" s="155"/>
      <c r="QBW102" s="155"/>
      <c r="QBX102" s="155"/>
      <c r="QBY102" s="155"/>
      <c r="QBZ102" s="155"/>
      <c r="QCA102" s="155"/>
      <c r="QCB102" s="155"/>
      <c r="QCC102" s="155"/>
      <c r="QCD102" s="155"/>
      <c r="QCE102" s="155"/>
      <c r="QCF102" s="155"/>
      <c r="QCG102" s="155"/>
      <c r="QCH102" s="155"/>
      <c r="QCI102" s="155"/>
      <c r="QCJ102" s="155"/>
      <c r="QCK102" s="155"/>
      <c r="QCL102" s="155"/>
      <c r="QCM102" s="155"/>
      <c r="QCN102" s="155"/>
      <c r="QCO102" s="155"/>
      <c r="QCP102" s="155"/>
      <c r="QCQ102" s="155"/>
      <c r="QCR102" s="155"/>
      <c r="QCS102" s="155"/>
      <c r="QCT102" s="155"/>
      <c r="QCU102" s="155"/>
      <c r="QCV102" s="155"/>
      <c r="QCW102" s="155"/>
      <c r="QCX102" s="155"/>
      <c r="QCY102" s="155"/>
      <c r="QCZ102" s="155"/>
      <c r="QDA102" s="155"/>
      <c r="QDB102" s="155"/>
      <c r="QDC102" s="155"/>
      <c r="QDD102" s="155"/>
      <c r="QDE102" s="155"/>
      <c r="QDF102" s="155"/>
      <c r="QDG102" s="155"/>
      <c r="QDH102" s="155"/>
      <c r="QDI102" s="155"/>
      <c r="QDJ102" s="155"/>
      <c r="QDK102" s="155"/>
      <c r="QDL102" s="155"/>
      <c r="QDM102" s="155"/>
      <c r="QDN102" s="155"/>
      <c r="QDO102" s="155"/>
      <c r="QDP102" s="155"/>
      <c r="QDQ102" s="155"/>
      <c r="QDR102" s="155"/>
      <c r="QDS102" s="155"/>
      <c r="QDT102" s="155"/>
      <c r="QDU102" s="155"/>
      <c r="QDV102" s="155"/>
      <c r="QDW102" s="155"/>
      <c r="QDX102" s="155"/>
      <c r="QDY102" s="155"/>
      <c r="QDZ102" s="155"/>
      <c r="QEA102" s="155"/>
      <c r="QEB102" s="155"/>
      <c r="QEC102" s="155"/>
      <c r="QED102" s="155"/>
      <c r="QEE102" s="155"/>
      <c r="QEF102" s="155"/>
      <c r="QEG102" s="155"/>
      <c r="QEH102" s="155"/>
      <c r="QEI102" s="155"/>
      <c r="QEJ102" s="155"/>
      <c r="QEK102" s="155"/>
      <c r="QEL102" s="155"/>
      <c r="QEM102" s="155"/>
      <c r="QEN102" s="155"/>
      <c r="QEO102" s="155"/>
      <c r="QEP102" s="155"/>
      <c r="QEQ102" s="155"/>
      <c r="QER102" s="155"/>
      <c r="QES102" s="155"/>
      <c r="QET102" s="155"/>
      <c r="QEU102" s="155"/>
      <c r="QEV102" s="155"/>
      <c r="QEW102" s="155"/>
      <c r="QEX102" s="155"/>
      <c r="QEY102" s="155"/>
      <c r="QEZ102" s="155"/>
      <c r="QFA102" s="155"/>
      <c r="QFB102" s="155"/>
      <c r="QFC102" s="155"/>
      <c r="QFD102" s="155"/>
      <c r="QFE102" s="155"/>
      <c r="QFF102" s="155"/>
      <c r="QFG102" s="155"/>
      <c r="QFH102" s="155"/>
      <c r="QFI102" s="155"/>
      <c r="QFJ102" s="155"/>
      <c r="QFK102" s="155"/>
      <c r="QFL102" s="155"/>
      <c r="QFM102" s="155"/>
      <c r="QFN102" s="155"/>
      <c r="QFO102" s="155"/>
      <c r="QFP102" s="155"/>
      <c r="QFQ102" s="155"/>
      <c r="QFR102" s="155"/>
      <c r="QFS102" s="155"/>
      <c r="QFT102" s="155"/>
      <c r="QFU102" s="155"/>
      <c r="QFV102" s="155"/>
      <c r="QFW102" s="155"/>
      <c r="QFX102" s="155"/>
      <c r="QFY102" s="155"/>
      <c r="QFZ102" s="155"/>
      <c r="QGA102" s="155"/>
      <c r="QGB102" s="155"/>
      <c r="QGC102" s="155"/>
      <c r="QGD102" s="155"/>
      <c r="QGE102" s="155"/>
      <c r="QGF102" s="155"/>
      <c r="QGG102" s="155"/>
      <c r="QGH102" s="155"/>
      <c r="QGI102" s="155"/>
      <c r="QGJ102" s="155"/>
      <c r="QGK102" s="155"/>
      <c r="QGL102" s="155"/>
      <c r="QGM102" s="155"/>
      <c r="QGN102" s="155"/>
      <c r="QGO102" s="155"/>
      <c r="QGP102" s="155"/>
      <c r="QGQ102" s="155"/>
      <c r="QGR102" s="155"/>
      <c r="QGS102" s="155"/>
      <c r="QGT102" s="155"/>
      <c r="QGU102" s="155"/>
      <c r="QGV102" s="155"/>
      <c r="QGW102" s="155"/>
      <c r="QGX102" s="155"/>
      <c r="QGY102" s="155"/>
      <c r="QGZ102" s="155"/>
      <c r="QHA102" s="155"/>
      <c r="QHB102" s="155"/>
      <c r="QHC102" s="155"/>
      <c r="QHD102" s="155"/>
      <c r="QHE102" s="155"/>
      <c r="QHF102" s="155"/>
      <c r="QHG102" s="155"/>
      <c r="QHH102" s="155"/>
      <c r="QHI102" s="155"/>
      <c r="QHJ102" s="155"/>
      <c r="QHK102" s="155"/>
      <c r="QHL102" s="155"/>
      <c r="QHM102" s="155"/>
      <c r="QHN102" s="155"/>
      <c r="QHO102" s="155"/>
      <c r="QHP102" s="155"/>
      <c r="QHQ102" s="155"/>
      <c r="QHR102" s="155"/>
      <c r="QHS102" s="155"/>
      <c r="QHT102" s="155"/>
      <c r="QHU102" s="155"/>
      <c r="QHV102" s="155"/>
      <c r="QHW102" s="155"/>
      <c r="QHX102" s="155"/>
      <c r="QHY102" s="155"/>
      <c r="QHZ102" s="155"/>
      <c r="QIA102" s="155"/>
      <c r="QIB102" s="155"/>
      <c r="QIC102" s="155"/>
      <c r="QID102" s="155"/>
      <c r="QIE102" s="155"/>
      <c r="QIF102" s="155"/>
      <c r="QIG102" s="155"/>
      <c r="QIH102" s="155"/>
      <c r="QII102" s="155"/>
      <c r="QIJ102" s="155"/>
      <c r="QIK102" s="155"/>
      <c r="QIL102" s="155"/>
      <c r="QIM102" s="155"/>
      <c r="QIN102" s="155"/>
      <c r="QIO102" s="155"/>
      <c r="QIP102" s="155"/>
      <c r="QIQ102" s="155"/>
      <c r="QIR102" s="155"/>
      <c r="QIS102" s="155"/>
      <c r="QIT102" s="155"/>
      <c r="QIU102" s="155"/>
      <c r="QIV102" s="155"/>
      <c r="QIW102" s="155"/>
      <c r="QIX102" s="155"/>
      <c r="QIY102" s="155"/>
      <c r="QIZ102" s="155"/>
      <c r="QJA102" s="155"/>
      <c r="QJB102" s="155"/>
      <c r="QJC102" s="155"/>
      <c r="QJD102" s="155"/>
      <c r="QJE102" s="155"/>
      <c r="QJF102" s="155"/>
      <c r="QJG102" s="155"/>
      <c r="QJH102" s="155"/>
      <c r="QJI102" s="155"/>
      <c r="QJJ102" s="155"/>
      <c r="QJK102" s="155"/>
      <c r="QJL102" s="155"/>
      <c r="QJM102" s="155"/>
      <c r="QJN102" s="155"/>
      <c r="QJO102" s="155"/>
      <c r="QJP102" s="155"/>
      <c r="QJQ102" s="155"/>
      <c r="QJR102" s="155"/>
      <c r="QJS102" s="155"/>
      <c r="QJT102" s="155"/>
      <c r="QJU102" s="155"/>
      <c r="QJV102" s="155"/>
      <c r="QJW102" s="155"/>
      <c r="QJX102" s="155"/>
      <c r="QJY102" s="155"/>
      <c r="QJZ102" s="155"/>
      <c r="QKA102" s="155"/>
      <c r="QKB102" s="155"/>
      <c r="QKC102" s="155"/>
      <c r="QKD102" s="155"/>
      <c r="QKE102" s="155"/>
      <c r="QKF102" s="155"/>
      <c r="QKG102" s="155"/>
      <c r="QKH102" s="155"/>
      <c r="QKI102" s="155"/>
      <c r="QKJ102" s="155"/>
      <c r="QKK102" s="155"/>
      <c r="QKL102" s="155"/>
      <c r="QKM102" s="155"/>
      <c r="QKN102" s="155"/>
      <c r="QKO102" s="155"/>
      <c r="QKP102" s="155"/>
      <c r="QKQ102" s="155"/>
      <c r="QKR102" s="155"/>
      <c r="QKS102" s="155"/>
      <c r="QKT102" s="155"/>
      <c r="QKU102" s="155"/>
      <c r="QKV102" s="155"/>
      <c r="QKW102" s="155"/>
      <c r="QKX102" s="155"/>
      <c r="QKY102" s="155"/>
      <c r="QKZ102" s="155"/>
      <c r="QLA102" s="155"/>
      <c r="QLB102" s="155"/>
      <c r="QLC102" s="155"/>
      <c r="QLD102" s="155"/>
      <c r="QLE102" s="155"/>
      <c r="QLF102" s="155"/>
      <c r="QLG102" s="155"/>
      <c r="QLH102" s="155"/>
      <c r="QLI102" s="155"/>
      <c r="QLJ102" s="155"/>
      <c r="QLK102" s="155"/>
      <c r="QLL102" s="155"/>
      <c r="QLM102" s="155"/>
      <c r="QLN102" s="155"/>
      <c r="QLO102" s="155"/>
      <c r="QLP102" s="155"/>
      <c r="QLQ102" s="155"/>
      <c r="QLR102" s="155"/>
      <c r="QLS102" s="155"/>
      <c r="QLT102" s="155"/>
      <c r="QLU102" s="155"/>
      <c r="QLV102" s="155"/>
      <c r="QLW102" s="155"/>
      <c r="QLX102" s="155"/>
      <c r="QLY102" s="155"/>
      <c r="QLZ102" s="155"/>
      <c r="QMA102" s="155"/>
      <c r="QMB102" s="155"/>
      <c r="QMC102" s="155"/>
      <c r="QMD102" s="155"/>
      <c r="QME102" s="155"/>
      <c r="QMF102" s="155"/>
      <c r="QMG102" s="155"/>
      <c r="QMH102" s="155"/>
      <c r="QMI102" s="155"/>
      <c r="QMJ102" s="155"/>
      <c r="QMK102" s="155"/>
      <c r="QML102" s="155"/>
      <c r="QMM102" s="155"/>
      <c r="QMN102" s="155"/>
      <c r="QMO102" s="155"/>
      <c r="QMP102" s="155"/>
      <c r="QMQ102" s="155"/>
      <c r="QMR102" s="155"/>
      <c r="QMS102" s="155"/>
      <c r="QMT102" s="155"/>
      <c r="QMU102" s="155"/>
      <c r="QMV102" s="155"/>
      <c r="QMW102" s="155"/>
      <c r="QMX102" s="155"/>
      <c r="QMY102" s="155"/>
      <c r="QMZ102" s="155"/>
      <c r="QNA102" s="155"/>
      <c r="QNB102" s="155"/>
      <c r="QNC102" s="155"/>
      <c r="QND102" s="155"/>
      <c r="QNE102" s="155"/>
      <c r="QNF102" s="155"/>
      <c r="QNG102" s="155"/>
      <c r="QNH102" s="155"/>
      <c r="QNI102" s="155"/>
      <c r="QNJ102" s="155"/>
      <c r="QNK102" s="155"/>
      <c r="QNL102" s="155"/>
      <c r="QNM102" s="155"/>
      <c r="QNN102" s="155"/>
      <c r="QNO102" s="155"/>
      <c r="QNP102" s="155"/>
      <c r="QNQ102" s="155"/>
      <c r="QNR102" s="155"/>
      <c r="QNS102" s="155"/>
      <c r="QNT102" s="155"/>
      <c r="QNU102" s="155"/>
      <c r="QNV102" s="155"/>
      <c r="QNW102" s="155"/>
      <c r="QNX102" s="155"/>
      <c r="QNY102" s="155"/>
      <c r="QNZ102" s="155"/>
      <c r="QOA102" s="155"/>
      <c r="QOB102" s="155"/>
      <c r="QOC102" s="155"/>
      <c r="QOD102" s="155"/>
      <c r="QOE102" s="155"/>
      <c r="QOF102" s="155"/>
      <c r="QOG102" s="155"/>
      <c r="QOH102" s="155"/>
      <c r="QOI102" s="155"/>
      <c r="QOJ102" s="155"/>
      <c r="QOK102" s="155"/>
      <c r="QOL102" s="155"/>
      <c r="QOM102" s="155"/>
      <c r="QON102" s="155"/>
      <c r="QOO102" s="155"/>
      <c r="QOP102" s="155"/>
      <c r="QOQ102" s="155"/>
      <c r="QOR102" s="155"/>
      <c r="QOS102" s="155"/>
      <c r="QOT102" s="155"/>
      <c r="QOU102" s="155"/>
      <c r="QOV102" s="155"/>
      <c r="QOW102" s="155"/>
      <c r="QOX102" s="155"/>
      <c r="QOY102" s="155"/>
      <c r="QOZ102" s="155"/>
      <c r="QPA102" s="155"/>
      <c r="QPB102" s="155"/>
      <c r="QPC102" s="155"/>
      <c r="QPD102" s="155"/>
      <c r="QPE102" s="155"/>
      <c r="QPF102" s="155"/>
      <c r="QPG102" s="155"/>
      <c r="QPH102" s="155"/>
      <c r="QPI102" s="155"/>
      <c r="QPJ102" s="155"/>
      <c r="QPK102" s="155"/>
      <c r="QPL102" s="155"/>
      <c r="QPM102" s="155"/>
      <c r="QPN102" s="155"/>
      <c r="QPO102" s="155"/>
      <c r="QPP102" s="155"/>
      <c r="QPQ102" s="155"/>
      <c r="QPR102" s="155"/>
      <c r="QPS102" s="155"/>
      <c r="QPT102" s="155"/>
      <c r="QPU102" s="155"/>
      <c r="QPV102" s="155"/>
      <c r="QPW102" s="155"/>
      <c r="QPX102" s="155"/>
      <c r="QPY102" s="155"/>
      <c r="QPZ102" s="155"/>
      <c r="QQA102" s="155"/>
      <c r="QQB102" s="155"/>
      <c r="QQC102" s="155"/>
      <c r="QQD102" s="155"/>
      <c r="QQE102" s="155"/>
      <c r="QQF102" s="155"/>
      <c r="QQG102" s="155"/>
      <c r="QQH102" s="155"/>
      <c r="QQI102" s="155"/>
      <c r="QQJ102" s="155"/>
      <c r="QQK102" s="155"/>
      <c r="QQL102" s="155"/>
      <c r="QQM102" s="155"/>
      <c r="QQN102" s="155"/>
      <c r="QQO102" s="155"/>
      <c r="QQP102" s="155"/>
      <c r="QQQ102" s="155"/>
      <c r="QQR102" s="155"/>
      <c r="QQS102" s="155"/>
      <c r="QQT102" s="155"/>
      <c r="QQU102" s="155"/>
      <c r="QQV102" s="155"/>
      <c r="QQW102" s="155"/>
      <c r="QQX102" s="155"/>
      <c r="QQY102" s="155"/>
      <c r="QQZ102" s="155"/>
      <c r="QRA102" s="155"/>
      <c r="QRB102" s="155"/>
      <c r="QRC102" s="155"/>
      <c r="QRD102" s="155"/>
      <c r="QRE102" s="155"/>
      <c r="QRF102" s="155"/>
      <c r="QRG102" s="155"/>
      <c r="QRH102" s="155"/>
      <c r="QRI102" s="155"/>
      <c r="QRJ102" s="155"/>
      <c r="QRK102" s="155"/>
      <c r="QRL102" s="155"/>
      <c r="QRM102" s="155"/>
      <c r="QRN102" s="155"/>
      <c r="QRO102" s="155"/>
      <c r="QRP102" s="155"/>
      <c r="QRQ102" s="155"/>
      <c r="QRR102" s="155"/>
      <c r="QRS102" s="155"/>
      <c r="QRT102" s="155"/>
      <c r="QRU102" s="155"/>
      <c r="QRV102" s="155"/>
      <c r="QRW102" s="155"/>
      <c r="QRX102" s="155"/>
      <c r="QRY102" s="155"/>
      <c r="QRZ102" s="155"/>
      <c r="QSA102" s="155"/>
      <c r="QSB102" s="155"/>
      <c r="QSC102" s="155"/>
      <c r="QSD102" s="155"/>
      <c r="QSE102" s="155"/>
      <c r="QSF102" s="155"/>
      <c r="QSG102" s="155"/>
      <c r="QSH102" s="155"/>
      <c r="QSI102" s="155"/>
      <c r="QSJ102" s="155"/>
      <c r="QSK102" s="155"/>
      <c r="QSL102" s="155"/>
      <c r="QSM102" s="155"/>
      <c r="QSN102" s="155"/>
      <c r="QSO102" s="155"/>
      <c r="QSP102" s="155"/>
      <c r="QSQ102" s="155"/>
      <c r="QSR102" s="155"/>
      <c r="QSS102" s="155"/>
      <c r="QST102" s="155"/>
      <c r="QSU102" s="155"/>
      <c r="QSV102" s="155"/>
      <c r="QSW102" s="155"/>
      <c r="QSX102" s="155"/>
      <c r="QSY102" s="155"/>
      <c r="QSZ102" s="155"/>
      <c r="QTA102" s="155"/>
      <c r="QTB102" s="155"/>
      <c r="QTC102" s="155"/>
      <c r="QTD102" s="155"/>
      <c r="QTE102" s="155"/>
      <c r="QTF102" s="155"/>
      <c r="QTG102" s="155"/>
      <c r="QTH102" s="155"/>
      <c r="QTI102" s="155"/>
      <c r="QTJ102" s="155"/>
      <c r="QTK102" s="155"/>
      <c r="QTL102" s="155"/>
      <c r="QTM102" s="155"/>
      <c r="QTN102" s="155"/>
      <c r="QTO102" s="155"/>
      <c r="QTP102" s="155"/>
      <c r="QTQ102" s="155"/>
      <c r="QTR102" s="155"/>
      <c r="QTS102" s="155"/>
      <c r="QTT102" s="155"/>
      <c r="QTU102" s="155"/>
      <c r="QTV102" s="155"/>
      <c r="QTW102" s="155"/>
      <c r="QTX102" s="155"/>
      <c r="QTY102" s="155"/>
      <c r="QTZ102" s="155"/>
      <c r="QUA102" s="155"/>
      <c r="QUB102" s="155"/>
      <c r="QUC102" s="155"/>
      <c r="QUD102" s="155"/>
      <c r="QUE102" s="155"/>
      <c r="QUF102" s="155"/>
      <c r="QUG102" s="155"/>
      <c r="QUH102" s="155"/>
      <c r="QUI102" s="155"/>
      <c r="QUJ102" s="155"/>
      <c r="QUK102" s="155"/>
      <c r="QUL102" s="155"/>
      <c r="QUM102" s="155"/>
      <c r="QUN102" s="155"/>
      <c r="QUO102" s="155"/>
      <c r="QUP102" s="155"/>
      <c r="QUQ102" s="155"/>
      <c r="QUR102" s="155"/>
      <c r="QUS102" s="155"/>
      <c r="QUT102" s="155"/>
      <c r="QUU102" s="155"/>
      <c r="QUV102" s="155"/>
      <c r="QUW102" s="155"/>
      <c r="QUX102" s="155"/>
      <c r="QUY102" s="155"/>
      <c r="QUZ102" s="155"/>
      <c r="QVA102" s="155"/>
      <c r="QVB102" s="155"/>
      <c r="QVC102" s="155"/>
      <c r="QVD102" s="155"/>
      <c r="QVE102" s="155"/>
      <c r="QVF102" s="155"/>
      <c r="QVG102" s="155"/>
      <c r="QVH102" s="155"/>
      <c r="QVI102" s="155"/>
      <c r="QVJ102" s="155"/>
      <c r="QVK102" s="155"/>
      <c r="QVL102" s="155"/>
      <c r="QVM102" s="155"/>
      <c r="QVN102" s="155"/>
      <c r="QVO102" s="155"/>
      <c r="QVP102" s="155"/>
      <c r="QVQ102" s="155"/>
      <c r="QVR102" s="155"/>
      <c r="QVS102" s="155"/>
      <c r="QVT102" s="155"/>
      <c r="QVU102" s="155"/>
      <c r="QVV102" s="155"/>
      <c r="QVW102" s="155"/>
      <c r="QVX102" s="155"/>
      <c r="QVY102" s="155"/>
      <c r="QVZ102" s="155"/>
      <c r="QWA102" s="155"/>
      <c r="QWB102" s="155"/>
      <c r="QWC102" s="155"/>
      <c r="QWD102" s="155"/>
      <c r="QWE102" s="155"/>
      <c r="QWF102" s="155"/>
      <c r="QWG102" s="155"/>
      <c r="QWH102" s="155"/>
      <c r="QWI102" s="155"/>
      <c r="QWJ102" s="155"/>
      <c r="QWK102" s="155"/>
      <c r="QWL102" s="155"/>
      <c r="QWM102" s="155"/>
      <c r="QWN102" s="155"/>
      <c r="QWO102" s="155"/>
      <c r="QWP102" s="155"/>
      <c r="QWQ102" s="155"/>
      <c r="QWR102" s="155"/>
      <c r="QWS102" s="155"/>
      <c r="QWT102" s="155"/>
      <c r="QWU102" s="155"/>
      <c r="QWV102" s="155"/>
      <c r="QWW102" s="155"/>
      <c r="QWX102" s="155"/>
      <c r="QWY102" s="155"/>
      <c r="QWZ102" s="155"/>
      <c r="QXA102" s="155"/>
      <c r="QXB102" s="155"/>
      <c r="QXC102" s="155"/>
      <c r="QXD102" s="155"/>
      <c r="QXE102" s="155"/>
      <c r="QXF102" s="155"/>
      <c r="QXG102" s="155"/>
      <c r="QXH102" s="155"/>
      <c r="QXI102" s="155"/>
      <c r="QXJ102" s="155"/>
      <c r="QXK102" s="155"/>
      <c r="QXL102" s="155"/>
      <c r="QXM102" s="155"/>
      <c r="QXN102" s="155"/>
      <c r="QXO102" s="155"/>
      <c r="QXP102" s="155"/>
      <c r="QXQ102" s="155"/>
      <c r="QXR102" s="155"/>
      <c r="QXS102" s="155"/>
      <c r="QXT102" s="155"/>
      <c r="QXU102" s="155"/>
      <c r="QXV102" s="155"/>
      <c r="QXW102" s="155"/>
      <c r="QXX102" s="155"/>
      <c r="QXY102" s="155"/>
      <c r="QXZ102" s="155"/>
      <c r="QYA102" s="155"/>
      <c r="QYB102" s="155"/>
      <c r="QYC102" s="155"/>
      <c r="QYD102" s="155"/>
      <c r="QYE102" s="155"/>
      <c r="QYF102" s="155"/>
      <c r="QYG102" s="155"/>
      <c r="QYH102" s="155"/>
      <c r="QYI102" s="155"/>
      <c r="QYJ102" s="155"/>
      <c r="QYK102" s="155"/>
      <c r="QYL102" s="155"/>
      <c r="QYM102" s="155"/>
      <c r="QYN102" s="155"/>
      <c r="QYO102" s="155"/>
      <c r="QYP102" s="155"/>
      <c r="QYQ102" s="155"/>
      <c r="QYR102" s="155"/>
      <c r="QYS102" s="155"/>
      <c r="QYT102" s="155"/>
      <c r="QYU102" s="155"/>
      <c r="QYV102" s="155"/>
      <c r="QYW102" s="155"/>
      <c r="QYX102" s="155"/>
      <c r="QYY102" s="155"/>
      <c r="QYZ102" s="155"/>
      <c r="QZA102" s="155"/>
      <c r="QZB102" s="155"/>
      <c r="QZC102" s="155"/>
      <c r="QZD102" s="155"/>
      <c r="QZE102" s="155"/>
      <c r="QZF102" s="155"/>
      <c r="QZG102" s="155"/>
      <c r="QZH102" s="155"/>
      <c r="QZI102" s="155"/>
      <c r="QZJ102" s="155"/>
      <c r="QZK102" s="155"/>
      <c r="QZL102" s="155"/>
      <c r="QZM102" s="155"/>
      <c r="QZN102" s="155"/>
      <c r="QZO102" s="155"/>
      <c r="QZP102" s="155"/>
      <c r="QZQ102" s="155"/>
      <c r="QZR102" s="155"/>
      <c r="QZS102" s="155"/>
      <c r="QZT102" s="155"/>
      <c r="QZU102" s="155"/>
      <c r="QZV102" s="155"/>
      <c r="QZW102" s="155"/>
      <c r="QZX102" s="155"/>
      <c r="QZY102" s="155"/>
      <c r="QZZ102" s="155"/>
      <c r="RAA102" s="155"/>
      <c r="RAB102" s="155"/>
      <c r="RAC102" s="155"/>
      <c r="RAD102" s="155"/>
      <c r="RAE102" s="155"/>
      <c r="RAF102" s="155"/>
      <c r="RAG102" s="155"/>
      <c r="RAH102" s="155"/>
      <c r="RAI102" s="155"/>
      <c r="RAJ102" s="155"/>
      <c r="RAK102" s="155"/>
      <c r="RAL102" s="155"/>
      <c r="RAM102" s="155"/>
      <c r="RAN102" s="155"/>
      <c r="RAO102" s="155"/>
      <c r="RAP102" s="155"/>
      <c r="RAQ102" s="155"/>
      <c r="RAR102" s="155"/>
      <c r="RAS102" s="155"/>
      <c r="RAT102" s="155"/>
      <c r="RAU102" s="155"/>
      <c r="RAV102" s="155"/>
      <c r="RAW102" s="155"/>
      <c r="RAX102" s="155"/>
      <c r="RAY102" s="155"/>
      <c r="RAZ102" s="155"/>
      <c r="RBA102" s="155"/>
      <c r="RBB102" s="155"/>
      <c r="RBC102" s="155"/>
      <c r="RBD102" s="155"/>
      <c r="RBE102" s="155"/>
      <c r="RBF102" s="155"/>
      <c r="RBG102" s="155"/>
      <c r="RBH102" s="155"/>
      <c r="RBI102" s="155"/>
      <c r="RBJ102" s="155"/>
      <c r="RBK102" s="155"/>
      <c r="RBL102" s="155"/>
      <c r="RBM102" s="155"/>
      <c r="RBN102" s="155"/>
      <c r="RBO102" s="155"/>
      <c r="RBP102" s="155"/>
      <c r="RBQ102" s="155"/>
      <c r="RBR102" s="155"/>
      <c r="RBS102" s="155"/>
      <c r="RBT102" s="155"/>
      <c r="RBU102" s="155"/>
      <c r="RBV102" s="155"/>
      <c r="RBW102" s="155"/>
      <c r="RBX102" s="155"/>
      <c r="RBY102" s="155"/>
      <c r="RBZ102" s="155"/>
      <c r="RCA102" s="155"/>
      <c r="RCB102" s="155"/>
      <c r="RCC102" s="155"/>
      <c r="RCD102" s="155"/>
      <c r="RCE102" s="155"/>
      <c r="RCF102" s="155"/>
      <c r="RCG102" s="155"/>
      <c r="RCH102" s="155"/>
      <c r="RCI102" s="155"/>
      <c r="RCJ102" s="155"/>
      <c r="RCK102" s="155"/>
      <c r="RCL102" s="155"/>
      <c r="RCM102" s="155"/>
      <c r="RCN102" s="155"/>
      <c r="RCO102" s="155"/>
      <c r="RCP102" s="155"/>
      <c r="RCQ102" s="155"/>
      <c r="RCR102" s="155"/>
      <c r="RCS102" s="155"/>
      <c r="RCT102" s="155"/>
      <c r="RCU102" s="155"/>
      <c r="RCV102" s="155"/>
      <c r="RCW102" s="155"/>
      <c r="RCX102" s="155"/>
      <c r="RCY102" s="155"/>
      <c r="RCZ102" s="155"/>
      <c r="RDA102" s="155"/>
      <c r="RDB102" s="155"/>
      <c r="RDC102" s="155"/>
      <c r="RDD102" s="155"/>
      <c r="RDE102" s="155"/>
      <c r="RDF102" s="155"/>
      <c r="RDG102" s="155"/>
      <c r="RDH102" s="155"/>
      <c r="RDI102" s="155"/>
      <c r="RDJ102" s="155"/>
      <c r="RDK102" s="155"/>
      <c r="RDL102" s="155"/>
      <c r="RDM102" s="155"/>
      <c r="RDN102" s="155"/>
      <c r="RDO102" s="155"/>
      <c r="RDP102" s="155"/>
      <c r="RDQ102" s="155"/>
      <c r="RDR102" s="155"/>
      <c r="RDS102" s="155"/>
      <c r="RDT102" s="155"/>
      <c r="RDU102" s="155"/>
      <c r="RDV102" s="155"/>
      <c r="RDW102" s="155"/>
      <c r="RDX102" s="155"/>
      <c r="RDY102" s="155"/>
      <c r="RDZ102" s="155"/>
      <c r="REA102" s="155"/>
      <c r="REB102" s="155"/>
      <c r="REC102" s="155"/>
      <c r="RED102" s="155"/>
      <c r="REE102" s="155"/>
      <c r="REF102" s="155"/>
      <c r="REG102" s="155"/>
      <c r="REH102" s="155"/>
      <c r="REI102" s="155"/>
      <c r="REJ102" s="155"/>
      <c r="REK102" s="155"/>
      <c r="REL102" s="155"/>
      <c r="REM102" s="155"/>
      <c r="REN102" s="155"/>
      <c r="REO102" s="155"/>
      <c r="REP102" s="155"/>
      <c r="REQ102" s="155"/>
      <c r="RER102" s="155"/>
      <c r="RES102" s="155"/>
      <c r="RET102" s="155"/>
      <c r="REU102" s="155"/>
      <c r="REV102" s="155"/>
      <c r="REW102" s="155"/>
      <c r="REX102" s="155"/>
      <c r="REY102" s="155"/>
      <c r="REZ102" s="155"/>
      <c r="RFA102" s="155"/>
      <c r="RFB102" s="155"/>
      <c r="RFC102" s="155"/>
      <c r="RFD102" s="155"/>
      <c r="RFE102" s="155"/>
      <c r="RFF102" s="155"/>
      <c r="RFG102" s="155"/>
      <c r="RFH102" s="155"/>
      <c r="RFI102" s="155"/>
      <c r="RFJ102" s="155"/>
      <c r="RFK102" s="155"/>
      <c r="RFL102" s="155"/>
      <c r="RFM102" s="155"/>
      <c r="RFN102" s="155"/>
      <c r="RFO102" s="155"/>
      <c r="RFP102" s="155"/>
      <c r="RFQ102" s="155"/>
      <c r="RFR102" s="155"/>
      <c r="RFS102" s="155"/>
      <c r="RFT102" s="155"/>
      <c r="RFU102" s="155"/>
      <c r="RFV102" s="155"/>
      <c r="RFW102" s="155"/>
      <c r="RFX102" s="155"/>
      <c r="RFY102" s="155"/>
      <c r="RFZ102" s="155"/>
      <c r="RGA102" s="155"/>
      <c r="RGB102" s="155"/>
      <c r="RGC102" s="155"/>
      <c r="RGD102" s="155"/>
      <c r="RGE102" s="155"/>
      <c r="RGF102" s="155"/>
      <c r="RGG102" s="155"/>
      <c r="RGH102" s="155"/>
      <c r="RGI102" s="155"/>
      <c r="RGJ102" s="155"/>
      <c r="RGK102" s="155"/>
      <c r="RGL102" s="155"/>
      <c r="RGM102" s="155"/>
      <c r="RGN102" s="155"/>
      <c r="RGO102" s="155"/>
      <c r="RGP102" s="155"/>
      <c r="RGQ102" s="155"/>
      <c r="RGR102" s="155"/>
      <c r="RGS102" s="155"/>
      <c r="RGT102" s="155"/>
      <c r="RGU102" s="155"/>
      <c r="RGV102" s="155"/>
      <c r="RGW102" s="155"/>
      <c r="RGX102" s="155"/>
      <c r="RGY102" s="155"/>
      <c r="RGZ102" s="155"/>
      <c r="RHA102" s="155"/>
      <c r="RHB102" s="155"/>
      <c r="RHC102" s="155"/>
      <c r="RHD102" s="155"/>
      <c r="RHE102" s="155"/>
      <c r="RHF102" s="155"/>
      <c r="RHG102" s="155"/>
      <c r="RHH102" s="155"/>
      <c r="RHI102" s="155"/>
      <c r="RHJ102" s="155"/>
      <c r="RHK102" s="155"/>
      <c r="RHL102" s="155"/>
      <c r="RHM102" s="155"/>
      <c r="RHN102" s="155"/>
      <c r="RHO102" s="155"/>
      <c r="RHP102" s="155"/>
      <c r="RHQ102" s="155"/>
      <c r="RHR102" s="155"/>
      <c r="RHS102" s="155"/>
      <c r="RHT102" s="155"/>
      <c r="RHU102" s="155"/>
      <c r="RHV102" s="155"/>
      <c r="RHW102" s="155"/>
      <c r="RHX102" s="155"/>
      <c r="RHY102" s="155"/>
      <c r="RHZ102" s="155"/>
      <c r="RIA102" s="155"/>
      <c r="RIB102" s="155"/>
      <c r="RIC102" s="155"/>
      <c r="RID102" s="155"/>
      <c r="RIE102" s="155"/>
      <c r="RIF102" s="155"/>
      <c r="RIG102" s="155"/>
      <c r="RIH102" s="155"/>
      <c r="RII102" s="155"/>
      <c r="RIJ102" s="155"/>
      <c r="RIK102" s="155"/>
      <c r="RIL102" s="155"/>
      <c r="RIM102" s="155"/>
      <c r="RIN102" s="155"/>
      <c r="RIO102" s="155"/>
      <c r="RIP102" s="155"/>
      <c r="RIQ102" s="155"/>
      <c r="RIR102" s="155"/>
      <c r="RIS102" s="155"/>
      <c r="RIT102" s="155"/>
      <c r="RIU102" s="155"/>
      <c r="RIV102" s="155"/>
      <c r="RIW102" s="155"/>
      <c r="RIX102" s="155"/>
      <c r="RIY102" s="155"/>
      <c r="RIZ102" s="155"/>
      <c r="RJA102" s="155"/>
      <c r="RJB102" s="155"/>
      <c r="RJC102" s="155"/>
      <c r="RJD102" s="155"/>
      <c r="RJE102" s="155"/>
      <c r="RJF102" s="155"/>
      <c r="RJG102" s="155"/>
      <c r="RJH102" s="155"/>
      <c r="RJI102" s="155"/>
      <c r="RJJ102" s="155"/>
      <c r="RJK102" s="155"/>
      <c r="RJL102" s="155"/>
      <c r="RJM102" s="155"/>
      <c r="RJN102" s="155"/>
      <c r="RJO102" s="155"/>
      <c r="RJP102" s="155"/>
      <c r="RJQ102" s="155"/>
      <c r="RJR102" s="155"/>
      <c r="RJS102" s="155"/>
      <c r="RJT102" s="155"/>
      <c r="RJU102" s="155"/>
      <c r="RJV102" s="155"/>
      <c r="RJW102" s="155"/>
      <c r="RJX102" s="155"/>
      <c r="RJY102" s="155"/>
      <c r="RJZ102" s="155"/>
      <c r="RKA102" s="155"/>
      <c r="RKB102" s="155"/>
      <c r="RKC102" s="155"/>
      <c r="RKD102" s="155"/>
      <c r="RKE102" s="155"/>
      <c r="RKF102" s="155"/>
      <c r="RKG102" s="155"/>
      <c r="RKH102" s="155"/>
      <c r="RKI102" s="155"/>
      <c r="RKJ102" s="155"/>
      <c r="RKK102" s="155"/>
      <c r="RKL102" s="155"/>
      <c r="RKM102" s="155"/>
      <c r="RKN102" s="155"/>
      <c r="RKO102" s="155"/>
      <c r="RKP102" s="155"/>
      <c r="RKQ102" s="155"/>
      <c r="RKR102" s="155"/>
      <c r="RKS102" s="155"/>
      <c r="RKT102" s="155"/>
      <c r="RKU102" s="155"/>
      <c r="RKV102" s="155"/>
      <c r="RKW102" s="155"/>
      <c r="RKX102" s="155"/>
      <c r="RKY102" s="155"/>
      <c r="RKZ102" s="155"/>
      <c r="RLA102" s="155"/>
      <c r="RLB102" s="155"/>
      <c r="RLC102" s="155"/>
      <c r="RLD102" s="155"/>
      <c r="RLE102" s="155"/>
      <c r="RLF102" s="155"/>
      <c r="RLG102" s="155"/>
      <c r="RLH102" s="155"/>
      <c r="RLI102" s="155"/>
      <c r="RLJ102" s="155"/>
      <c r="RLK102" s="155"/>
      <c r="RLL102" s="155"/>
      <c r="RLM102" s="155"/>
      <c r="RLN102" s="155"/>
      <c r="RLO102" s="155"/>
      <c r="RLP102" s="155"/>
      <c r="RLQ102" s="155"/>
      <c r="RLR102" s="155"/>
      <c r="RLS102" s="155"/>
      <c r="RLT102" s="155"/>
      <c r="RLU102" s="155"/>
      <c r="RLV102" s="155"/>
      <c r="RLW102" s="155"/>
      <c r="RLX102" s="155"/>
      <c r="RLY102" s="155"/>
      <c r="RLZ102" s="155"/>
      <c r="RMA102" s="155"/>
      <c r="RMB102" s="155"/>
      <c r="RMC102" s="155"/>
      <c r="RMD102" s="155"/>
      <c r="RME102" s="155"/>
      <c r="RMF102" s="155"/>
      <c r="RMG102" s="155"/>
      <c r="RMH102" s="155"/>
      <c r="RMI102" s="155"/>
      <c r="RMJ102" s="155"/>
      <c r="RMK102" s="155"/>
      <c r="RML102" s="155"/>
      <c r="RMM102" s="155"/>
      <c r="RMN102" s="155"/>
      <c r="RMO102" s="155"/>
      <c r="RMP102" s="155"/>
      <c r="RMQ102" s="155"/>
      <c r="RMR102" s="155"/>
      <c r="RMS102" s="155"/>
      <c r="RMT102" s="155"/>
      <c r="RMU102" s="155"/>
      <c r="RMV102" s="155"/>
      <c r="RMW102" s="155"/>
      <c r="RMX102" s="155"/>
      <c r="RMY102" s="155"/>
      <c r="RMZ102" s="155"/>
      <c r="RNA102" s="155"/>
      <c r="RNB102" s="155"/>
      <c r="RNC102" s="155"/>
      <c r="RND102" s="155"/>
      <c r="RNE102" s="155"/>
      <c r="RNF102" s="155"/>
      <c r="RNG102" s="155"/>
      <c r="RNH102" s="155"/>
      <c r="RNI102" s="155"/>
      <c r="RNJ102" s="155"/>
      <c r="RNK102" s="155"/>
      <c r="RNL102" s="155"/>
      <c r="RNM102" s="155"/>
      <c r="RNN102" s="155"/>
      <c r="RNO102" s="155"/>
      <c r="RNP102" s="155"/>
      <c r="RNQ102" s="155"/>
      <c r="RNR102" s="155"/>
      <c r="RNS102" s="155"/>
      <c r="RNT102" s="155"/>
      <c r="RNU102" s="155"/>
      <c r="RNV102" s="155"/>
      <c r="RNW102" s="155"/>
      <c r="RNX102" s="155"/>
      <c r="RNY102" s="155"/>
      <c r="RNZ102" s="155"/>
      <c r="ROA102" s="155"/>
      <c r="ROB102" s="155"/>
      <c r="ROC102" s="155"/>
      <c r="ROD102" s="155"/>
      <c r="ROE102" s="155"/>
      <c r="ROF102" s="155"/>
      <c r="ROG102" s="155"/>
      <c r="ROH102" s="155"/>
      <c r="ROI102" s="155"/>
      <c r="ROJ102" s="155"/>
      <c r="ROK102" s="155"/>
      <c r="ROL102" s="155"/>
      <c r="ROM102" s="155"/>
      <c r="RON102" s="155"/>
      <c r="ROO102" s="155"/>
      <c r="ROP102" s="155"/>
      <c r="ROQ102" s="155"/>
      <c r="ROR102" s="155"/>
      <c r="ROS102" s="155"/>
      <c r="ROT102" s="155"/>
      <c r="ROU102" s="155"/>
      <c r="ROV102" s="155"/>
      <c r="ROW102" s="155"/>
      <c r="ROX102" s="155"/>
      <c r="ROY102" s="155"/>
      <c r="ROZ102" s="155"/>
      <c r="RPA102" s="155"/>
      <c r="RPB102" s="155"/>
      <c r="RPC102" s="155"/>
      <c r="RPD102" s="155"/>
      <c r="RPE102" s="155"/>
      <c r="RPF102" s="155"/>
      <c r="RPG102" s="155"/>
      <c r="RPH102" s="155"/>
      <c r="RPI102" s="155"/>
      <c r="RPJ102" s="155"/>
      <c r="RPK102" s="155"/>
      <c r="RPL102" s="155"/>
      <c r="RPM102" s="155"/>
      <c r="RPN102" s="155"/>
      <c r="RPO102" s="155"/>
      <c r="RPP102" s="155"/>
      <c r="RPQ102" s="155"/>
      <c r="RPR102" s="155"/>
      <c r="RPS102" s="155"/>
      <c r="RPT102" s="155"/>
      <c r="RPU102" s="155"/>
      <c r="RPV102" s="155"/>
      <c r="RPW102" s="155"/>
      <c r="RPX102" s="155"/>
      <c r="RPY102" s="155"/>
      <c r="RPZ102" s="155"/>
      <c r="RQA102" s="155"/>
      <c r="RQB102" s="155"/>
      <c r="RQC102" s="155"/>
      <c r="RQD102" s="155"/>
      <c r="RQE102" s="155"/>
      <c r="RQF102" s="155"/>
      <c r="RQG102" s="155"/>
      <c r="RQH102" s="155"/>
      <c r="RQI102" s="155"/>
      <c r="RQJ102" s="155"/>
      <c r="RQK102" s="155"/>
      <c r="RQL102" s="155"/>
      <c r="RQM102" s="155"/>
      <c r="RQN102" s="155"/>
      <c r="RQO102" s="155"/>
      <c r="RQP102" s="155"/>
      <c r="RQQ102" s="155"/>
      <c r="RQR102" s="155"/>
      <c r="RQS102" s="155"/>
      <c r="RQT102" s="155"/>
      <c r="RQU102" s="155"/>
      <c r="RQV102" s="155"/>
      <c r="RQW102" s="155"/>
      <c r="RQX102" s="155"/>
      <c r="RQY102" s="155"/>
      <c r="RQZ102" s="155"/>
      <c r="RRA102" s="155"/>
      <c r="RRB102" s="155"/>
      <c r="RRC102" s="155"/>
      <c r="RRD102" s="155"/>
      <c r="RRE102" s="155"/>
      <c r="RRF102" s="155"/>
      <c r="RRG102" s="155"/>
      <c r="RRH102" s="155"/>
      <c r="RRI102" s="155"/>
      <c r="RRJ102" s="155"/>
      <c r="RRK102" s="155"/>
      <c r="RRL102" s="155"/>
      <c r="RRM102" s="155"/>
      <c r="RRN102" s="155"/>
      <c r="RRO102" s="155"/>
      <c r="RRP102" s="155"/>
      <c r="RRQ102" s="155"/>
      <c r="RRR102" s="155"/>
      <c r="RRS102" s="155"/>
      <c r="RRT102" s="155"/>
      <c r="RRU102" s="155"/>
      <c r="RRV102" s="155"/>
      <c r="RRW102" s="155"/>
      <c r="RRX102" s="155"/>
      <c r="RRY102" s="155"/>
      <c r="RRZ102" s="155"/>
      <c r="RSA102" s="155"/>
      <c r="RSB102" s="155"/>
      <c r="RSC102" s="155"/>
      <c r="RSD102" s="155"/>
      <c r="RSE102" s="155"/>
      <c r="RSF102" s="155"/>
      <c r="RSG102" s="155"/>
      <c r="RSH102" s="155"/>
      <c r="RSI102" s="155"/>
      <c r="RSJ102" s="155"/>
      <c r="RSK102" s="155"/>
      <c r="RSL102" s="155"/>
      <c r="RSM102" s="155"/>
      <c r="RSN102" s="155"/>
      <c r="RSO102" s="155"/>
      <c r="RSP102" s="155"/>
      <c r="RSQ102" s="155"/>
      <c r="RSR102" s="155"/>
      <c r="RSS102" s="155"/>
      <c r="RST102" s="155"/>
      <c r="RSU102" s="155"/>
      <c r="RSV102" s="155"/>
      <c r="RSW102" s="155"/>
      <c r="RSX102" s="155"/>
      <c r="RSY102" s="155"/>
      <c r="RSZ102" s="155"/>
      <c r="RTA102" s="155"/>
      <c r="RTB102" s="155"/>
      <c r="RTC102" s="155"/>
      <c r="RTD102" s="155"/>
      <c r="RTE102" s="155"/>
      <c r="RTF102" s="155"/>
      <c r="RTG102" s="155"/>
      <c r="RTH102" s="155"/>
      <c r="RTI102" s="155"/>
      <c r="RTJ102" s="155"/>
      <c r="RTK102" s="155"/>
      <c r="RTL102" s="155"/>
      <c r="RTM102" s="155"/>
      <c r="RTN102" s="155"/>
      <c r="RTO102" s="155"/>
      <c r="RTP102" s="155"/>
      <c r="RTQ102" s="155"/>
      <c r="RTR102" s="155"/>
      <c r="RTS102" s="155"/>
      <c r="RTT102" s="155"/>
      <c r="RTU102" s="155"/>
      <c r="RTV102" s="155"/>
      <c r="RTW102" s="155"/>
      <c r="RTX102" s="155"/>
      <c r="RTY102" s="155"/>
      <c r="RTZ102" s="155"/>
      <c r="RUA102" s="155"/>
      <c r="RUB102" s="155"/>
      <c r="RUC102" s="155"/>
      <c r="RUD102" s="155"/>
      <c r="RUE102" s="155"/>
      <c r="RUF102" s="155"/>
      <c r="RUG102" s="155"/>
      <c r="RUH102" s="155"/>
      <c r="RUI102" s="155"/>
      <c r="RUJ102" s="155"/>
      <c r="RUK102" s="155"/>
      <c r="RUL102" s="155"/>
      <c r="RUM102" s="155"/>
      <c r="RUN102" s="155"/>
      <c r="RUO102" s="155"/>
      <c r="RUP102" s="155"/>
      <c r="RUQ102" s="155"/>
      <c r="RUR102" s="155"/>
      <c r="RUS102" s="155"/>
      <c r="RUT102" s="155"/>
      <c r="RUU102" s="155"/>
      <c r="RUV102" s="155"/>
      <c r="RUW102" s="155"/>
      <c r="RUX102" s="155"/>
      <c r="RUY102" s="155"/>
      <c r="RUZ102" s="155"/>
      <c r="RVA102" s="155"/>
      <c r="RVB102" s="155"/>
      <c r="RVC102" s="155"/>
      <c r="RVD102" s="155"/>
      <c r="RVE102" s="155"/>
      <c r="RVF102" s="155"/>
      <c r="RVG102" s="155"/>
      <c r="RVH102" s="155"/>
      <c r="RVI102" s="155"/>
      <c r="RVJ102" s="155"/>
      <c r="RVK102" s="155"/>
      <c r="RVL102" s="155"/>
      <c r="RVM102" s="155"/>
      <c r="RVN102" s="155"/>
      <c r="RVO102" s="155"/>
      <c r="RVP102" s="155"/>
      <c r="RVQ102" s="155"/>
      <c r="RVR102" s="155"/>
      <c r="RVS102" s="155"/>
      <c r="RVT102" s="155"/>
      <c r="RVU102" s="155"/>
      <c r="RVV102" s="155"/>
      <c r="RVW102" s="155"/>
      <c r="RVX102" s="155"/>
      <c r="RVY102" s="155"/>
      <c r="RVZ102" s="155"/>
      <c r="RWA102" s="155"/>
      <c r="RWB102" s="155"/>
      <c r="RWC102" s="155"/>
      <c r="RWD102" s="155"/>
      <c r="RWE102" s="155"/>
      <c r="RWF102" s="155"/>
      <c r="RWG102" s="155"/>
      <c r="RWH102" s="155"/>
      <c r="RWI102" s="155"/>
      <c r="RWJ102" s="155"/>
      <c r="RWK102" s="155"/>
      <c r="RWL102" s="155"/>
      <c r="RWM102" s="155"/>
      <c r="RWN102" s="155"/>
      <c r="RWO102" s="155"/>
      <c r="RWP102" s="155"/>
      <c r="RWQ102" s="155"/>
      <c r="RWR102" s="155"/>
      <c r="RWS102" s="155"/>
      <c r="RWT102" s="155"/>
      <c r="RWU102" s="155"/>
      <c r="RWV102" s="155"/>
      <c r="RWW102" s="155"/>
      <c r="RWX102" s="155"/>
      <c r="RWY102" s="155"/>
      <c r="RWZ102" s="155"/>
      <c r="RXA102" s="155"/>
      <c r="RXB102" s="155"/>
      <c r="RXC102" s="155"/>
      <c r="RXD102" s="155"/>
      <c r="RXE102" s="155"/>
      <c r="RXF102" s="155"/>
      <c r="RXG102" s="155"/>
      <c r="RXH102" s="155"/>
      <c r="RXI102" s="155"/>
      <c r="RXJ102" s="155"/>
      <c r="RXK102" s="155"/>
      <c r="RXL102" s="155"/>
      <c r="RXM102" s="155"/>
      <c r="RXN102" s="155"/>
      <c r="RXO102" s="155"/>
      <c r="RXP102" s="155"/>
      <c r="RXQ102" s="155"/>
      <c r="RXR102" s="155"/>
      <c r="RXS102" s="155"/>
      <c r="RXT102" s="155"/>
      <c r="RXU102" s="155"/>
      <c r="RXV102" s="155"/>
      <c r="RXW102" s="155"/>
      <c r="RXX102" s="155"/>
      <c r="RXY102" s="155"/>
      <c r="RXZ102" s="155"/>
      <c r="RYA102" s="155"/>
      <c r="RYB102" s="155"/>
      <c r="RYC102" s="155"/>
      <c r="RYD102" s="155"/>
      <c r="RYE102" s="155"/>
      <c r="RYF102" s="155"/>
      <c r="RYG102" s="155"/>
      <c r="RYH102" s="155"/>
      <c r="RYI102" s="155"/>
      <c r="RYJ102" s="155"/>
      <c r="RYK102" s="155"/>
      <c r="RYL102" s="155"/>
      <c r="RYM102" s="155"/>
      <c r="RYN102" s="155"/>
      <c r="RYO102" s="155"/>
      <c r="RYP102" s="155"/>
      <c r="RYQ102" s="155"/>
      <c r="RYR102" s="155"/>
      <c r="RYS102" s="155"/>
      <c r="RYT102" s="155"/>
      <c r="RYU102" s="155"/>
      <c r="RYV102" s="155"/>
      <c r="RYW102" s="155"/>
      <c r="RYX102" s="155"/>
      <c r="RYY102" s="155"/>
      <c r="RYZ102" s="155"/>
      <c r="RZA102" s="155"/>
      <c r="RZB102" s="155"/>
      <c r="RZC102" s="155"/>
      <c r="RZD102" s="155"/>
      <c r="RZE102" s="155"/>
      <c r="RZF102" s="155"/>
      <c r="RZG102" s="155"/>
      <c r="RZH102" s="155"/>
      <c r="RZI102" s="155"/>
      <c r="RZJ102" s="155"/>
      <c r="RZK102" s="155"/>
      <c r="RZL102" s="155"/>
      <c r="RZM102" s="155"/>
      <c r="RZN102" s="155"/>
      <c r="RZO102" s="155"/>
      <c r="RZP102" s="155"/>
      <c r="RZQ102" s="155"/>
      <c r="RZR102" s="155"/>
      <c r="RZS102" s="155"/>
      <c r="RZT102" s="155"/>
      <c r="RZU102" s="155"/>
      <c r="RZV102" s="155"/>
      <c r="RZW102" s="155"/>
      <c r="RZX102" s="155"/>
      <c r="RZY102" s="155"/>
      <c r="RZZ102" s="155"/>
      <c r="SAA102" s="155"/>
      <c r="SAB102" s="155"/>
      <c r="SAC102" s="155"/>
      <c r="SAD102" s="155"/>
      <c r="SAE102" s="155"/>
      <c r="SAF102" s="155"/>
      <c r="SAG102" s="155"/>
      <c r="SAH102" s="155"/>
      <c r="SAI102" s="155"/>
      <c r="SAJ102" s="155"/>
      <c r="SAK102" s="155"/>
      <c r="SAL102" s="155"/>
      <c r="SAM102" s="155"/>
      <c r="SAN102" s="155"/>
      <c r="SAO102" s="155"/>
      <c r="SAP102" s="155"/>
      <c r="SAQ102" s="155"/>
      <c r="SAR102" s="155"/>
      <c r="SAS102" s="155"/>
      <c r="SAT102" s="155"/>
      <c r="SAU102" s="155"/>
      <c r="SAV102" s="155"/>
      <c r="SAW102" s="155"/>
      <c r="SAX102" s="155"/>
      <c r="SAY102" s="155"/>
      <c r="SAZ102" s="155"/>
      <c r="SBA102" s="155"/>
      <c r="SBB102" s="155"/>
      <c r="SBC102" s="155"/>
      <c r="SBD102" s="155"/>
      <c r="SBE102" s="155"/>
      <c r="SBF102" s="155"/>
      <c r="SBG102" s="155"/>
      <c r="SBH102" s="155"/>
      <c r="SBI102" s="155"/>
      <c r="SBJ102" s="155"/>
      <c r="SBK102" s="155"/>
      <c r="SBL102" s="155"/>
      <c r="SBM102" s="155"/>
      <c r="SBN102" s="155"/>
      <c r="SBO102" s="155"/>
      <c r="SBP102" s="155"/>
      <c r="SBQ102" s="155"/>
      <c r="SBR102" s="155"/>
      <c r="SBS102" s="155"/>
      <c r="SBT102" s="155"/>
      <c r="SBU102" s="155"/>
      <c r="SBV102" s="155"/>
      <c r="SBW102" s="155"/>
      <c r="SBX102" s="155"/>
      <c r="SBY102" s="155"/>
      <c r="SBZ102" s="155"/>
      <c r="SCA102" s="155"/>
      <c r="SCB102" s="155"/>
      <c r="SCC102" s="155"/>
      <c r="SCD102" s="155"/>
      <c r="SCE102" s="155"/>
      <c r="SCF102" s="155"/>
      <c r="SCG102" s="155"/>
      <c r="SCH102" s="155"/>
      <c r="SCI102" s="155"/>
      <c r="SCJ102" s="155"/>
      <c r="SCK102" s="155"/>
      <c r="SCL102" s="155"/>
      <c r="SCM102" s="155"/>
      <c r="SCN102" s="155"/>
      <c r="SCO102" s="155"/>
      <c r="SCP102" s="155"/>
      <c r="SCQ102" s="155"/>
      <c r="SCR102" s="155"/>
      <c r="SCS102" s="155"/>
      <c r="SCT102" s="155"/>
      <c r="SCU102" s="155"/>
      <c r="SCV102" s="155"/>
      <c r="SCW102" s="155"/>
      <c r="SCX102" s="155"/>
      <c r="SCY102" s="155"/>
      <c r="SCZ102" s="155"/>
      <c r="SDA102" s="155"/>
      <c r="SDB102" s="155"/>
      <c r="SDC102" s="155"/>
      <c r="SDD102" s="155"/>
      <c r="SDE102" s="155"/>
      <c r="SDF102" s="155"/>
      <c r="SDG102" s="155"/>
      <c r="SDH102" s="155"/>
      <c r="SDI102" s="155"/>
      <c r="SDJ102" s="155"/>
      <c r="SDK102" s="155"/>
      <c r="SDL102" s="155"/>
      <c r="SDM102" s="155"/>
      <c r="SDN102" s="155"/>
      <c r="SDO102" s="155"/>
      <c r="SDP102" s="155"/>
      <c r="SDQ102" s="155"/>
      <c r="SDR102" s="155"/>
      <c r="SDS102" s="155"/>
      <c r="SDT102" s="155"/>
      <c r="SDU102" s="155"/>
      <c r="SDV102" s="155"/>
      <c r="SDW102" s="155"/>
      <c r="SDX102" s="155"/>
      <c r="SDY102" s="155"/>
      <c r="SDZ102" s="155"/>
      <c r="SEA102" s="155"/>
      <c r="SEB102" s="155"/>
      <c r="SEC102" s="155"/>
      <c r="SED102" s="155"/>
      <c r="SEE102" s="155"/>
      <c r="SEF102" s="155"/>
      <c r="SEG102" s="155"/>
      <c r="SEH102" s="155"/>
      <c r="SEI102" s="155"/>
      <c r="SEJ102" s="155"/>
      <c r="SEK102" s="155"/>
      <c r="SEL102" s="155"/>
      <c r="SEM102" s="155"/>
      <c r="SEN102" s="155"/>
      <c r="SEO102" s="155"/>
      <c r="SEP102" s="155"/>
      <c r="SEQ102" s="155"/>
      <c r="SER102" s="155"/>
      <c r="SES102" s="155"/>
      <c r="SET102" s="155"/>
      <c r="SEU102" s="155"/>
      <c r="SEV102" s="155"/>
      <c r="SEW102" s="155"/>
      <c r="SEX102" s="155"/>
      <c r="SEY102" s="155"/>
      <c r="SEZ102" s="155"/>
      <c r="SFA102" s="155"/>
      <c r="SFB102" s="155"/>
      <c r="SFC102" s="155"/>
      <c r="SFD102" s="155"/>
      <c r="SFE102" s="155"/>
      <c r="SFF102" s="155"/>
      <c r="SFG102" s="155"/>
      <c r="SFH102" s="155"/>
      <c r="SFI102" s="155"/>
      <c r="SFJ102" s="155"/>
      <c r="SFK102" s="155"/>
      <c r="SFL102" s="155"/>
      <c r="SFM102" s="155"/>
      <c r="SFN102" s="155"/>
      <c r="SFO102" s="155"/>
      <c r="SFP102" s="155"/>
      <c r="SFQ102" s="155"/>
      <c r="SFR102" s="155"/>
      <c r="SFS102" s="155"/>
      <c r="SFT102" s="155"/>
      <c r="SFU102" s="155"/>
      <c r="SFV102" s="155"/>
      <c r="SFW102" s="155"/>
      <c r="SFX102" s="155"/>
      <c r="SFY102" s="155"/>
      <c r="SFZ102" s="155"/>
      <c r="SGA102" s="155"/>
      <c r="SGB102" s="155"/>
      <c r="SGC102" s="155"/>
      <c r="SGD102" s="155"/>
      <c r="SGE102" s="155"/>
      <c r="SGF102" s="155"/>
      <c r="SGG102" s="155"/>
      <c r="SGH102" s="155"/>
      <c r="SGI102" s="155"/>
      <c r="SGJ102" s="155"/>
      <c r="SGK102" s="155"/>
      <c r="SGL102" s="155"/>
      <c r="SGM102" s="155"/>
      <c r="SGN102" s="155"/>
      <c r="SGO102" s="155"/>
      <c r="SGP102" s="155"/>
      <c r="SGQ102" s="155"/>
      <c r="SGR102" s="155"/>
      <c r="SGS102" s="155"/>
      <c r="SGT102" s="155"/>
      <c r="SGU102" s="155"/>
      <c r="SGV102" s="155"/>
      <c r="SGW102" s="155"/>
      <c r="SGX102" s="155"/>
      <c r="SGY102" s="155"/>
      <c r="SGZ102" s="155"/>
      <c r="SHA102" s="155"/>
      <c r="SHB102" s="155"/>
      <c r="SHC102" s="155"/>
      <c r="SHD102" s="155"/>
      <c r="SHE102" s="155"/>
      <c r="SHF102" s="155"/>
      <c r="SHG102" s="155"/>
      <c r="SHH102" s="155"/>
      <c r="SHI102" s="155"/>
      <c r="SHJ102" s="155"/>
      <c r="SHK102" s="155"/>
      <c r="SHL102" s="155"/>
      <c r="SHM102" s="155"/>
      <c r="SHN102" s="155"/>
      <c r="SHO102" s="155"/>
      <c r="SHP102" s="155"/>
      <c r="SHQ102" s="155"/>
      <c r="SHR102" s="155"/>
      <c r="SHS102" s="155"/>
      <c r="SHT102" s="155"/>
      <c r="SHU102" s="155"/>
      <c r="SHV102" s="155"/>
      <c r="SHW102" s="155"/>
      <c r="SHX102" s="155"/>
      <c r="SHY102" s="155"/>
      <c r="SHZ102" s="155"/>
      <c r="SIA102" s="155"/>
      <c r="SIB102" s="155"/>
      <c r="SIC102" s="155"/>
      <c r="SID102" s="155"/>
      <c r="SIE102" s="155"/>
      <c r="SIF102" s="155"/>
      <c r="SIG102" s="155"/>
      <c r="SIH102" s="155"/>
      <c r="SII102" s="155"/>
      <c r="SIJ102" s="155"/>
      <c r="SIK102" s="155"/>
      <c r="SIL102" s="155"/>
      <c r="SIM102" s="155"/>
      <c r="SIN102" s="155"/>
      <c r="SIO102" s="155"/>
      <c r="SIP102" s="155"/>
      <c r="SIQ102" s="155"/>
      <c r="SIR102" s="155"/>
      <c r="SIS102" s="155"/>
      <c r="SIT102" s="155"/>
      <c r="SIU102" s="155"/>
      <c r="SIV102" s="155"/>
      <c r="SIW102" s="155"/>
      <c r="SIX102" s="155"/>
      <c r="SIY102" s="155"/>
      <c r="SIZ102" s="155"/>
      <c r="SJA102" s="155"/>
      <c r="SJB102" s="155"/>
      <c r="SJC102" s="155"/>
      <c r="SJD102" s="155"/>
      <c r="SJE102" s="155"/>
      <c r="SJF102" s="155"/>
      <c r="SJG102" s="155"/>
      <c r="SJH102" s="155"/>
      <c r="SJI102" s="155"/>
      <c r="SJJ102" s="155"/>
      <c r="SJK102" s="155"/>
      <c r="SJL102" s="155"/>
      <c r="SJM102" s="155"/>
      <c r="SJN102" s="155"/>
      <c r="SJO102" s="155"/>
      <c r="SJP102" s="155"/>
      <c r="SJQ102" s="155"/>
      <c r="SJR102" s="155"/>
      <c r="SJS102" s="155"/>
      <c r="SJT102" s="155"/>
      <c r="SJU102" s="155"/>
      <c r="SJV102" s="155"/>
      <c r="SJW102" s="155"/>
      <c r="SJX102" s="155"/>
      <c r="SJY102" s="155"/>
      <c r="SJZ102" s="155"/>
      <c r="SKA102" s="155"/>
      <c r="SKB102" s="155"/>
      <c r="SKC102" s="155"/>
      <c r="SKD102" s="155"/>
      <c r="SKE102" s="155"/>
      <c r="SKF102" s="155"/>
      <c r="SKG102" s="155"/>
      <c r="SKH102" s="155"/>
      <c r="SKI102" s="155"/>
      <c r="SKJ102" s="155"/>
      <c r="SKK102" s="155"/>
      <c r="SKL102" s="155"/>
      <c r="SKM102" s="155"/>
      <c r="SKN102" s="155"/>
      <c r="SKO102" s="155"/>
      <c r="SKP102" s="155"/>
      <c r="SKQ102" s="155"/>
      <c r="SKR102" s="155"/>
      <c r="SKS102" s="155"/>
      <c r="SKT102" s="155"/>
      <c r="SKU102" s="155"/>
      <c r="SKV102" s="155"/>
      <c r="SKW102" s="155"/>
      <c r="SKX102" s="155"/>
      <c r="SKY102" s="155"/>
      <c r="SKZ102" s="155"/>
      <c r="SLA102" s="155"/>
      <c r="SLB102" s="155"/>
      <c r="SLC102" s="155"/>
      <c r="SLD102" s="155"/>
      <c r="SLE102" s="155"/>
      <c r="SLF102" s="155"/>
      <c r="SLG102" s="155"/>
      <c r="SLH102" s="155"/>
      <c r="SLI102" s="155"/>
      <c r="SLJ102" s="155"/>
      <c r="SLK102" s="155"/>
      <c r="SLL102" s="155"/>
      <c r="SLM102" s="155"/>
      <c r="SLN102" s="155"/>
      <c r="SLO102" s="155"/>
      <c r="SLP102" s="155"/>
      <c r="SLQ102" s="155"/>
      <c r="SLR102" s="155"/>
      <c r="SLS102" s="155"/>
      <c r="SLT102" s="155"/>
      <c r="SLU102" s="155"/>
      <c r="SLV102" s="155"/>
      <c r="SLW102" s="155"/>
      <c r="SLX102" s="155"/>
      <c r="SLY102" s="155"/>
      <c r="SLZ102" s="155"/>
      <c r="SMA102" s="155"/>
      <c r="SMB102" s="155"/>
      <c r="SMC102" s="155"/>
      <c r="SMD102" s="155"/>
      <c r="SME102" s="155"/>
      <c r="SMF102" s="155"/>
      <c r="SMG102" s="155"/>
      <c r="SMH102" s="155"/>
      <c r="SMI102" s="155"/>
      <c r="SMJ102" s="155"/>
      <c r="SMK102" s="155"/>
      <c r="SML102" s="155"/>
      <c r="SMM102" s="155"/>
      <c r="SMN102" s="155"/>
      <c r="SMO102" s="155"/>
      <c r="SMP102" s="155"/>
      <c r="SMQ102" s="155"/>
      <c r="SMR102" s="155"/>
      <c r="SMS102" s="155"/>
      <c r="SMT102" s="155"/>
      <c r="SMU102" s="155"/>
      <c r="SMV102" s="155"/>
      <c r="SMW102" s="155"/>
      <c r="SMX102" s="155"/>
      <c r="SMY102" s="155"/>
      <c r="SMZ102" s="155"/>
      <c r="SNA102" s="155"/>
      <c r="SNB102" s="155"/>
      <c r="SNC102" s="155"/>
      <c r="SND102" s="155"/>
      <c r="SNE102" s="155"/>
      <c r="SNF102" s="155"/>
      <c r="SNG102" s="155"/>
      <c r="SNH102" s="155"/>
      <c r="SNI102" s="155"/>
      <c r="SNJ102" s="155"/>
      <c r="SNK102" s="155"/>
      <c r="SNL102" s="155"/>
      <c r="SNM102" s="155"/>
      <c r="SNN102" s="155"/>
      <c r="SNO102" s="155"/>
      <c r="SNP102" s="155"/>
      <c r="SNQ102" s="155"/>
      <c r="SNR102" s="155"/>
      <c r="SNS102" s="155"/>
      <c r="SNT102" s="155"/>
      <c r="SNU102" s="155"/>
      <c r="SNV102" s="155"/>
      <c r="SNW102" s="155"/>
      <c r="SNX102" s="155"/>
      <c r="SNY102" s="155"/>
      <c r="SNZ102" s="155"/>
      <c r="SOA102" s="155"/>
      <c r="SOB102" s="155"/>
      <c r="SOC102" s="155"/>
      <c r="SOD102" s="155"/>
      <c r="SOE102" s="155"/>
      <c r="SOF102" s="155"/>
      <c r="SOG102" s="155"/>
      <c r="SOH102" s="155"/>
      <c r="SOI102" s="155"/>
      <c r="SOJ102" s="155"/>
      <c r="SOK102" s="155"/>
      <c r="SOL102" s="155"/>
      <c r="SOM102" s="155"/>
      <c r="SON102" s="155"/>
      <c r="SOO102" s="155"/>
      <c r="SOP102" s="155"/>
      <c r="SOQ102" s="155"/>
      <c r="SOR102" s="155"/>
      <c r="SOS102" s="155"/>
      <c r="SOT102" s="155"/>
      <c r="SOU102" s="155"/>
      <c r="SOV102" s="155"/>
      <c r="SOW102" s="155"/>
      <c r="SOX102" s="155"/>
      <c r="SOY102" s="155"/>
      <c r="SOZ102" s="155"/>
      <c r="SPA102" s="155"/>
      <c r="SPB102" s="155"/>
      <c r="SPC102" s="155"/>
      <c r="SPD102" s="155"/>
      <c r="SPE102" s="155"/>
      <c r="SPF102" s="155"/>
      <c r="SPG102" s="155"/>
      <c r="SPH102" s="155"/>
      <c r="SPI102" s="155"/>
      <c r="SPJ102" s="155"/>
      <c r="SPK102" s="155"/>
      <c r="SPL102" s="155"/>
      <c r="SPM102" s="155"/>
      <c r="SPN102" s="155"/>
      <c r="SPO102" s="155"/>
      <c r="SPP102" s="155"/>
      <c r="SPQ102" s="155"/>
      <c r="SPR102" s="155"/>
      <c r="SPS102" s="155"/>
      <c r="SPT102" s="155"/>
      <c r="SPU102" s="155"/>
      <c r="SPV102" s="155"/>
      <c r="SPW102" s="155"/>
      <c r="SPX102" s="155"/>
      <c r="SPY102" s="155"/>
      <c r="SPZ102" s="155"/>
      <c r="SQA102" s="155"/>
      <c r="SQB102" s="155"/>
      <c r="SQC102" s="155"/>
      <c r="SQD102" s="155"/>
      <c r="SQE102" s="155"/>
      <c r="SQF102" s="155"/>
      <c r="SQG102" s="155"/>
      <c r="SQH102" s="155"/>
      <c r="SQI102" s="155"/>
      <c r="SQJ102" s="155"/>
      <c r="SQK102" s="155"/>
      <c r="SQL102" s="155"/>
      <c r="SQM102" s="155"/>
      <c r="SQN102" s="155"/>
      <c r="SQO102" s="155"/>
      <c r="SQP102" s="155"/>
      <c r="SQQ102" s="155"/>
      <c r="SQR102" s="155"/>
      <c r="SQS102" s="155"/>
      <c r="SQT102" s="155"/>
      <c r="SQU102" s="155"/>
      <c r="SQV102" s="155"/>
      <c r="SQW102" s="155"/>
      <c r="SQX102" s="155"/>
      <c r="SQY102" s="155"/>
      <c r="SQZ102" s="155"/>
      <c r="SRA102" s="155"/>
      <c r="SRB102" s="155"/>
      <c r="SRC102" s="155"/>
      <c r="SRD102" s="155"/>
      <c r="SRE102" s="155"/>
      <c r="SRF102" s="155"/>
      <c r="SRG102" s="155"/>
      <c r="SRH102" s="155"/>
      <c r="SRI102" s="155"/>
      <c r="SRJ102" s="155"/>
      <c r="SRK102" s="155"/>
      <c r="SRL102" s="155"/>
      <c r="SRM102" s="155"/>
      <c r="SRN102" s="155"/>
      <c r="SRO102" s="155"/>
      <c r="SRP102" s="155"/>
      <c r="SRQ102" s="155"/>
      <c r="SRR102" s="155"/>
      <c r="SRS102" s="155"/>
      <c r="SRT102" s="155"/>
      <c r="SRU102" s="155"/>
      <c r="SRV102" s="155"/>
      <c r="SRW102" s="155"/>
      <c r="SRX102" s="155"/>
      <c r="SRY102" s="155"/>
      <c r="SRZ102" s="155"/>
      <c r="SSA102" s="155"/>
      <c r="SSB102" s="155"/>
      <c r="SSC102" s="155"/>
      <c r="SSD102" s="155"/>
      <c r="SSE102" s="155"/>
      <c r="SSF102" s="155"/>
      <c r="SSG102" s="155"/>
      <c r="SSH102" s="155"/>
      <c r="SSI102" s="155"/>
      <c r="SSJ102" s="155"/>
      <c r="SSK102" s="155"/>
      <c r="SSL102" s="155"/>
      <c r="SSM102" s="155"/>
      <c r="SSN102" s="155"/>
      <c r="SSO102" s="155"/>
      <c r="SSP102" s="155"/>
      <c r="SSQ102" s="155"/>
      <c r="SSR102" s="155"/>
      <c r="SSS102" s="155"/>
      <c r="SST102" s="155"/>
      <c r="SSU102" s="155"/>
      <c r="SSV102" s="155"/>
      <c r="SSW102" s="155"/>
      <c r="SSX102" s="155"/>
      <c r="SSY102" s="155"/>
      <c r="SSZ102" s="155"/>
      <c r="STA102" s="155"/>
      <c r="STB102" s="155"/>
      <c r="STC102" s="155"/>
      <c r="STD102" s="155"/>
      <c r="STE102" s="155"/>
      <c r="STF102" s="155"/>
      <c r="STG102" s="155"/>
      <c r="STH102" s="155"/>
      <c r="STI102" s="155"/>
      <c r="STJ102" s="155"/>
      <c r="STK102" s="155"/>
      <c r="STL102" s="155"/>
      <c r="STM102" s="155"/>
      <c r="STN102" s="155"/>
      <c r="STO102" s="155"/>
      <c r="STP102" s="155"/>
      <c r="STQ102" s="155"/>
      <c r="STR102" s="155"/>
      <c r="STS102" s="155"/>
      <c r="STT102" s="155"/>
      <c r="STU102" s="155"/>
      <c r="STV102" s="155"/>
      <c r="STW102" s="155"/>
      <c r="STX102" s="155"/>
      <c r="STY102" s="155"/>
      <c r="STZ102" s="155"/>
      <c r="SUA102" s="155"/>
      <c r="SUB102" s="155"/>
      <c r="SUC102" s="155"/>
      <c r="SUD102" s="155"/>
      <c r="SUE102" s="155"/>
      <c r="SUF102" s="155"/>
      <c r="SUG102" s="155"/>
      <c r="SUH102" s="155"/>
      <c r="SUI102" s="155"/>
      <c r="SUJ102" s="155"/>
      <c r="SUK102" s="155"/>
      <c r="SUL102" s="155"/>
      <c r="SUM102" s="155"/>
      <c r="SUN102" s="155"/>
      <c r="SUO102" s="155"/>
      <c r="SUP102" s="155"/>
      <c r="SUQ102" s="155"/>
      <c r="SUR102" s="155"/>
      <c r="SUS102" s="155"/>
      <c r="SUT102" s="155"/>
      <c r="SUU102" s="155"/>
      <c r="SUV102" s="155"/>
      <c r="SUW102" s="155"/>
      <c r="SUX102" s="155"/>
      <c r="SUY102" s="155"/>
      <c r="SUZ102" s="155"/>
      <c r="SVA102" s="155"/>
      <c r="SVB102" s="155"/>
      <c r="SVC102" s="155"/>
      <c r="SVD102" s="155"/>
      <c r="SVE102" s="155"/>
      <c r="SVF102" s="155"/>
      <c r="SVG102" s="155"/>
      <c r="SVH102" s="155"/>
      <c r="SVI102" s="155"/>
      <c r="SVJ102" s="155"/>
      <c r="SVK102" s="155"/>
      <c r="SVL102" s="155"/>
      <c r="SVM102" s="155"/>
      <c r="SVN102" s="155"/>
      <c r="SVO102" s="155"/>
      <c r="SVP102" s="155"/>
      <c r="SVQ102" s="155"/>
      <c r="SVR102" s="155"/>
      <c r="SVS102" s="155"/>
      <c r="SVT102" s="155"/>
      <c r="SVU102" s="155"/>
      <c r="SVV102" s="155"/>
      <c r="SVW102" s="155"/>
      <c r="SVX102" s="155"/>
      <c r="SVY102" s="155"/>
      <c r="SVZ102" s="155"/>
      <c r="SWA102" s="155"/>
      <c r="SWB102" s="155"/>
      <c r="SWC102" s="155"/>
      <c r="SWD102" s="155"/>
      <c r="SWE102" s="155"/>
      <c r="SWF102" s="155"/>
      <c r="SWG102" s="155"/>
      <c r="SWH102" s="155"/>
      <c r="SWI102" s="155"/>
      <c r="SWJ102" s="155"/>
      <c r="SWK102" s="155"/>
      <c r="SWL102" s="155"/>
      <c r="SWM102" s="155"/>
      <c r="SWN102" s="155"/>
      <c r="SWO102" s="155"/>
      <c r="SWP102" s="155"/>
      <c r="SWQ102" s="155"/>
      <c r="SWR102" s="155"/>
      <c r="SWS102" s="155"/>
      <c r="SWT102" s="155"/>
      <c r="SWU102" s="155"/>
      <c r="SWV102" s="155"/>
      <c r="SWW102" s="155"/>
      <c r="SWX102" s="155"/>
      <c r="SWY102" s="155"/>
      <c r="SWZ102" s="155"/>
      <c r="SXA102" s="155"/>
      <c r="SXB102" s="155"/>
      <c r="SXC102" s="155"/>
      <c r="SXD102" s="155"/>
      <c r="SXE102" s="155"/>
      <c r="SXF102" s="155"/>
      <c r="SXG102" s="155"/>
      <c r="SXH102" s="155"/>
      <c r="SXI102" s="155"/>
      <c r="SXJ102" s="155"/>
      <c r="SXK102" s="155"/>
      <c r="SXL102" s="155"/>
      <c r="SXM102" s="155"/>
      <c r="SXN102" s="155"/>
      <c r="SXO102" s="155"/>
      <c r="SXP102" s="155"/>
      <c r="SXQ102" s="155"/>
      <c r="SXR102" s="155"/>
      <c r="SXS102" s="155"/>
      <c r="SXT102" s="155"/>
      <c r="SXU102" s="155"/>
      <c r="SXV102" s="155"/>
      <c r="SXW102" s="155"/>
      <c r="SXX102" s="155"/>
      <c r="SXY102" s="155"/>
      <c r="SXZ102" s="155"/>
      <c r="SYA102" s="155"/>
      <c r="SYB102" s="155"/>
      <c r="SYC102" s="155"/>
      <c r="SYD102" s="155"/>
      <c r="SYE102" s="155"/>
      <c r="SYF102" s="155"/>
      <c r="SYG102" s="155"/>
      <c r="SYH102" s="155"/>
      <c r="SYI102" s="155"/>
      <c r="SYJ102" s="155"/>
      <c r="SYK102" s="155"/>
      <c r="SYL102" s="155"/>
      <c r="SYM102" s="155"/>
      <c r="SYN102" s="155"/>
      <c r="SYO102" s="155"/>
      <c r="SYP102" s="155"/>
      <c r="SYQ102" s="155"/>
      <c r="SYR102" s="155"/>
      <c r="SYS102" s="155"/>
      <c r="SYT102" s="155"/>
      <c r="SYU102" s="155"/>
      <c r="SYV102" s="155"/>
      <c r="SYW102" s="155"/>
      <c r="SYX102" s="155"/>
      <c r="SYY102" s="155"/>
      <c r="SYZ102" s="155"/>
      <c r="SZA102" s="155"/>
      <c r="SZB102" s="155"/>
      <c r="SZC102" s="155"/>
      <c r="SZD102" s="155"/>
      <c r="SZE102" s="155"/>
      <c r="SZF102" s="155"/>
      <c r="SZG102" s="155"/>
      <c r="SZH102" s="155"/>
      <c r="SZI102" s="155"/>
      <c r="SZJ102" s="155"/>
      <c r="SZK102" s="155"/>
      <c r="SZL102" s="155"/>
      <c r="SZM102" s="155"/>
      <c r="SZN102" s="155"/>
      <c r="SZO102" s="155"/>
      <c r="SZP102" s="155"/>
      <c r="SZQ102" s="155"/>
      <c r="SZR102" s="155"/>
      <c r="SZS102" s="155"/>
      <c r="SZT102" s="155"/>
      <c r="SZU102" s="155"/>
      <c r="SZV102" s="155"/>
      <c r="SZW102" s="155"/>
      <c r="SZX102" s="155"/>
      <c r="SZY102" s="155"/>
      <c r="SZZ102" s="155"/>
      <c r="TAA102" s="155"/>
      <c r="TAB102" s="155"/>
      <c r="TAC102" s="155"/>
      <c r="TAD102" s="155"/>
      <c r="TAE102" s="155"/>
      <c r="TAF102" s="155"/>
      <c r="TAG102" s="155"/>
      <c r="TAH102" s="155"/>
      <c r="TAI102" s="155"/>
      <c r="TAJ102" s="155"/>
      <c r="TAK102" s="155"/>
      <c r="TAL102" s="155"/>
      <c r="TAM102" s="155"/>
      <c r="TAN102" s="155"/>
      <c r="TAO102" s="155"/>
      <c r="TAP102" s="155"/>
      <c r="TAQ102" s="155"/>
      <c r="TAR102" s="155"/>
      <c r="TAS102" s="155"/>
      <c r="TAT102" s="155"/>
      <c r="TAU102" s="155"/>
      <c r="TAV102" s="155"/>
      <c r="TAW102" s="155"/>
      <c r="TAX102" s="155"/>
      <c r="TAY102" s="155"/>
      <c r="TAZ102" s="155"/>
      <c r="TBA102" s="155"/>
      <c r="TBB102" s="155"/>
      <c r="TBC102" s="155"/>
      <c r="TBD102" s="155"/>
      <c r="TBE102" s="155"/>
      <c r="TBF102" s="155"/>
      <c r="TBG102" s="155"/>
      <c r="TBH102" s="155"/>
      <c r="TBI102" s="155"/>
      <c r="TBJ102" s="155"/>
      <c r="TBK102" s="155"/>
      <c r="TBL102" s="155"/>
      <c r="TBM102" s="155"/>
      <c r="TBN102" s="155"/>
      <c r="TBO102" s="155"/>
      <c r="TBP102" s="155"/>
      <c r="TBQ102" s="155"/>
      <c r="TBR102" s="155"/>
      <c r="TBS102" s="155"/>
      <c r="TBT102" s="155"/>
      <c r="TBU102" s="155"/>
      <c r="TBV102" s="155"/>
      <c r="TBW102" s="155"/>
      <c r="TBX102" s="155"/>
      <c r="TBY102" s="155"/>
      <c r="TBZ102" s="155"/>
      <c r="TCA102" s="155"/>
      <c r="TCB102" s="155"/>
      <c r="TCC102" s="155"/>
      <c r="TCD102" s="155"/>
      <c r="TCE102" s="155"/>
      <c r="TCF102" s="155"/>
      <c r="TCG102" s="155"/>
      <c r="TCH102" s="155"/>
      <c r="TCI102" s="155"/>
      <c r="TCJ102" s="155"/>
      <c r="TCK102" s="155"/>
      <c r="TCL102" s="155"/>
      <c r="TCM102" s="155"/>
      <c r="TCN102" s="155"/>
      <c r="TCO102" s="155"/>
      <c r="TCP102" s="155"/>
      <c r="TCQ102" s="155"/>
      <c r="TCR102" s="155"/>
      <c r="TCS102" s="155"/>
      <c r="TCT102" s="155"/>
      <c r="TCU102" s="155"/>
      <c r="TCV102" s="155"/>
      <c r="TCW102" s="155"/>
      <c r="TCX102" s="155"/>
      <c r="TCY102" s="155"/>
      <c r="TCZ102" s="155"/>
      <c r="TDA102" s="155"/>
      <c r="TDB102" s="155"/>
      <c r="TDC102" s="155"/>
      <c r="TDD102" s="155"/>
      <c r="TDE102" s="155"/>
      <c r="TDF102" s="155"/>
      <c r="TDG102" s="155"/>
      <c r="TDH102" s="155"/>
      <c r="TDI102" s="155"/>
      <c r="TDJ102" s="155"/>
      <c r="TDK102" s="155"/>
      <c r="TDL102" s="155"/>
      <c r="TDM102" s="155"/>
      <c r="TDN102" s="155"/>
      <c r="TDO102" s="155"/>
      <c r="TDP102" s="155"/>
      <c r="TDQ102" s="155"/>
      <c r="TDR102" s="155"/>
      <c r="TDS102" s="155"/>
      <c r="TDT102" s="155"/>
      <c r="TDU102" s="155"/>
      <c r="TDV102" s="155"/>
      <c r="TDW102" s="155"/>
      <c r="TDX102" s="155"/>
      <c r="TDY102" s="155"/>
      <c r="TDZ102" s="155"/>
      <c r="TEA102" s="155"/>
      <c r="TEB102" s="155"/>
      <c r="TEC102" s="155"/>
      <c r="TED102" s="155"/>
      <c r="TEE102" s="155"/>
      <c r="TEF102" s="155"/>
      <c r="TEG102" s="155"/>
      <c r="TEH102" s="155"/>
      <c r="TEI102" s="155"/>
      <c r="TEJ102" s="155"/>
      <c r="TEK102" s="155"/>
      <c r="TEL102" s="155"/>
      <c r="TEM102" s="155"/>
      <c r="TEN102" s="155"/>
      <c r="TEO102" s="155"/>
      <c r="TEP102" s="155"/>
      <c r="TEQ102" s="155"/>
      <c r="TER102" s="155"/>
      <c r="TES102" s="155"/>
      <c r="TET102" s="155"/>
      <c r="TEU102" s="155"/>
      <c r="TEV102" s="155"/>
      <c r="TEW102" s="155"/>
      <c r="TEX102" s="155"/>
      <c r="TEY102" s="155"/>
      <c r="TEZ102" s="155"/>
      <c r="TFA102" s="155"/>
      <c r="TFB102" s="155"/>
      <c r="TFC102" s="155"/>
      <c r="TFD102" s="155"/>
      <c r="TFE102" s="155"/>
      <c r="TFF102" s="155"/>
      <c r="TFG102" s="155"/>
      <c r="TFH102" s="155"/>
      <c r="TFI102" s="155"/>
      <c r="TFJ102" s="155"/>
      <c r="TFK102" s="155"/>
      <c r="TFL102" s="155"/>
      <c r="TFM102" s="155"/>
      <c r="TFN102" s="155"/>
      <c r="TFO102" s="155"/>
      <c r="TFP102" s="155"/>
      <c r="TFQ102" s="155"/>
      <c r="TFR102" s="155"/>
      <c r="TFS102" s="155"/>
      <c r="TFT102" s="155"/>
      <c r="TFU102" s="155"/>
      <c r="TFV102" s="155"/>
      <c r="TFW102" s="155"/>
      <c r="TFX102" s="155"/>
      <c r="TFY102" s="155"/>
      <c r="TFZ102" s="155"/>
      <c r="TGA102" s="155"/>
      <c r="TGB102" s="155"/>
      <c r="TGC102" s="155"/>
      <c r="TGD102" s="155"/>
      <c r="TGE102" s="155"/>
      <c r="TGF102" s="155"/>
      <c r="TGG102" s="155"/>
      <c r="TGH102" s="155"/>
      <c r="TGI102" s="155"/>
      <c r="TGJ102" s="155"/>
      <c r="TGK102" s="155"/>
      <c r="TGL102" s="155"/>
      <c r="TGM102" s="155"/>
      <c r="TGN102" s="155"/>
      <c r="TGO102" s="155"/>
      <c r="TGP102" s="155"/>
      <c r="TGQ102" s="155"/>
      <c r="TGR102" s="155"/>
      <c r="TGS102" s="155"/>
      <c r="TGT102" s="155"/>
      <c r="TGU102" s="155"/>
      <c r="TGV102" s="155"/>
      <c r="TGW102" s="155"/>
      <c r="TGX102" s="155"/>
      <c r="TGY102" s="155"/>
      <c r="TGZ102" s="155"/>
      <c r="THA102" s="155"/>
      <c r="THB102" s="155"/>
      <c r="THC102" s="155"/>
      <c r="THD102" s="155"/>
      <c r="THE102" s="155"/>
      <c r="THF102" s="155"/>
      <c r="THG102" s="155"/>
      <c r="THH102" s="155"/>
      <c r="THI102" s="155"/>
      <c r="THJ102" s="155"/>
      <c r="THK102" s="155"/>
      <c r="THL102" s="155"/>
      <c r="THM102" s="155"/>
      <c r="THN102" s="155"/>
      <c r="THO102" s="155"/>
      <c r="THP102" s="155"/>
      <c r="THQ102" s="155"/>
      <c r="THR102" s="155"/>
      <c r="THS102" s="155"/>
      <c r="THT102" s="155"/>
      <c r="THU102" s="155"/>
      <c r="THV102" s="155"/>
      <c r="THW102" s="155"/>
      <c r="THX102" s="155"/>
      <c r="THY102" s="155"/>
      <c r="THZ102" s="155"/>
      <c r="TIA102" s="155"/>
      <c r="TIB102" s="155"/>
      <c r="TIC102" s="155"/>
      <c r="TID102" s="155"/>
      <c r="TIE102" s="155"/>
      <c r="TIF102" s="155"/>
      <c r="TIG102" s="155"/>
      <c r="TIH102" s="155"/>
      <c r="TII102" s="155"/>
      <c r="TIJ102" s="155"/>
      <c r="TIK102" s="155"/>
      <c r="TIL102" s="155"/>
      <c r="TIM102" s="155"/>
      <c r="TIN102" s="155"/>
      <c r="TIO102" s="155"/>
      <c r="TIP102" s="155"/>
      <c r="TIQ102" s="155"/>
      <c r="TIR102" s="155"/>
      <c r="TIS102" s="155"/>
      <c r="TIT102" s="155"/>
      <c r="TIU102" s="155"/>
      <c r="TIV102" s="155"/>
      <c r="TIW102" s="155"/>
      <c r="TIX102" s="155"/>
      <c r="TIY102" s="155"/>
      <c r="TIZ102" s="155"/>
      <c r="TJA102" s="155"/>
      <c r="TJB102" s="155"/>
      <c r="TJC102" s="155"/>
      <c r="TJD102" s="155"/>
      <c r="TJE102" s="155"/>
      <c r="TJF102" s="155"/>
      <c r="TJG102" s="155"/>
      <c r="TJH102" s="155"/>
      <c r="TJI102" s="155"/>
      <c r="TJJ102" s="155"/>
      <c r="TJK102" s="155"/>
      <c r="TJL102" s="155"/>
      <c r="TJM102" s="155"/>
      <c r="TJN102" s="155"/>
      <c r="TJO102" s="155"/>
      <c r="TJP102" s="155"/>
      <c r="TJQ102" s="155"/>
      <c r="TJR102" s="155"/>
      <c r="TJS102" s="155"/>
      <c r="TJT102" s="155"/>
      <c r="TJU102" s="155"/>
      <c r="TJV102" s="155"/>
      <c r="TJW102" s="155"/>
      <c r="TJX102" s="155"/>
      <c r="TJY102" s="155"/>
      <c r="TJZ102" s="155"/>
      <c r="TKA102" s="155"/>
      <c r="TKB102" s="155"/>
      <c r="TKC102" s="155"/>
      <c r="TKD102" s="155"/>
      <c r="TKE102" s="155"/>
      <c r="TKF102" s="155"/>
      <c r="TKG102" s="155"/>
      <c r="TKH102" s="155"/>
      <c r="TKI102" s="155"/>
      <c r="TKJ102" s="155"/>
      <c r="TKK102" s="155"/>
      <c r="TKL102" s="155"/>
      <c r="TKM102" s="155"/>
      <c r="TKN102" s="155"/>
      <c r="TKO102" s="155"/>
      <c r="TKP102" s="155"/>
      <c r="TKQ102" s="155"/>
      <c r="TKR102" s="155"/>
      <c r="TKS102" s="155"/>
      <c r="TKT102" s="155"/>
      <c r="TKU102" s="155"/>
      <c r="TKV102" s="155"/>
      <c r="TKW102" s="155"/>
      <c r="TKX102" s="155"/>
      <c r="TKY102" s="155"/>
      <c r="TKZ102" s="155"/>
      <c r="TLA102" s="155"/>
      <c r="TLB102" s="155"/>
      <c r="TLC102" s="155"/>
      <c r="TLD102" s="155"/>
      <c r="TLE102" s="155"/>
      <c r="TLF102" s="155"/>
      <c r="TLG102" s="155"/>
      <c r="TLH102" s="155"/>
      <c r="TLI102" s="155"/>
      <c r="TLJ102" s="155"/>
      <c r="TLK102" s="155"/>
      <c r="TLL102" s="155"/>
      <c r="TLM102" s="155"/>
      <c r="TLN102" s="155"/>
      <c r="TLO102" s="155"/>
      <c r="TLP102" s="155"/>
      <c r="TLQ102" s="155"/>
      <c r="TLR102" s="155"/>
      <c r="TLS102" s="155"/>
      <c r="TLT102" s="155"/>
      <c r="TLU102" s="155"/>
      <c r="TLV102" s="155"/>
      <c r="TLW102" s="155"/>
      <c r="TLX102" s="155"/>
      <c r="TLY102" s="155"/>
      <c r="TLZ102" s="155"/>
      <c r="TMA102" s="155"/>
      <c r="TMB102" s="155"/>
      <c r="TMC102" s="155"/>
      <c r="TMD102" s="155"/>
      <c r="TME102" s="155"/>
      <c r="TMF102" s="155"/>
      <c r="TMG102" s="155"/>
      <c r="TMH102" s="155"/>
      <c r="TMI102" s="155"/>
      <c r="TMJ102" s="155"/>
      <c r="TMK102" s="155"/>
      <c r="TML102" s="155"/>
      <c r="TMM102" s="155"/>
      <c r="TMN102" s="155"/>
      <c r="TMO102" s="155"/>
      <c r="TMP102" s="155"/>
      <c r="TMQ102" s="155"/>
      <c r="TMR102" s="155"/>
      <c r="TMS102" s="155"/>
      <c r="TMT102" s="155"/>
      <c r="TMU102" s="155"/>
      <c r="TMV102" s="155"/>
      <c r="TMW102" s="155"/>
      <c r="TMX102" s="155"/>
      <c r="TMY102" s="155"/>
      <c r="TMZ102" s="155"/>
      <c r="TNA102" s="155"/>
      <c r="TNB102" s="155"/>
      <c r="TNC102" s="155"/>
      <c r="TND102" s="155"/>
      <c r="TNE102" s="155"/>
      <c r="TNF102" s="155"/>
      <c r="TNG102" s="155"/>
      <c r="TNH102" s="155"/>
      <c r="TNI102" s="155"/>
      <c r="TNJ102" s="155"/>
      <c r="TNK102" s="155"/>
      <c r="TNL102" s="155"/>
      <c r="TNM102" s="155"/>
      <c r="TNN102" s="155"/>
      <c r="TNO102" s="155"/>
      <c r="TNP102" s="155"/>
      <c r="TNQ102" s="155"/>
      <c r="TNR102" s="155"/>
      <c r="TNS102" s="155"/>
      <c r="TNT102" s="155"/>
      <c r="TNU102" s="155"/>
      <c r="TNV102" s="155"/>
      <c r="TNW102" s="155"/>
      <c r="TNX102" s="155"/>
      <c r="TNY102" s="155"/>
      <c r="TNZ102" s="155"/>
      <c r="TOA102" s="155"/>
      <c r="TOB102" s="155"/>
      <c r="TOC102" s="155"/>
      <c r="TOD102" s="155"/>
      <c r="TOE102" s="155"/>
      <c r="TOF102" s="155"/>
      <c r="TOG102" s="155"/>
      <c r="TOH102" s="155"/>
      <c r="TOI102" s="155"/>
      <c r="TOJ102" s="155"/>
      <c r="TOK102" s="155"/>
      <c r="TOL102" s="155"/>
      <c r="TOM102" s="155"/>
      <c r="TON102" s="155"/>
      <c r="TOO102" s="155"/>
      <c r="TOP102" s="155"/>
      <c r="TOQ102" s="155"/>
      <c r="TOR102" s="155"/>
      <c r="TOS102" s="155"/>
      <c r="TOT102" s="155"/>
      <c r="TOU102" s="155"/>
      <c r="TOV102" s="155"/>
      <c r="TOW102" s="155"/>
      <c r="TOX102" s="155"/>
      <c r="TOY102" s="155"/>
      <c r="TOZ102" s="155"/>
      <c r="TPA102" s="155"/>
      <c r="TPB102" s="155"/>
      <c r="TPC102" s="155"/>
      <c r="TPD102" s="155"/>
      <c r="TPE102" s="155"/>
      <c r="TPF102" s="155"/>
      <c r="TPG102" s="155"/>
      <c r="TPH102" s="155"/>
      <c r="TPI102" s="155"/>
      <c r="TPJ102" s="155"/>
      <c r="TPK102" s="155"/>
      <c r="TPL102" s="155"/>
      <c r="TPM102" s="155"/>
      <c r="TPN102" s="155"/>
      <c r="TPO102" s="155"/>
      <c r="TPP102" s="155"/>
      <c r="TPQ102" s="155"/>
      <c r="TPR102" s="155"/>
      <c r="TPS102" s="155"/>
      <c r="TPT102" s="155"/>
      <c r="TPU102" s="155"/>
      <c r="TPV102" s="155"/>
      <c r="TPW102" s="155"/>
      <c r="TPX102" s="155"/>
      <c r="TPY102" s="155"/>
      <c r="TPZ102" s="155"/>
      <c r="TQA102" s="155"/>
      <c r="TQB102" s="155"/>
      <c r="TQC102" s="155"/>
      <c r="TQD102" s="155"/>
      <c r="TQE102" s="155"/>
      <c r="TQF102" s="155"/>
      <c r="TQG102" s="155"/>
      <c r="TQH102" s="155"/>
      <c r="TQI102" s="155"/>
      <c r="TQJ102" s="155"/>
      <c r="TQK102" s="155"/>
      <c r="TQL102" s="155"/>
      <c r="TQM102" s="155"/>
      <c r="TQN102" s="155"/>
      <c r="TQO102" s="155"/>
      <c r="TQP102" s="155"/>
      <c r="TQQ102" s="155"/>
      <c r="TQR102" s="155"/>
      <c r="TQS102" s="155"/>
      <c r="TQT102" s="155"/>
      <c r="TQU102" s="155"/>
      <c r="TQV102" s="155"/>
      <c r="TQW102" s="155"/>
      <c r="TQX102" s="155"/>
      <c r="TQY102" s="155"/>
      <c r="TQZ102" s="155"/>
      <c r="TRA102" s="155"/>
      <c r="TRB102" s="155"/>
      <c r="TRC102" s="155"/>
      <c r="TRD102" s="155"/>
      <c r="TRE102" s="155"/>
      <c r="TRF102" s="155"/>
      <c r="TRG102" s="155"/>
      <c r="TRH102" s="155"/>
      <c r="TRI102" s="155"/>
      <c r="TRJ102" s="155"/>
      <c r="TRK102" s="155"/>
      <c r="TRL102" s="155"/>
      <c r="TRM102" s="155"/>
      <c r="TRN102" s="155"/>
      <c r="TRO102" s="155"/>
      <c r="TRP102" s="155"/>
      <c r="TRQ102" s="155"/>
      <c r="TRR102" s="155"/>
      <c r="TRS102" s="155"/>
      <c r="TRT102" s="155"/>
      <c r="TRU102" s="155"/>
      <c r="TRV102" s="155"/>
      <c r="TRW102" s="155"/>
      <c r="TRX102" s="155"/>
      <c r="TRY102" s="155"/>
      <c r="TRZ102" s="155"/>
      <c r="TSA102" s="155"/>
      <c r="TSB102" s="155"/>
      <c r="TSC102" s="155"/>
      <c r="TSD102" s="155"/>
      <c r="TSE102" s="155"/>
      <c r="TSF102" s="155"/>
      <c r="TSG102" s="155"/>
      <c r="TSH102" s="155"/>
      <c r="TSI102" s="155"/>
      <c r="TSJ102" s="155"/>
      <c r="TSK102" s="155"/>
      <c r="TSL102" s="155"/>
      <c r="TSM102" s="155"/>
      <c r="TSN102" s="155"/>
      <c r="TSO102" s="155"/>
      <c r="TSP102" s="155"/>
      <c r="TSQ102" s="155"/>
      <c r="TSR102" s="155"/>
      <c r="TSS102" s="155"/>
      <c r="TST102" s="155"/>
      <c r="TSU102" s="155"/>
      <c r="TSV102" s="155"/>
      <c r="TSW102" s="155"/>
      <c r="TSX102" s="155"/>
      <c r="TSY102" s="155"/>
      <c r="TSZ102" s="155"/>
      <c r="TTA102" s="155"/>
      <c r="TTB102" s="155"/>
      <c r="TTC102" s="155"/>
      <c r="TTD102" s="155"/>
      <c r="TTE102" s="155"/>
      <c r="TTF102" s="155"/>
      <c r="TTG102" s="155"/>
      <c r="TTH102" s="155"/>
      <c r="TTI102" s="155"/>
      <c r="TTJ102" s="155"/>
      <c r="TTK102" s="155"/>
      <c r="TTL102" s="155"/>
      <c r="TTM102" s="155"/>
      <c r="TTN102" s="155"/>
      <c r="TTO102" s="155"/>
      <c r="TTP102" s="155"/>
      <c r="TTQ102" s="155"/>
      <c r="TTR102" s="155"/>
      <c r="TTS102" s="155"/>
      <c r="TTT102" s="155"/>
      <c r="TTU102" s="155"/>
      <c r="TTV102" s="155"/>
      <c r="TTW102" s="155"/>
      <c r="TTX102" s="155"/>
      <c r="TTY102" s="155"/>
      <c r="TTZ102" s="155"/>
      <c r="TUA102" s="155"/>
      <c r="TUB102" s="155"/>
      <c r="TUC102" s="155"/>
      <c r="TUD102" s="155"/>
      <c r="TUE102" s="155"/>
      <c r="TUF102" s="155"/>
      <c r="TUG102" s="155"/>
      <c r="TUH102" s="155"/>
      <c r="TUI102" s="155"/>
      <c r="TUJ102" s="155"/>
      <c r="TUK102" s="155"/>
      <c r="TUL102" s="155"/>
      <c r="TUM102" s="155"/>
      <c r="TUN102" s="155"/>
      <c r="TUO102" s="155"/>
      <c r="TUP102" s="155"/>
      <c r="TUQ102" s="155"/>
      <c r="TUR102" s="155"/>
      <c r="TUS102" s="155"/>
      <c r="TUT102" s="155"/>
      <c r="TUU102" s="155"/>
      <c r="TUV102" s="155"/>
      <c r="TUW102" s="155"/>
      <c r="TUX102" s="155"/>
      <c r="TUY102" s="155"/>
      <c r="TUZ102" s="155"/>
      <c r="TVA102" s="155"/>
      <c r="TVB102" s="155"/>
      <c r="TVC102" s="155"/>
      <c r="TVD102" s="155"/>
      <c r="TVE102" s="155"/>
      <c r="TVF102" s="155"/>
      <c r="TVG102" s="155"/>
      <c r="TVH102" s="155"/>
      <c r="TVI102" s="155"/>
      <c r="TVJ102" s="155"/>
      <c r="TVK102" s="155"/>
      <c r="TVL102" s="155"/>
      <c r="TVM102" s="155"/>
      <c r="TVN102" s="155"/>
      <c r="TVO102" s="155"/>
      <c r="TVP102" s="155"/>
      <c r="TVQ102" s="155"/>
      <c r="TVR102" s="155"/>
      <c r="TVS102" s="155"/>
      <c r="TVT102" s="155"/>
      <c r="TVU102" s="155"/>
      <c r="TVV102" s="155"/>
      <c r="TVW102" s="155"/>
      <c r="TVX102" s="155"/>
      <c r="TVY102" s="155"/>
      <c r="TVZ102" s="155"/>
      <c r="TWA102" s="155"/>
      <c r="TWB102" s="155"/>
      <c r="TWC102" s="155"/>
      <c r="TWD102" s="155"/>
      <c r="TWE102" s="155"/>
      <c r="TWF102" s="155"/>
      <c r="TWG102" s="155"/>
      <c r="TWH102" s="155"/>
      <c r="TWI102" s="155"/>
      <c r="TWJ102" s="155"/>
      <c r="TWK102" s="155"/>
      <c r="TWL102" s="155"/>
      <c r="TWM102" s="155"/>
      <c r="TWN102" s="155"/>
      <c r="TWO102" s="155"/>
      <c r="TWP102" s="155"/>
      <c r="TWQ102" s="155"/>
      <c r="TWR102" s="155"/>
      <c r="TWS102" s="155"/>
      <c r="TWT102" s="155"/>
      <c r="TWU102" s="155"/>
      <c r="TWV102" s="155"/>
      <c r="TWW102" s="155"/>
      <c r="TWX102" s="155"/>
      <c r="TWY102" s="155"/>
      <c r="TWZ102" s="155"/>
      <c r="TXA102" s="155"/>
      <c r="TXB102" s="155"/>
      <c r="TXC102" s="155"/>
      <c r="TXD102" s="155"/>
      <c r="TXE102" s="155"/>
      <c r="TXF102" s="155"/>
      <c r="TXG102" s="155"/>
      <c r="TXH102" s="155"/>
      <c r="TXI102" s="155"/>
      <c r="TXJ102" s="155"/>
      <c r="TXK102" s="155"/>
      <c r="TXL102" s="155"/>
      <c r="TXM102" s="155"/>
      <c r="TXN102" s="155"/>
      <c r="TXO102" s="155"/>
      <c r="TXP102" s="155"/>
      <c r="TXQ102" s="155"/>
      <c r="TXR102" s="155"/>
      <c r="TXS102" s="155"/>
      <c r="TXT102" s="155"/>
      <c r="TXU102" s="155"/>
      <c r="TXV102" s="155"/>
      <c r="TXW102" s="155"/>
      <c r="TXX102" s="155"/>
      <c r="TXY102" s="155"/>
      <c r="TXZ102" s="155"/>
      <c r="TYA102" s="155"/>
      <c r="TYB102" s="155"/>
      <c r="TYC102" s="155"/>
      <c r="TYD102" s="155"/>
      <c r="TYE102" s="155"/>
      <c r="TYF102" s="155"/>
      <c r="TYG102" s="155"/>
      <c r="TYH102" s="155"/>
      <c r="TYI102" s="155"/>
      <c r="TYJ102" s="155"/>
      <c r="TYK102" s="155"/>
      <c r="TYL102" s="155"/>
      <c r="TYM102" s="155"/>
      <c r="TYN102" s="155"/>
      <c r="TYO102" s="155"/>
      <c r="TYP102" s="155"/>
      <c r="TYQ102" s="155"/>
      <c r="TYR102" s="155"/>
      <c r="TYS102" s="155"/>
      <c r="TYT102" s="155"/>
      <c r="TYU102" s="155"/>
      <c r="TYV102" s="155"/>
      <c r="TYW102" s="155"/>
      <c r="TYX102" s="155"/>
      <c r="TYY102" s="155"/>
      <c r="TYZ102" s="155"/>
      <c r="TZA102" s="155"/>
      <c r="TZB102" s="155"/>
      <c r="TZC102" s="155"/>
      <c r="TZD102" s="155"/>
      <c r="TZE102" s="155"/>
      <c r="TZF102" s="155"/>
      <c r="TZG102" s="155"/>
      <c r="TZH102" s="155"/>
      <c r="TZI102" s="155"/>
      <c r="TZJ102" s="155"/>
      <c r="TZK102" s="155"/>
      <c r="TZL102" s="155"/>
      <c r="TZM102" s="155"/>
      <c r="TZN102" s="155"/>
      <c r="TZO102" s="155"/>
      <c r="TZP102" s="155"/>
      <c r="TZQ102" s="155"/>
      <c r="TZR102" s="155"/>
      <c r="TZS102" s="155"/>
      <c r="TZT102" s="155"/>
      <c r="TZU102" s="155"/>
      <c r="TZV102" s="155"/>
      <c r="TZW102" s="155"/>
      <c r="TZX102" s="155"/>
      <c r="TZY102" s="155"/>
      <c r="TZZ102" s="155"/>
      <c r="UAA102" s="155"/>
      <c r="UAB102" s="155"/>
      <c r="UAC102" s="155"/>
      <c r="UAD102" s="155"/>
      <c r="UAE102" s="155"/>
      <c r="UAF102" s="155"/>
      <c r="UAG102" s="155"/>
      <c r="UAH102" s="155"/>
      <c r="UAI102" s="155"/>
      <c r="UAJ102" s="155"/>
      <c r="UAK102" s="155"/>
      <c r="UAL102" s="155"/>
      <c r="UAM102" s="155"/>
      <c r="UAN102" s="155"/>
      <c r="UAO102" s="155"/>
      <c r="UAP102" s="155"/>
      <c r="UAQ102" s="155"/>
      <c r="UAR102" s="155"/>
      <c r="UAS102" s="155"/>
      <c r="UAT102" s="155"/>
      <c r="UAU102" s="155"/>
      <c r="UAV102" s="155"/>
      <c r="UAW102" s="155"/>
      <c r="UAX102" s="155"/>
      <c r="UAY102" s="155"/>
      <c r="UAZ102" s="155"/>
      <c r="UBA102" s="155"/>
      <c r="UBB102" s="155"/>
      <c r="UBC102" s="155"/>
      <c r="UBD102" s="155"/>
      <c r="UBE102" s="155"/>
      <c r="UBF102" s="155"/>
      <c r="UBG102" s="155"/>
      <c r="UBH102" s="155"/>
      <c r="UBI102" s="155"/>
      <c r="UBJ102" s="155"/>
      <c r="UBK102" s="155"/>
      <c r="UBL102" s="155"/>
      <c r="UBM102" s="155"/>
      <c r="UBN102" s="155"/>
      <c r="UBO102" s="155"/>
      <c r="UBP102" s="155"/>
      <c r="UBQ102" s="155"/>
      <c r="UBR102" s="155"/>
      <c r="UBS102" s="155"/>
      <c r="UBT102" s="155"/>
      <c r="UBU102" s="155"/>
      <c r="UBV102" s="155"/>
      <c r="UBW102" s="155"/>
      <c r="UBX102" s="155"/>
      <c r="UBY102" s="155"/>
      <c r="UBZ102" s="155"/>
      <c r="UCA102" s="155"/>
      <c r="UCB102" s="155"/>
      <c r="UCC102" s="155"/>
      <c r="UCD102" s="155"/>
      <c r="UCE102" s="155"/>
      <c r="UCF102" s="155"/>
      <c r="UCG102" s="155"/>
      <c r="UCH102" s="155"/>
      <c r="UCI102" s="155"/>
      <c r="UCJ102" s="155"/>
      <c r="UCK102" s="155"/>
      <c r="UCL102" s="155"/>
      <c r="UCM102" s="155"/>
      <c r="UCN102" s="155"/>
      <c r="UCO102" s="155"/>
      <c r="UCP102" s="155"/>
      <c r="UCQ102" s="155"/>
      <c r="UCR102" s="155"/>
      <c r="UCS102" s="155"/>
      <c r="UCT102" s="155"/>
      <c r="UCU102" s="155"/>
      <c r="UCV102" s="155"/>
      <c r="UCW102" s="155"/>
      <c r="UCX102" s="155"/>
      <c r="UCY102" s="155"/>
      <c r="UCZ102" s="155"/>
      <c r="UDA102" s="155"/>
      <c r="UDB102" s="155"/>
      <c r="UDC102" s="155"/>
      <c r="UDD102" s="155"/>
      <c r="UDE102" s="155"/>
      <c r="UDF102" s="155"/>
      <c r="UDG102" s="155"/>
      <c r="UDH102" s="155"/>
      <c r="UDI102" s="155"/>
      <c r="UDJ102" s="155"/>
      <c r="UDK102" s="155"/>
      <c r="UDL102" s="155"/>
      <c r="UDM102" s="155"/>
      <c r="UDN102" s="155"/>
      <c r="UDO102" s="155"/>
      <c r="UDP102" s="155"/>
      <c r="UDQ102" s="155"/>
      <c r="UDR102" s="155"/>
      <c r="UDS102" s="155"/>
      <c r="UDT102" s="155"/>
      <c r="UDU102" s="155"/>
      <c r="UDV102" s="155"/>
      <c r="UDW102" s="155"/>
      <c r="UDX102" s="155"/>
      <c r="UDY102" s="155"/>
      <c r="UDZ102" s="155"/>
      <c r="UEA102" s="155"/>
      <c r="UEB102" s="155"/>
      <c r="UEC102" s="155"/>
      <c r="UED102" s="155"/>
      <c r="UEE102" s="155"/>
      <c r="UEF102" s="155"/>
      <c r="UEG102" s="155"/>
      <c r="UEH102" s="155"/>
      <c r="UEI102" s="155"/>
      <c r="UEJ102" s="155"/>
      <c r="UEK102" s="155"/>
      <c r="UEL102" s="155"/>
      <c r="UEM102" s="155"/>
      <c r="UEN102" s="155"/>
      <c r="UEO102" s="155"/>
      <c r="UEP102" s="155"/>
      <c r="UEQ102" s="155"/>
      <c r="UER102" s="155"/>
      <c r="UES102" s="155"/>
      <c r="UET102" s="155"/>
      <c r="UEU102" s="155"/>
      <c r="UEV102" s="155"/>
      <c r="UEW102" s="155"/>
      <c r="UEX102" s="155"/>
      <c r="UEY102" s="155"/>
      <c r="UEZ102" s="155"/>
      <c r="UFA102" s="155"/>
      <c r="UFB102" s="155"/>
      <c r="UFC102" s="155"/>
      <c r="UFD102" s="155"/>
      <c r="UFE102" s="155"/>
      <c r="UFF102" s="155"/>
      <c r="UFG102" s="155"/>
      <c r="UFH102" s="155"/>
      <c r="UFI102" s="155"/>
      <c r="UFJ102" s="155"/>
      <c r="UFK102" s="155"/>
      <c r="UFL102" s="155"/>
      <c r="UFM102" s="155"/>
      <c r="UFN102" s="155"/>
      <c r="UFO102" s="155"/>
      <c r="UFP102" s="155"/>
      <c r="UFQ102" s="155"/>
      <c r="UFR102" s="155"/>
      <c r="UFS102" s="155"/>
      <c r="UFT102" s="155"/>
      <c r="UFU102" s="155"/>
      <c r="UFV102" s="155"/>
      <c r="UFW102" s="155"/>
      <c r="UFX102" s="155"/>
      <c r="UFY102" s="155"/>
      <c r="UFZ102" s="155"/>
      <c r="UGA102" s="155"/>
      <c r="UGB102" s="155"/>
      <c r="UGC102" s="155"/>
      <c r="UGD102" s="155"/>
      <c r="UGE102" s="155"/>
      <c r="UGF102" s="155"/>
      <c r="UGG102" s="155"/>
      <c r="UGH102" s="155"/>
      <c r="UGI102" s="155"/>
      <c r="UGJ102" s="155"/>
      <c r="UGK102" s="155"/>
      <c r="UGL102" s="155"/>
      <c r="UGM102" s="155"/>
      <c r="UGN102" s="155"/>
      <c r="UGO102" s="155"/>
      <c r="UGP102" s="155"/>
      <c r="UGQ102" s="155"/>
      <c r="UGR102" s="155"/>
      <c r="UGS102" s="155"/>
      <c r="UGT102" s="155"/>
      <c r="UGU102" s="155"/>
      <c r="UGV102" s="155"/>
      <c r="UGW102" s="155"/>
      <c r="UGX102" s="155"/>
      <c r="UGY102" s="155"/>
      <c r="UGZ102" s="155"/>
      <c r="UHA102" s="155"/>
      <c r="UHB102" s="155"/>
      <c r="UHC102" s="155"/>
      <c r="UHD102" s="155"/>
      <c r="UHE102" s="155"/>
      <c r="UHF102" s="155"/>
      <c r="UHG102" s="155"/>
      <c r="UHH102" s="155"/>
      <c r="UHI102" s="155"/>
      <c r="UHJ102" s="155"/>
      <c r="UHK102" s="155"/>
      <c r="UHL102" s="155"/>
      <c r="UHM102" s="155"/>
      <c r="UHN102" s="155"/>
      <c r="UHO102" s="155"/>
      <c r="UHP102" s="155"/>
      <c r="UHQ102" s="155"/>
      <c r="UHR102" s="155"/>
      <c r="UHS102" s="155"/>
      <c r="UHT102" s="155"/>
      <c r="UHU102" s="155"/>
      <c r="UHV102" s="155"/>
      <c r="UHW102" s="155"/>
      <c r="UHX102" s="155"/>
      <c r="UHY102" s="155"/>
      <c r="UHZ102" s="155"/>
      <c r="UIA102" s="155"/>
      <c r="UIB102" s="155"/>
      <c r="UIC102" s="155"/>
      <c r="UID102" s="155"/>
      <c r="UIE102" s="155"/>
      <c r="UIF102" s="155"/>
      <c r="UIG102" s="155"/>
      <c r="UIH102" s="155"/>
      <c r="UII102" s="155"/>
      <c r="UIJ102" s="155"/>
      <c r="UIK102" s="155"/>
      <c r="UIL102" s="155"/>
      <c r="UIM102" s="155"/>
      <c r="UIN102" s="155"/>
      <c r="UIO102" s="155"/>
      <c r="UIP102" s="155"/>
      <c r="UIQ102" s="155"/>
      <c r="UIR102" s="155"/>
      <c r="UIS102" s="155"/>
      <c r="UIT102" s="155"/>
      <c r="UIU102" s="155"/>
      <c r="UIV102" s="155"/>
      <c r="UIW102" s="155"/>
      <c r="UIX102" s="155"/>
      <c r="UIY102" s="155"/>
      <c r="UIZ102" s="155"/>
      <c r="UJA102" s="155"/>
      <c r="UJB102" s="155"/>
      <c r="UJC102" s="155"/>
      <c r="UJD102" s="155"/>
      <c r="UJE102" s="155"/>
      <c r="UJF102" s="155"/>
      <c r="UJG102" s="155"/>
      <c r="UJH102" s="155"/>
      <c r="UJI102" s="155"/>
      <c r="UJJ102" s="155"/>
      <c r="UJK102" s="155"/>
      <c r="UJL102" s="155"/>
      <c r="UJM102" s="155"/>
      <c r="UJN102" s="155"/>
      <c r="UJO102" s="155"/>
      <c r="UJP102" s="155"/>
      <c r="UJQ102" s="155"/>
      <c r="UJR102" s="155"/>
      <c r="UJS102" s="155"/>
      <c r="UJT102" s="155"/>
      <c r="UJU102" s="155"/>
      <c r="UJV102" s="155"/>
      <c r="UJW102" s="155"/>
      <c r="UJX102" s="155"/>
      <c r="UJY102" s="155"/>
      <c r="UJZ102" s="155"/>
      <c r="UKA102" s="155"/>
      <c r="UKB102" s="155"/>
      <c r="UKC102" s="155"/>
      <c r="UKD102" s="155"/>
      <c r="UKE102" s="155"/>
      <c r="UKF102" s="155"/>
      <c r="UKG102" s="155"/>
      <c r="UKH102" s="155"/>
      <c r="UKI102" s="155"/>
      <c r="UKJ102" s="155"/>
      <c r="UKK102" s="155"/>
      <c r="UKL102" s="155"/>
      <c r="UKM102" s="155"/>
      <c r="UKN102" s="155"/>
      <c r="UKO102" s="155"/>
      <c r="UKP102" s="155"/>
      <c r="UKQ102" s="155"/>
      <c r="UKR102" s="155"/>
      <c r="UKS102" s="155"/>
      <c r="UKT102" s="155"/>
      <c r="UKU102" s="155"/>
      <c r="UKV102" s="155"/>
      <c r="UKW102" s="155"/>
      <c r="UKX102" s="155"/>
      <c r="UKY102" s="155"/>
      <c r="UKZ102" s="155"/>
      <c r="ULA102" s="155"/>
      <c r="ULB102" s="155"/>
      <c r="ULC102" s="155"/>
      <c r="ULD102" s="155"/>
      <c r="ULE102" s="155"/>
      <c r="ULF102" s="155"/>
      <c r="ULG102" s="155"/>
      <c r="ULH102" s="155"/>
      <c r="ULI102" s="155"/>
      <c r="ULJ102" s="155"/>
      <c r="ULK102" s="155"/>
      <c r="ULL102" s="155"/>
      <c r="ULM102" s="155"/>
      <c r="ULN102" s="155"/>
      <c r="ULO102" s="155"/>
      <c r="ULP102" s="155"/>
      <c r="ULQ102" s="155"/>
      <c r="ULR102" s="155"/>
      <c r="ULS102" s="155"/>
      <c r="ULT102" s="155"/>
      <c r="ULU102" s="155"/>
      <c r="ULV102" s="155"/>
      <c r="ULW102" s="155"/>
      <c r="ULX102" s="155"/>
      <c r="ULY102" s="155"/>
      <c r="ULZ102" s="155"/>
      <c r="UMA102" s="155"/>
      <c r="UMB102" s="155"/>
      <c r="UMC102" s="155"/>
      <c r="UMD102" s="155"/>
      <c r="UME102" s="155"/>
      <c r="UMF102" s="155"/>
      <c r="UMG102" s="155"/>
      <c r="UMH102" s="155"/>
      <c r="UMI102" s="155"/>
      <c r="UMJ102" s="155"/>
      <c r="UMK102" s="155"/>
      <c r="UML102" s="155"/>
      <c r="UMM102" s="155"/>
      <c r="UMN102" s="155"/>
      <c r="UMO102" s="155"/>
      <c r="UMP102" s="155"/>
      <c r="UMQ102" s="155"/>
      <c r="UMR102" s="155"/>
      <c r="UMS102" s="155"/>
      <c r="UMT102" s="155"/>
      <c r="UMU102" s="155"/>
      <c r="UMV102" s="155"/>
      <c r="UMW102" s="155"/>
      <c r="UMX102" s="155"/>
      <c r="UMY102" s="155"/>
      <c r="UMZ102" s="155"/>
      <c r="UNA102" s="155"/>
      <c r="UNB102" s="155"/>
      <c r="UNC102" s="155"/>
      <c r="UND102" s="155"/>
      <c r="UNE102" s="155"/>
      <c r="UNF102" s="155"/>
      <c r="UNG102" s="155"/>
      <c r="UNH102" s="155"/>
      <c r="UNI102" s="155"/>
      <c r="UNJ102" s="155"/>
      <c r="UNK102" s="155"/>
      <c r="UNL102" s="155"/>
      <c r="UNM102" s="155"/>
      <c r="UNN102" s="155"/>
      <c r="UNO102" s="155"/>
      <c r="UNP102" s="155"/>
      <c r="UNQ102" s="155"/>
      <c r="UNR102" s="155"/>
      <c r="UNS102" s="155"/>
      <c r="UNT102" s="155"/>
      <c r="UNU102" s="155"/>
      <c r="UNV102" s="155"/>
      <c r="UNW102" s="155"/>
      <c r="UNX102" s="155"/>
      <c r="UNY102" s="155"/>
      <c r="UNZ102" s="155"/>
      <c r="UOA102" s="155"/>
      <c r="UOB102" s="155"/>
      <c r="UOC102" s="155"/>
      <c r="UOD102" s="155"/>
      <c r="UOE102" s="155"/>
      <c r="UOF102" s="155"/>
      <c r="UOG102" s="155"/>
      <c r="UOH102" s="155"/>
      <c r="UOI102" s="155"/>
      <c r="UOJ102" s="155"/>
      <c r="UOK102" s="155"/>
      <c r="UOL102" s="155"/>
      <c r="UOM102" s="155"/>
      <c r="UON102" s="155"/>
      <c r="UOO102" s="155"/>
      <c r="UOP102" s="155"/>
      <c r="UOQ102" s="155"/>
      <c r="UOR102" s="155"/>
      <c r="UOS102" s="155"/>
      <c r="UOT102" s="155"/>
      <c r="UOU102" s="155"/>
      <c r="UOV102" s="155"/>
      <c r="UOW102" s="155"/>
      <c r="UOX102" s="155"/>
      <c r="UOY102" s="155"/>
      <c r="UOZ102" s="155"/>
      <c r="UPA102" s="155"/>
      <c r="UPB102" s="155"/>
      <c r="UPC102" s="155"/>
      <c r="UPD102" s="155"/>
      <c r="UPE102" s="155"/>
      <c r="UPF102" s="155"/>
      <c r="UPG102" s="155"/>
      <c r="UPH102" s="155"/>
      <c r="UPI102" s="155"/>
      <c r="UPJ102" s="155"/>
      <c r="UPK102" s="155"/>
      <c r="UPL102" s="155"/>
      <c r="UPM102" s="155"/>
      <c r="UPN102" s="155"/>
      <c r="UPO102" s="155"/>
      <c r="UPP102" s="155"/>
      <c r="UPQ102" s="155"/>
      <c r="UPR102" s="155"/>
      <c r="UPS102" s="155"/>
      <c r="UPT102" s="155"/>
      <c r="UPU102" s="155"/>
      <c r="UPV102" s="155"/>
      <c r="UPW102" s="155"/>
      <c r="UPX102" s="155"/>
      <c r="UPY102" s="155"/>
      <c r="UPZ102" s="155"/>
      <c r="UQA102" s="155"/>
      <c r="UQB102" s="155"/>
      <c r="UQC102" s="155"/>
      <c r="UQD102" s="155"/>
      <c r="UQE102" s="155"/>
      <c r="UQF102" s="155"/>
      <c r="UQG102" s="155"/>
      <c r="UQH102" s="155"/>
      <c r="UQI102" s="155"/>
      <c r="UQJ102" s="155"/>
      <c r="UQK102" s="155"/>
      <c r="UQL102" s="155"/>
      <c r="UQM102" s="155"/>
      <c r="UQN102" s="155"/>
      <c r="UQO102" s="155"/>
      <c r="UQP102" s="155"/>
      <c r="UQQ102" s="155"/>
      <c r="UQR102" s="155"/>
      <c r="UQS102" s="155"/>
      <c r="UQT102" s="155"/>
      <c r="UQU102" s="155"/>
      <c r="UQV102" s="155"/>
      <c r="UQW102" s="155"/>
      <c r="UQX102" s="155"/>
      <c r="UQY102" s="155"/>
      <c r="UQZ102" s="155"/>
      <c r="URA102" s="155"/>
      <c r="URB102" s="155"/>
      <c r="URC102" s="155"/>
      <c r="URD102" s="155"/>
      <c r="URE102" s="155"/>
      <c r="URF102" s="155"/>
      <c r="URG102" s="155"/>
      <c r="URH102" s="155"/>
      <c r="URI102" s="155"/>
      <c r="URJ102" s="155"/>
      <c r="URK102" s="155"/>
      <c r="URL102" s="155"/>
      <c r="URM102" s="155"/>
      <c r="URN102" s="155"/>
      <c r="URO102" s="155"/>
      <c r="URP102" s="155"/>
      <c r="URQ102" s="155"/>
      <c r="URR102" s="155"/>
      <c r="URS102" s="155"/>
      <c r="URT102" s="155"/>
      <c r="URU102" s="155"/>
      <c r="URV102" s="155"/>
      <c r="URW102" s="155"/>
      <c r="URX102" s="155"/>
      <c r="URY102" s="155"/>
      <c r="URZ102" s="155"/>
      <c r="USA102" s="155"/>
      <c r="USB102" s="155"/>
      <c r="USC102" s="155"/>
      <c r="USD102" s="155"/>
      <c r="USE102" s="155"/>
      <c r="USF102" s="155"/>
      <c r="USG102" s="155"/>
      <c r="USH102" s="155"/>
      <c r="USI102" s="155"/>
      <c r="USJ102" s="155"/>
      <c r="USK102" s="155"/>
      <c r="USL102" s="155"/>
      <c r="USM102" s="155"/>
      <c r="USN102" s="155"/>
      <c r="USO102" s="155"/>
      <c r="USP102" s="155"/>
      <c r="USQ102" s="155"/>
      <c r="USR102" s="155"/>
      <c r="USS102" s="155"/>
      <c r="UST102" s="155"/>
      <c r="USU102" s="155"/>
      <c r="USV102" s="155"/>
      <c r="USW102" s="155"/>
      <c r="USX102" s="155"/>
      <c r="USY102" s="155"/>
      <c r="USZ102" s="155"/>
      <c r="UTA102" s="155"/>
      <c r="UTB102" s="155"/>
      <c r="UTC102" s="155"/>
      <c r="UTD102" s="155"/>
      <c r="UTE102" s="155"/>
      <c r="UTF102" s="155"/>
      <c r="UTG102" s="155"/>
      <c r="UTH102" s="155"/>
      <c r="UTI102" s="155"/>
      <c r="UTJ102" s="155"/>
      <c r="UTK102" s="155"/>
      <c r="UTL102" s="155"/>
      <c r="UTM102" s="155"/>
      <c r="UTN102" s="155"/>
      <c r="UTO102" s="155"/>
      <c r="UTP102" s="155"/>
      <c r="UTQ102" s="155"/>
      <c r="UTR102" s="155"/>
      <c r="UTS102" s="155"/>
      <c r="UTT102" s="155"/>
      <c r="UTU102" s="155"/>
      <c r="UTV102" s="155"/>
      <c r="UTW102" s="155"/>
      <c r="UTX102" s="155"/>
      <c r="UTY102" s="155"/>
      <c r="UTZ102" s="155"/>
      <c r="UUA102" s="155"/>
      <c r="UUB102" s="155"/>
      <c r="UUC102" s="155"/>
      <c r="UUD102" s="155"/>
      <c r="UUE102" s="155"/>
      <c r="UUF102" s="155"/>
      <c r="UUG102" s="155"/>
      <c r="UUH102" s="155"/>
      <c r="UUI102" s="155"/>
      <c r="UUJ102" s="155"/>
      <c r="UUK102" s="155"/>
      <c r="UUL102" s="155"/>
      <c r="UUM102" s="155"/>
      <c r="UUN102" s="155"/>
      <c r="UUO102" s="155"/>
      <c r="UUP102" s="155"/>
      <c r="UUQ102" s="155"/>
      <c r="UUR102" s="155"/>
      <c r="UUS102" s="155"/>
      <c r="UUT102" s="155"/>
      <c r="UUU102" s="155"/>
      <c r="UUV102" s="155"/>
      <c r="UUW102" s="155"/>
      <c r="UUX102" s="155"/>
      <c r="UUY102" s="155"/>
      <c r="UUZ102" s="155"/>
      <c r="UVA102" s="155"/>
      <c r="UVB102" s="155"/>
      <c r="UVC102" s="155"/>
      <c r="UVD102" s="155"/>
      <c r="UVE102" s="155"/>
      <c r="UVF102" s="155"/>
      <c r="UVG102" s="155"/>
      <c r="UVH102" s="155"/>
      <c r="UVI102" s="155"/>
      <c r="UVJ102" s="155"/>
      <c r="UVK102" s="155"/>
      <c r="UVL102" s="155"/>
      <c r="UVM102" s="155"/>
      <c r="UVN102" s="155"/>
      <c r="UVO102" s="155"/>
      <c r="UVP102" s="155"/>
      <c r="UVQ102" s="155"/>
      <c r="UVR102" s="155"/>
      <c r="UVS102" s="155"/>
      <c r="UVT102" s="155"/>
      <c r="UVU102" s="155"/>
      <c r="UVV102" s="155"/>
      <c r="UVW102" s="155"/>
      <c r="UVX102" s="155"/>
      <c r="UVY102" s="155"/>
      <c r="UVZ102" s="155"/>
      <c r="UWA102" s="155"/>
      <c r="UWB102" s="155"/>
      <c r="UWC102" s="155"/>
      <c r="UWD102" s="155"/>
      <c r="UWE102" s="155"/>
      <c r="UWF102" s="155"/>
      <c r="UWG102" s="155"/>
      <c r="UWH102" s="155"/>
      <c r="UWI102" s="155"/>
      <c r="UWJ102" s="155"/>
      <c r="UWK102" s="155"/>
      <c r="UWL102" s="155"/>
      <c r="UWM102" s="155"/>
      <c r="UWN102" s="155"/>
      <c r="UWO102" s="155"/>
      <c r="UWP102" s="155"/>
      <c r="UWQ102" s="155"/>
      <c r="UWR102" s="155"/>
      <c r="UWS102" s="155"/>
      <c r="UWT102" s="155"/>
      <c r="UWU102" s="155"/>
      <c r="UWV102" s="155"/>
      <c r="UWW102" s="155"/>
      <c r="UWX102" s="155"/>
      <c r="UWY102" s="155"/>
      <c r="UWZ102" s="155"/>
      <c r="UXA102" s="155"/>
      <c r="UXB102" s="155"/>
      <c r="UXC102" s="155"/>
      <c r="UXD102" s="155"/>
      <c r="UXE102" s="155"/>
      <c r="UXF102" s="155"/>
      <c r="UXG102" s="155"/>
      <c r="UXH102" s="155"/>
      <c r="UXI102" s="155"/>
      <c r="UXJ102" s="155"/>
      <c r="UXK102" s="155"/>
      <c r="UXL102" s="155"/>
      <c r="UXM102" s="155"/>
      <c r="UXN102" s="155"/>
      <c r="UXO102" s="155"/>
      <c r="UXP102" s="155"/>
      <c r="UXQ102" s="155"/>
      <c r="UXR102" s="155"/>
      <c r="UXS102" s="155"/>
      <c r="UXT102" s="155"/>
      <c r="UXU102" s="155"/>
      <c r="UXV102" s="155"/>
      <c r="UXW102" s="155"/>
      <c r="UXX102" s="155"/>
      <c r="UXY102" s="155"/>
      <c r="UXZ102" s="155"/>
      <c r="UYA102" s="155"/>
      <c r="UYB102" s="155"/>
      <c r="UYC102" s="155"/>
      <c r="UYD102" s="155"/>
      <c r="UYE102" s="155"/>
      <c r="UYF102" s="155"/>
      <c r="UYG102" s="155"/>
      <c r="UYH102" s="155"/>
      <c r="UYI102" s="155"/>
      <c r="UYJ102" s="155"/>
      <c r="UYK102" s="155"/>
      <c r="UYL102" s="155"/>
      <c r="UYM102" s="155"/>
      <c r="UYN102" s="155"/>
      <c r="UYO102" s="155"/>
      <c r="UYP102" s="155"/>
      <c r="UYQ102" s="155"/>
      <c r="UYR102" s="155"/>
      <c r="UYS102" s="155"/>
      <c r="UYT102" s="155"/>
      <c r="UYU102" s="155"/>
      <c r="UYV102" s="155"/>
      <c r="UYW102" s="155"/>
      <c r="UYX102" s="155"/>
      <c r="UYY102" s="155"/>
      <c r="UYZ102" s="155"/>
      <c r="UZA102" s="155"/>
      <c r="UZB102" s="155"/>
      <c r="UZC102" s="155"/>
      <c r="UZD102" s="155"/>
      <c r="UZE102" s="155"/>
      <c r="UZF102" s="155"/>
      <c r="UZG102" s="155"/>
      <c r="UZH102" s="155"/>
      <c r="UZI102" s="155"/>
      <c r="UZJ102" s="155"/>
      <c r="UZK102" s="155"/>
      <c r="UZL102" s="155"/>
      <c r="UZM102" s="155"/>
      <c r="UZN102" s="155"/>
      <c r="UZO102" s="155"/>
      <c r="UZP102" s="155"/>
      <c r="UZQ102" s="155"/>
      <c r="UZR102" s="155"/>
      <c r="UZS102" s="155"/>
      <c r="UZT102" s="155"/>
      <c r="UZU102" s="155"/>
      <c r="UZV102" s="155"/>
      <c r="UZW102" s="155"/>
      <c r="UZX102" s="155"/>
      <c r="UZY102" s="155"/>
      <c r="UZZ102" s="155"/>
      <c r="VAA102" s="155"/>
      <c r="VAB102" s="155"/>
      <c r="VAC102" s="155"/>
      <c r="VAD102" s="155"/>
      <c r="VAE102" s="155"/>
      <c r="VAF102" s="155"/>
      <c r="VAG102" s="155"/>
      <c r="VAH102" s="155"/>
      <c r="VAI102" s="155"/>
      <c r="VAJ102" s="155"/>
      <c r="VAK102" s="155"/>
      <c r="VAL102" s="155"/>
      <c r="VAM102" s="155"/>
      <c r="VAN102" s="155"/>
      <c r="VAO102" s="155"/>
      <c r="VAP102" s="155"/>
      <c r="VAQ102" s="155"/>
      <c r="VAR102" s="155"/>
      <c r="VAS102" s="155"/>
      <c r="VAT102" s="155"/>
      <c r="VAU102" s="155"/>
      <c r="VAV102" s="155"/>
      <c r="VAW102" s="155"/>
      <c r="VAX102" s="155"/>
      <c r="VAY102" s="155"/>
      <c r="VAZ102" s="155"/>
      <c r="VBA102" s="155"/>
      <c r="VBB102" s="155"/>
      <c r="VBC102" s="155"/>
      <c r="VBD102" s="155"/>
      <c r="VBE102" s="155"/>
      <c r="VBF102" s="155"/>
      <c r="VBG102" s="155"/>
      <c r="VBH102" s="155"/>
      <c r="VBI102" s="155"/>
      <c r="VBJ102" s="155"/>
      <c r="VBK102" s="155"/>
      <c r="VBL102" s="155"/>
      <c r="VBM102" s="155"/>
      <c r="VBN102" s="155"/>
      <c r="VBO102" s="155"/>
      <c r="VBP102" s="155"/>
      <c r="VBQ102" s="155"/>
      <c r="VBR102" s="155"/>
      <c r="VBS102" s="155"/>
      <c r="VBT102" s="155"/>
      <c r="VBU102" s="155"/>
      <c r="VBV102" s="155"/>
      <c r="VBW102" s="155"/>
      <c r="VBX102" s="155"/>
      <c r="VBY102" s="155"/>
      <c r="VBZ102" s="155"/>
      <c r="VCA102" s="155"/>
      <c r="VCB102" s="155"/>
      <c r="VCC102" s="155"/>
      <c r="VCD102" s="155"/>
      <c r="VCE102" s="155"/>
      <c r="VCF102" s="155"/>
      <c r="VCG102" s="155"/>
      <c r="VCH102" s="155"/>
      <c r="VCI102" s="155"/>
      <c r="VCJ102" s="155"/>
      <c r="VCK102" s="155"/>
      <c r="VCL102" s="155"/>
      <c r="VCM102" s="155"/>
      <c r="VCN102" s="155"/>
      <c r="VCO102" s="155"/>
      <c r="VCP102" s="155"/>
      <c r="VCQ102" s="155"/>
      <c r="VCR102" s="155"/>
      <c r="VCS102" s="155"/>
      <c r="VCT102" s="155"/>
      <c r="VCU102" s="155"/>
      <c r="VCV102" s="155"/>
      <c r="VCW102" s="155"/>
      <c r="VCX102" s="155"/>
      <c r="VCY102" s="155"/>
      <c r="VCZ102" s="155"/>
      <c r="VDA102" s="155"/>
      <c r="VDB102" s="155"/>
      <c r="VDC102" s="155"/>
      <c r="VDD102" s="155"/>
      <c r="VDE102" s="155"/>
      <c r="VDF102" s="155"/>
      <c r="VDG102" s="155"/>
      <c r="VDH102" s="155"/>
      <c r="VDI102" s="155"/>
      <c r="VDJ102" s="155"/>
      <c r="VDK102" s="155"/>
      <c r="VDL102" s="155"/>
      <c r="VDM102" s="155"/>
      <c r="VDN102" s="155"/>
      <c r="VDO102" s="155"/>
      <c r="VDP102" s="155"/>
      <c r="VDQ102" s="155"/>
      <c r="VDR102" s="155"/>
      <c r="VDS102" s="155"/>
      <c r="VDT102" s="155"/>
      <c r="VDU102" s="155"/>
      <c r="VDV102" s="155"/>
      <c r="VDW102" s="155"/>
      <c r="VDX102" s="155"/>
      <c r="VDY102" s="155"/>
      <c r="VDZ102" s="155"/>
      <c r="VEA102" s="155"/>
      <c r="VEB102" s="155"/>
      <c r="VEC102" s="155"/>
      <c r="VED102" s="155"/>
      <c r="VEE102" s="155"/>
      <c r="VEF102" s="155"/>
      <c r="VEG102" s="155"/>
      <c r="VEH102" s="155"/>
      <c r="VEI102" s="155"/>
      <c r="VEJ102" s="155"/>
      <c r="VEK102" s="155"/>
      <c r="VEL102" s="155"/>
      <c r="VEM102" s="155"/>
      <c r="VEN102" s="155"/>
      <c r="VEO102" s="155"/>
      <c r="VEP102" s="155"/>
      <c r="VEQ102" s="155"/>
      <c r="VER102" s="155"/>
      <c r="VES102" s="155"/>
      <c r="VET102" s="155"/>
      <c r="VEU102" s="155"/>
      <c r="VEV102" s="155"/>
      <c r="VEW102" s="155"/>
      <c r="VEX102" s="155"/>
      <c r="VEY102" s="155"/>
      <c r="VEZ102" s="155"/>
      <c r="VFA102" s="155"/>
      <c r="VFB102" s="155"/>
      <c r="VFC102" s="155"/>
      <c r="VFD102" s="155"/>
      <c r="VFE102" s="155"/>
      <c r="VFF102" s="155"/>
      <c r="VFG102" s="155"/>
      <c r="VFH102" s="155"/>
      <c r="VFI102" s="155"/>
      <c r="VFJ102" s="155"/>
      <c r="VFK102" s="155"/>
      <c r="VFL102" s="155"/>
      <c r="VFM102" s="155"/>
      <c r="VFN102" s="155"/>
      <c r="VFO102" s="155"/>
      <c r="VFP102" s="155"/>
      <c r="VFQ102" s="155"/>
      <c r="VFR102" s="155"/>
      <c r="VFS102" s="155"/>
      <c r="VFT102" s="155"/>
      <c r="VFU102" s="155"/>
      <c r="VFV102" s="155"/>
      <c r="VFW102" s="155"/>
      <c r="VFX102" s="155"/>
      <c r="VFY102" s="155"/>
      <c r="VFZ102" s="155"/>
      <c r="VGA102" s="155"/>
      <c r="VGB102" s="155"/>
      <c r="VGC102" s="155"/>
      <c r="VGD102" s="155"/>
      <c r="VGE102" s="155"/>
      <c r="VGF102" s="155"/>
      <c r="VGG102" s="155"/>
      <c r="VGH102" s="155"/>
      <c r="VGI102" s="155"/>
      <c r="VGJ102" s="155"/>
      <c r="VGK102" s="155"/>
      <c r="VGL102" s="155"/>
      <c r="VGM102" s="155"/>
      <c r="VGN102" s="155"/>
      <c r="VGO102" s="155"/>
      <c r="VGP102" s="155"/>
      <c r="VGQ102" s="155"/>
      <c r="VGR102" s="155"/>
      <c r="VGS102" s="155"/>
      <c r="VGT102" s="155"/>
      <c r="VGU102" s="155"/>
      <c r="VGV102" s="155"/>
      <c r="VGW102" s="155"/>
      <c r="VGX102" s="155"/>
      <c r="VGY102" s="155"/>
      <c r="VGZ102" s="155"/>
      <c r="VHA102" s="155"/>
      <c r="VHB102" s="155"/>
      <c r="VHC102" s="155"/>
      <c r="VHD102" s="155"/>
      <c r="VHE102" s="155"/>
      <c r="VHF102" s="155"/>
      <c r="VHG102" s="155"/>
      <c r="VHH102" s="155"/>
      <c r="VHI102" s="155"/>
      <c r="VHJ102" s="155"/>
      <c r="VHK102" s="155"/>
      <c r="VHL102" s="155"/>
      <c r="VHM102" s="155"/>
      <c r="VHN102" s="155"/>
      <c r="VHO102" s="155"/>
      <c r="VHP102" s="155"/>
      <c r="VHQ102" s="155"/>
      <c r="VHR102" s="155"/>
      <c r="VHS102" s="155"/>
      <c r="VHT102" s="155"/>
      <c r="VHU102" s="155"/>
      <c r="VHV102" s="155"/>
      <c r="VHW102" s="155"/>
      <c r="VHX102" s="155"/>
      <c r="VHY102" s="155"/>
      <c r="VHZ102" s="155"/>
      <c r="VIA102" s="155"/>
      <c r="VIB102" s="155"/>
      <c r="VIC102" s="155"/>
      <c r="VID102" s="155"/>
      <c r="VIE102" s="155"/>
      <c r="VIF102" s="155"/>
      <c r="VIG102" s="155"/>
      <c r="VIH102" s="155"/>
      <c r="VII102" s="155"/>
      <c r="VIJ102" s="155"/>
      <c r="VIK102" s="155"/>
      <c r="VIL102" s="155"/>
      <c r="VIM102" s="155"/>
      <c r="VIN102" s="155"/>
      <c r="VIO102" s="155"/>
      <c r="VIP102" s="155"/>
      <c r="VIQ102" s="155"/>
      <c r="VIR102" s="155"/>
      <c r="VIS102" s="155"/>
      <c r="VIT102" s="155"/>
      <c r="VIU102" s="155"/>
      <c r="VIV102" s="155"/>
      <c r="VIW102" s="155"/>
      <c r="VIX102" s="155"/>
      <c r="VIY102" s="155"/>
      <c r="VIZ102" s="155"/>
      <c r="VJA102" s="155"/>
      <c r="VJB102" s="155"/>
      <c r="VJC102" s="155"/>
      <c r="VJD102" s="155"/>
      <c r="VJE102" s="155"/>
      <c r="VJF102" s="155"/>
      <c r="VJG102" s="155"/>
      <c r="VJH102" s="155"/>
      <c r="VJI102" s="155"/>
      <c r="VJJ102" s="155"/>
      <c r="VJK102" s="155"/>
      <c r="VJL102" s="155"/>
      <c r="VJM102" s="155"/>
      <c r="VJN102" s="155"/>
      <c r="VJO102" s="155"/>
      <c r="VJP102" s="155"/>
      <c r="VJQ102" s="155"/>
      <c r="VJR102" s="155"/>
      <c r="VJS102" s="155"/>
      <c r="VJT102" s="155"/>
      <c r="VJU102" s="155"/>
      <c r="VJV102" s="155"/>
      <c r="VJW102" s="155"/>
      <c r="VJX102" s="155"/>
      <c r="VJY102" s="155"/>
      <c r="VJZ102" s="155"/>
      <c r="VKA102" s="155"/>
      <c r="VKB102" s="155"/>
      <c r="VKC102" s="155"/>
      <c r="VKD102" s="155"/>
      <c r="VKE102" s="155"/>
      <c r="VKF102" s="155"/>
      <c r="VKG102" s="155"/>
      <c r="VKH102" s="155"/>
      <c r="VKI102" s="155"/>
      <c r="VKJ102" s="155"/>
      <c r="VKK102" s="155"/>
      <c r="VKL102" s="155"/>
      <c r="VKM102" s="155"/>
      <c r="VKN102" s="155"/>
      <c r="VKO102" s="155"/>
      <c r="VKP102" s="155"/>
      <c r="VKQ102" s="155"/>
      <c r="VKR102" s="155"/>
      <c r="VKS102" s="155"/>
      <c r="VKT102" s="155"/>
      <c r="VKU102" s="155"/>
      <c r="VKV102" s="155"/>
      <c r="VKW102" s="155"/>
      <c r="VKX102" s="155"/>
      <c r="VKY102" s="155"/>
      <c r="VKZ102" s="155"/>
      <c r="VLA102" s="155"/>
      <c r="VLB102" s="155"/>
      <c r="VLC102" s="155"/>
      <c r="VLD102" s="155"/>
      <c r="VLE102" s="155"/>
      <c r="VLF102" s="155"/>
      <c r="VLG102" s="155"/>
      <c r="VLH102" s="155"/>
      <c r="VLI102" s="155"/>
      <c r="VLJ102" s="155"/>
      <c r="VLK102" s="155"/>
      <c r="VLL102" s="155"/>
      <c r="VLM102" s="155"/>
      <c r="VLN102" s="155"/>
      <c r="VLO102" s="155"/>
      <c r="VLP102" s="155"/>
      <c r="VLQ102" s="155"/>
      <c r="VLR102" s="155"/>
      <c r="VLS102" s="155"/>
      <c r="VLT102" s="155"/>
      <c r="VLU102" s="155"/>
      <c r="VLV102" s="155"/>
      <c r="VLW102" s="155"/>
      <c r="VLX102" s="155"/>
      <c r="VLY102" s="155"/>
      <c r="VLZ102" s="155"/>
      <c r="VMA102" s="155"/>
      <c r="VMB102" s="155"/>
      <c r="VMC102" s="155"/>
      <c r="VMD102" s="155"/>
      <c r="VME102" s="155"/>
      <c r="VMF102" s="155"/>
      <c r="VMG102" s="155"/>
      <c r="VMH102" s="155"/>
      <c r="VMI102" s="155"/>
      <c r="VMJ102" s="155"/>
      <c r="VMK102" s="155"/>
      <c r="VML102" s="155"/>
      <c r="VMM102" s="155"/>
      <c r="VMN102" s="155"/>
      <c r="VMO102" s="155"/>
      <c r="VMP102" s="155"/>
      <c r="VMQ102" s="155"/>
      <c r="VMR102" s="155"/>
      <c r="VMS102" s="155"/>
      <c r="VMT102" s="155"/>
      <c r="VMU102" s="155"/>
      <c r="VMV102" s="155"/>
      <c r="VMW102" s="155"/>
      <c r="VMX102" s="155"/>
      <c r="VMY102" s="155"/>
      <c r="VMZ102" s="155"/>
      <c r="VNA102" s="155"/>
      <c r="VNB102" s="155"/>
      <c r="VNC102" s="155"/>
      <c r="VND102" s="155"/>
      <c r="VNE102" s="155"/>
      <c r="VNF102" s="155"/>
      <c r="VNG102" s="155"/>
      <c r="VNH102" s="155"/>
      <c r="VNI102" s="155"/>
      <c r="VNJ102" s="155"/>
      <c r="VNK102" s="155"/>
      <c r="VNL102" s="155"/>
      <c r="VNM102" s="155"/>
      <c r="VNN102" s="155"/>
      <c r="VNO102" s="155"/>
      <c r="VNP102" s="155"/>
      <c r="VNQ102" s="155"/>
      <c r="VNR102" s="155"/>
      <c r="VNS102" s="155"/>
      <c r="VNT102" s="155"/>
      <c r="VNU102" s="155"/>
      <c r="VNV102" s="155"/>
      <c r="VNW102" s="155"/>
      <c r="VNX102" s="155"/>
      <c r="VNY102" s="155"/>
      <c r="VNZ102" s="155"/>
      <c r="VOA102" s="155"/>
      <c r="VOB102" s="155"/>
      <c r="VOC102" s="155"/>
      <c r="VOD102" s="155"/>
      <c r="VOE102" s="155"/>
      <c r="VOF102" s="155"/>
      <c r="VOG102" s="155"/>
      <c r="VOH102" s="155"/>
      <c r="VOI102" s="155"/>
      <c r="VOJ102" s="155"/>
      <c r="VOK102" s="155"/>
      <c r="VOL102" s="155"/>
      <c r="VOM102" s="155"/>
      <c r="VON102" s="155"/>
      <c r="VOO102" s="155"/>
      <c r="VOP102" s="155"/>
      <c r="VOQ102" s="155"/>
      <c r="VOR102" s="155"/>
      <c r="VOS102" s="155"/>
      <c r="VOT102" s="155"/>
      <c r="VOU102" s="155"/>
      <c r="VOV102" s="155"/>
      <c r="VOW102" s="155"/>
      <c r="VOX102" s="155"/>
      <c r="VOY102" s="155"/>
      <c r="VOZ102" s="155"/>
      <c r="VPA102" s="155"/>
      <c r="VPB102" s="155"/>
      <c r="VPC102" s="155"/>
      <c r="VPD102" s="155"/>
      <c r="VPE102" s="155"/>
      <c r="VPF102" s="155"/>
      <c r="VPG102" s="155"/>
      <c r="VPH102" s="155"/>
      <c r="VPI102" s="155"/>
      <c r="VPJ102" s="155"/>
      <c r="VPK102" s="155"/>
      <c r="VPL102" s="155"/>
      <c r="VPM102" s="155"/>
      <c r="VPN102" s="155"/>
      <c r="VPO102" s="155"/>
      <c r="VPP102" s="155"/>
      <c r="VPQ102" s="155"/>
      <c r="VPR102" s="155"/>
      <c r="VPS102" s="155"/>
      <c r="VPT102" s="155"/>
      <c r="VPU102" s="155"/>
      <c r="VPV102" s="155"/>
      <c r="VPW102" s="155"/>
      <c r="VPX102" s="155"/>
      <c r="VPY102" s="155"/>
      <c r="VPZ102" s="155"/>
      <c r="VQA102" s="155"/>
      <c r="VQB102" s="155"/>
      <c r="VQC102" s="155"/>
      <c r="VQD102" s="155"/>
      <c r="VQE102" s="155"/>
      <c r="VQF102" s="155"/>
      <c r="VQG102" s="155"/>
      <c r="VQH102" s="155"/>
      <c r="VQI102" s="155"/>
      <c r="VQJ102" s="155"/>
      <c r="VQK102" s="155"/>
      <c r="VQL102" s="155"/>
      <c r="VQM102" s="155"/>
      <c r="VQN102" s="155"/>
      <c r="VQO102" s="155"/>
      <c r="VQP102" s="155"/>
      <c r="VQQ102" s="155"/>
      <c r="VQR102" s="155"/>
      <c r="VQS102" s="155"/>
      <c r="VQT102" s="155"/>
      <c r="VQU102" s="155"/>
      <c r="VQV102" s="155"/>
      <c r="VQW102" s="155"/>
      <c r="VQX102" s="155"/>
      <c r="VQY102" s="155"/>
      <c r="VQZ102" s="155"/>
      <c r="VRA102" s="155"/>
      <c r="VRB102" s="155"/>
      <c r="VRC102" s="155"/>
      <c r="VRD102" s="155"/>
      <c r="VRE102" s="155"/>
      <c r="VRF102" s="155"/>
      <c r="VRG102" s="155"/>
      <c r="VRH102" s="155"/>
      <c r="VRI102" s="155"/>
      <c r="VRJ102" s="155"/>
      <c r="VRK102" s="155"/>
      <c r="VRL102" s="155"/>
      <c r="VRM102" s="155"/>
      <c r="VRN102" s="155"/>
      <c r="VRO102" s="155"/>
      <c r="VRP102" s="155"/>
      <c r="VRQ102" s="155"/>
      <c r="VRR102" s="155"/>
      <c r="VRS102" s="155"/>
      <c r="VRT102" s="155"/>
      <c r="VRU102" s="155"/>
      <c r="VRV102" s="155"/>
      <c r="VRW102" s="155"/>
      <c r="VRX102" s="155"/>
      <c r="VRY102" s="155"/>
      <c r="VRZ102" s="155"/>
      <c r="VSA102" s="155"/>
      <c r="VSB102" s="155"/>
      <c r="VSC102" s="155"/>
      <c r="VSD102" s="155"/>
      <c r="VSE102" s="155"/>
      <c r="VSF102" s="155"/>
      <c r="VSG102" s="155"/>
      <c r="VSH102" s="155"/>
      <c r="VSI102" s="155"/>
      <c r="VSJ102" s="155"/>
      <c r="VSK102" s="155"/>
      <c r="VSL102" s="155"/>
      <c r="VSM102" s="155"/>
      <c r="VSN102" s="155"/>
      <c r="VSO102" s="155"/>
      <c r="VSP102" s="155"/>
      <c r="VSQ102" s="155"/>
      <c r="VSR102" s="155"/>
      <c r="VSS102" s="155"/>
      <c r="VST102" s="155"/>
      <c r="VSU102" s="155"/>
      <c r="VSV102" s="155"/>
      <c r="VSW102" s="155"/>
      <c r="VSX102" s="155"/>
      <c r="VSY102" s="155"/>
      <c r="VSZ102" s="155"/>
      <c r="VTA102" s="155"/>
      <c r="VTB102" s="155"/>
      <c r="VTC102" s="155"/>
      <c r="VTD102" s="155"/>
      <c r="VTE102" s="155"/>
      <c r="VTF102" s="155"/>
      <c r="VTG102" s="155"/>
      <c r="VTH102" s="155"/>
      <c r="VTI102" s="155"/>
      <c r="VTJ102" s="155"/>
      <c r="VTK102" s="155"/>
      <c r="VTL102" s="155"/>
      <c r="VTM102" s="155"/>
      <c r="VTN102" s="155"/>
      <c r="VTO102" s="155"/>
      <c r="VTP102" s="155"/>
      <c r="VTQ102" s="155"/>
      <c r="VTR102" s="155"/>
      <c r="VTS102" s="155"/>
      <c r="VTT102" s="155"/>
      <c r="VTU102" s="155"/>
      <c r="VTV102" s="155"/>
      <c r="VTW102" s="155"/>
      <c r="VTX102" s="155"/>
      <c r="VTY102" s="155"/>
      <c r="VTZ102" s="155"/>
      <c r="VUA102" s="155"/>
      <c r="VUB102" s="155"/>
      <c r="VUC102" s="155"/>
      <c r="VUD102" s="155"/>
      <c r="VUE102" s="155"/>
      <c r="VUF102" s="155"/>
      <c r="VUG102" s="155"/>
      <c r="VUH102" s="155"/>
      <c r="VUI102" s="155"/>
      <c r="VUJ102" s="155"/>
      <c r="VUK102" s="155"/>
      <c r="VUL102" s="155"/>
      <c r="VUM102" s="155"/>
      <c r="VUN102" s="155"/>
      <c r="VUO102" s="155"/>
      <c r="VUP102" s="155"/>
      <c r="VUQ102" s="155"/>
      <c r="VUR102" s="155"/>
      <c r="VUS102" s="155"/>
      <c r="VUT102" s="155"/>
      <c r="VUU102" s="155"/>
      <c r="VUV102" s="155"/>
      <c r="VUW102" s="155"/>
      <c r="VUX102" s="155"/>
      <c r="VUY102" s="155"/>
      <c r="VUZ102" s="155"/>
      <c r="VVA102" s="155"/>
      <c r="VVB102" s="155"/>
      <c r="VVC102" s="155"/>
      <c r="VVD102" s="155"/>
      <c r="VVE102" s="155"/>
      <c r="VVF102" s="155"/>
      <c r="VVG102" s="155"/>
      <c r="VVH102" s="155"/>
      <c r="VVI102" s="155"/>
      <c r="VVJ102" s="155"/>
      <c r="VVK102" s="155"/>
      <c r="VVL102" s="155"/>
      <c r="VVM102" s="155"/>
      <c r="VVN102" s="155"/>
      <c r="VVO102" s="155"/>
      <c r="VVP102" s="155"/>
      <c r="VVQ102" s="155"/>
      <c r="VVR102" s="155"/>
      <c r="VVS102" s="155"/>
      <c r="VVT102" s="155"/>
      <c r="VVU102" s="155"/>
      <c r="VVV102" s="155"/>
      <c r="VVW102" s="155"/>
      <c r="VVX102" s="155"/>
      <c r="VVY102" s="155"/>
      <c r="VVZ102" s="155"/>
      <c r="VWA102" s="155"/>
      <c r="VWB102" s="155"/>
      <c r="VWC102" s="155"/>
      <c r="VWD102" s="155"/>
      <c r="VWE102" s="155"/>
      <c r="VWF102" s="155"/>
      <c r="VWG102" s="155"/>
      <c r="VWH102" s="155"/>
      <c r="VWI102" s="155"/>
      <c r="VWJ102" s="155"/>
      <c r="VWK102" s="155"/>
      <c r="VWL102" s="155"/>
      <c r="VWM102" s="155"/>
      <c r="VWN102" s="155"/>
      <c r="VWO102" s="155"/>
      <c r="VWP102" s="155"/>
      <c r="VWQ102" s="155"/>
      <c r="VWR102" s="155"/>
      <c r="VWS102" s="155"/>
      <c r="VWT102" s="155"/>
      <c r="VWU102" s="155"/>
      <c r="VWV102" s="155"/>
      <c r="VWW102" s="155"/>
      <c r="VWX102" s="155"/>
      <c r="VWY102" s="155"/>
      <c r="VWZ102" s="155"/>
      <c r="VXA102" s="155"/>
      <c r="VXB102" s="155"/>
      <c r="VXC102" s="155"/>
      <c r="VXD102" s="155"/>
      <c r="VXE102" s="155"/>
      <c r="VXF102" s="155"/>
      <c r="VXG102" s="155"/>
      <c r="VXH102" s="155"/>
      <c r="VXI102" s="155"/>
      <c r="VXJ102" s="155"/>
      <c r="VXK102" s="155"/>
      <c r="VXL102" s="155"/>
      <c r="VXM102" s="155"/>
      <c r="VXN102" s="155"/>
      <c r="VXO102" s="155"/>
      <c r="VXP102" s="155"/>
      <c r="VXQ102" s="155"/>
      <c r="VXR102" s="155"/>
      <c r="VXS102" s="155"/>
      <c r="VXT102" s="155"/>
      <c r="VXU102" s="155"/>
      <c r="VXV102" s="155"/>
      <c r="VXW102" s="155"/>
      <c r="VXX102" s="155"/>
      <c r="VXY102" s="155"/>
      <c r="VXZ102" s="155"/>
      <c r="VYA102" s="155"/>
      <c r="VYB102" s="155"/>
      <c r="VYC102" s="155"/>
      <c r="VYD102" s="155"/>
      <c r="VYE102" s="155"/>
      <c r="VYF102" s="155"/>
      <c r="VYG102" s="155"/>
      <c r="VYH102" s="155"/>
      <c r="VYI102" s="155"/>
      <c r="VYJ102" s="155"/>
      <c r="VYK102" s="155"/>
      <c r="VYL102" s="155"/>
      <c r="VYM102" s="155"/>
      <c r="VYN102" s="155"/>
      <c r="VYO102" s="155"/>
      <c r="VYP102" s="155"/>
      <c r="VYQ102" s="155"/>
      <c r="VYR102" s="155"/>
      <c r="VYS102" s="155"/>
      <c r="VYT102" s="155"/>
      <c r="VYU102" s="155"/>
      <c r="VYV102" s="155"/>
      <c r="VYW102" s="155"/>
      <c r="VYX102" s="155"/>
      <c r="VYY102" s="155"/>
      <c r="VYZ102" s="155"/>
      <c r="VZA102" s="155"/>
      <c r="VZB102" s="155"/>
      <c r="VZC102" s="155"/>
      <c r="VZD102" s="155"/>
      <c r="VZE102" s="155"/>
      <c r="VZF102" s="155"/>
      <c r="VZG102" s="155"/>
      <c r="VZH102" s="155"/>
      <c r="VZI102" s="155"/>
      <c r="VZJ102" s="155"/>
      <c r="VZK102" s="155"/>
      <c r="VZL102" s="155"/>
      <c r="VZM102" s="155"/>
      <c r="VZN102" s="155"/>
      <c r="VZO102" s="155"/>
      <c r="VZP102" s="155"/>
      <c r="VZQ102" s="155"/>
      <c r="VZR102" s="155"/>
      <c r="VZS102" s="155"/>
      <c r="VZT102" s="155"/>
      <c r="VZU102" s="155"/>
      <c r="VZV102" s="155"/>
      <c r="VZW102" s="155"/>
      <c r="VZX102" s="155"/>
      <c r="VZY102" s="155"/>
      <c r="VZZ102" s="155"/>
      <c r="WAA102" s="155"/>
      <c r="WAB102" s="155"/>
      <c r="WAC102" s="155"/>
      <c r="WAD102" s="155"/>
      <c r="WAE102" s="155"/>
      <c r="WAF102" s="155"/>
      <c r="WAG102" s="155"/>
      <c r="WAH102" s="155"/>
      <c r="WAI102" s="155"/>
      <c r="WAJ102" s="155"/>
      <c r="WAK102" s="155"/>
      <c r="WAL102" s="155"/>
      <c r="WAM102" s="155"/>
      <c r="WAN102" s="155"/>
      <c r="WAO102" s="155"/>
      <c r="WAP102" s="155"/>
      <c r="WAQ102" s="155"/>
      <c r="WAR102" s="155"/>
      <c r="WAS102" s="155"/>
      <c r="WAT102" s="155"/>
      <c r="WAU102" s="155"/>
      <c r="WAV102" s="155"/>
      <c r="WAW102" s="155"/>
      <c r="WAX102" s="155"/>
      <c r="WAY102" s="155"/>
      <c r="WAZ102" s="155"/>
      <c r="WBA102" s="155"/>
      <c r="WBB102" s="155"/>
      <c r="WBC102" s="155"/>
      <c r="WBD102" s="155"/>
      <c r="WBE102" s="155"/>
      <c r="WBF102" s="155"/>
      <c r="WBG102" s="155"/>
      <c r="WBH102" s="155"/>
      <c r="WBI102" s="155"/>
      <c r="WBJ102" s="155"/>
      <c r="WBK102" s="155"/>
      <c r="WBL102" s="155"/>
      <c r="WBM102" s="155"/>
      <c r="WBN102" s="155"/>
      <c r="WBO102" s="155"/>
      <c r="WBP102" s="155"/>
      <c r="WBQ102" s="155"/>
      <c r="WBR102" s="155"/>
      <c r="WBS102" s="155"/>
      <c r="WBT102" s="155"/>
      <c r="WBU102" s="155"/>
      <c r="WBV102" s="155"/>
      <c r="WBW102" s="155"/>
      <c r="WBX102" s="155"/>
      <c r="WBY102" s="155"/>
      <c r="WBZ102" s="155"/>
      <c r="WCA102" s="155"/>
      <c r="WCB102" s="155"/>
      <c r="WCC102" s="155"/>
      <c r="WCD102" s="155"/>
      <c r="WCE102" s="155"/>
      <c r="WCF102" s="155"/>
      <c r="WCG102" s="155"/>
      <c r="WCH102" s="155"/>
      <c r="WCI102" s="155"/>
      <c r="WCJ102" s="155"/>
      <c r="WCK102" s="155"/>
      <c r="WCL102" s="155"/>
      <c r="WCM102" s="155"/>
      <c r="WCN102" s="155"/>
      <c r="WCO102" s="155"/>
      <c r="WCP102" s="155"/>
      <c r="WCQ102" s="155"/>
      <c r="WCR102" s="155"/>
      <c r="WCS102" s="155"/>
      <c r="WCT102" s="155"/>
      <c r="WCU102" s="155"/>
      <c r="WCV102" s="155"/>
      <c r="WCW102" s="155"/>
      <c r="WCX102" s="155"/>
      <c r="WCY102" s="155"/>
      <c r="WCZ102" s="155"/>
      <c r="WDA102" s="155"/>
      <c r="WDB102" s="155"/>
      <c r="WDC102" s="155"/>
      <c r="WDD102" s="155"/>
      <c r="WDE102" s="155"/>
      <c r="WDF102" s="155"/>
      <c r="WDG102" s="155"/>
      <c r="WDH102" s="155"/>
      <c r="WDI102" s="155"/>
      <c r="WDJ102" s="155"/>
      <c r="WDK102" s="155"/>
      <c r="WDL102" s="155"/>
      <c r="WDM102" s="155"/>
      <c r="WDN102" s="155"/>
      <c r="WDO102" s="155"/>
      <c r="WDP102" s="155"/>
      <c r="WDQ102" s="155"/>
      <c r="WDR102" s="155"/>
      <c r="WDS102" s="155"/>
      <c r="WDT102" s="155"/>
      <c r="WDU102" s="155"/>
      <c r="WDV102" s="155"/>
      <c r="WDW102" s="155"/>
      <c r="WDX102" s="155"/>
      <c r="WDY102" s="155"/>
      <c r="WDZ102" s="155"/>
      <c r="WEA102" s="155"/>
      <c r="WEB102" s="155"/>
      <c r="WEC102" s="155"/>
      <c r="WED102" s="155"/>
      <c r="WEE102" s="155"/>
      <c r="WEF102" s="155"/>
      <c r="WEG102" s="155"/>
      <c r="WEH102" s="155"/>
      <c r="WEI102" s="155"/>
      <c r="WEJ102" s="155"/>
      <c r="WEK102" s="155"/>
      <c r="WEL102" s="155"/>
      <c r="WEM102" s="155"/>
      <c r="WEN102" s="155"/>
      <c r="WEO102" s="155"/>
      <c r="WEP102" s="155"/>
      <c r="WEQ102" s="155"/>
      <c r="WER102" s="155"/>
      <c r="WES102" s="155"/>
      <c r="WET102" s="155"/>
      <c r="WEU102" s="155"/>
      <c r="WEV102" s="155"/>
      <c r="WEW102" s="155"/>
      <c r="WEX102" s="155"/>
      <c r="WEY102" s="155"/>
      <c r="WEZ102" s="155"/>
      <c r="WFA102" s="155"/>
      <c r="WFB102" s="155"/>
      <c r="WFC102" s="155"/>
      <c r="WFD102" s="155"/>
      <c r="WFE102" s="155"/>
      <c r="WFF102" s="155"/>
      <c r="WFG102" s="155"/>
      <c r="WFH102" s="155"/>
      <c r="WFI102" s="155"/>
      <c r="WFJ102" s="155"/>
      <c r="WFK102" s="155"/>
      <c r="WFL102" s="155"/>
      <c r="WFM102" s="155"/>
      <c r="WFN102" s="155"/>
      <c r="WFO102" s="155"/>
      <c r="WFP102" s="155"/>
      <c r="WFQ102" s="155"/>
      <c r="WFR102" s="155"/>
      <c r="WFS102" s="155"/>
      <c r="WFT102" s="155"/>
      <c r="WFU102" s="155"/>
      <c r="WFV102" s="155"/>
      <c r="WFW102" s="155"/>
      <c r="WFX102" s="155"/>
      <c r="WFY102" s="155"/>
      <c r="WFZ102" s="155"/>
      <c r="WGA102" s="155"/>
      <c r="WGB102" s="155"/>
      <c r="WGC102" s="155"/>
      <c r="WGD102" s="155"/>
      <c r="WGE102" s="155"/>
      <c r="WGF102" s="155"/>
      <c r="WGG102" s="155"/>
      <c r="WGH102" s="155"/>
      <c r="WGI102" s="155"/>
      <c r="WGJ102" s="155"/>
      <c r="WGK102" s="155"/>
      <c r="WGL102" s="155"/>
      <c r="WGM102" s="155"/>
      <c r="WGN102" s="155"/>
      <c r="WGO102" s="155"/>
      <c r="WGP102" s="155"/>
      <c r="WGQ102" s="155"/>
      <c r="WGR102" s="155"/>
      <c r="WGS102" s="155"/>
      <c r="WGT102" s="155"/>
      <c r="WGU102" s="155"/>
      <c r="WGV102" s="155"/>
      <c r="WGW102" s="155"/>
      <c r="WGX102" s="155"/>
      <c r="WGY102" s="155"/>
      <c r="WGZ102" s="155"/>
      <c r="WHA102" s="155"/>
      <c r="WHB102" s="155"/>
      <c r="WHC102" s="155"/>
      <c r="WHD102" s="155"/>
      <c r="WHE102" s="155"/>
      <c r="WHF102" s="155"/>
      <c r="WHG102" s="155"/>
      <c r="WHH102" s="155"/>
      <c r="WHI102" s="155"/>
      <c r="WHJ102" s="155"/>
      <c r="WHK102" s="155"/>
      <c r="WHL102" s="155"/>
      <c r="WHM102" s="155"/>
      <c r="WHN102" s="155"/>
      <c r="WHO102" s="155"/>
      <c r="WHP102" s="155"/>
      <c r="WHQ102" s="155"/>
      <c r="WHR102" s="155"/>
      <c r="WHS102" s="155"/>
      <c r="WHT102" s="155"/>
      <c r="WHU102" s="155"/>
      <c r="WHV102" s="155"/>
      <c r="WHW102" s="155"/>
      <c r="WHX102" s="155"/>
      <c r="WHY102" s="155"/>
      <c r="WHZ102" s="155"/>
      <c r="WIA102" s="155"/>
      <c r="WIB102" s="155"/>
      <c r="WIC102" s="155"/>
      <c r="WID102" s="155"/>
      <c r="WIE102" s="155"/>
      <c r="WIF102" s="155"/>
      <c r="WIG102" s="155"/>
      <c r="WIH102" s="155"/>
      <c r="WII102" s="155"/>
      <c r="WIJ102" s="155"/>
      <c r="WIK102" s="155"/>
      <c r="WIL102" s="155"/>
      <c r="WIM102" s="155"/>
      <c r="WIN102" s="155"/>
      <c r="WIO102" s="155"/>
      <c r="WIP102" s="155"/>
      <c r="WIQ102" s="155"/>
      <c r="WIR102" s="155"/>
      <c r="WIS102" s="155"/>
      <c r="WIT102" s="155"/>
      <c r="WIU102" s="155"/>
      <c r="WIV102" s="155"/>
      <c r="WIW102" s="155"/>
      <c r="WIX102" s="155"/>
      <c r="WIY102" s="155"/>
      <c r="WIZ102" s="155"/>
      <c r="WJA102" s="155"/>
      <c r="WJB102" s="155"/>
      <c r="WJC102" s="155"/>
      <c r="WJD102" s="155"/>
      <c r="WJE102" s="155"/>
      <c r="WJF102" s="155"/>
      <c r="WJG102" s="155"/>
      <c r="WJH102" s="155"/>
      <c r="WJI102" s="155"/>
      <c r="WJJ102" s="155"/>
      <c r="WJK102" s="155"/>
      <c r="WJL102" s="155"/>
      <c r="WJM102" s="155"/>
      <c r="WJN102" s="155"/>
      <c r="WJO102" s="155"/>
      <c r="WJP102" s="155"/>
      <c r="WJQ102" s="155"/>
      <c r="WJR102" s="155"/>
      <c r="WJS102" s="155"/>
      <c r="WJT102" s="155"/>
      <c r="WJU102" s="155"/>
      <c r="WJV102" s="155"/>
      <c r="WJW102" s="155"/>
      <c r="WJX102" s="155"/>
      <c r="WJY102" s="155"/>
      <c r="WJZ102" s="155"/>
      <c r="WKA102" s="155"/>
      <c r="WKB102" s="155"/>
      <c r="WKC102" s="155"/>
      <c r="WKD102" s="155"/>
      <c r="WKE102" s="155"/>
      <c r="WKF102" s="155"/>
      <c r="WKG102" s="155"/>
      <c r="WKH102" s="155"/>
      <c r="WKI102" s="155"/>
      <c r="WKJ102" s="155"/>
      <c r="WKK102" s="155"/>
      <c r="WKL102" s="155"/>
      <c r="WKM102" s="155"/>
      <c r="WKN102" s="155"/>
      <c r="WKO102" s="155"/>
      <c r="WKP102" s="155"/>
      <c r="WKQ102" s="155"/>
      <c r="WKR102" s="155"/>
      <c r="WKS102" s="155"/>
      <c r="WKT102" s="155"/>
      <c r="WKU102" s="155"/>
      <c r="WKV102" s="155"/>
      <c r="WKW102" s="155"/>
      <c r="WKX102" s="155"/>
      <c r="WKY102" s="155"/>
      <c r="WKZ102" s="155"/>
      <c r="WLA102" s="155"/>
      <c r="WLB102" s="155"/>
      <c r="WLC102" s="155"/>
      <c r="WLD102" s="155"/>
      <c r="WLE102" s="155"/>
      <c r="WLF102" s="155"/>
      <c r="WLG102" s="155"/>
      <c r="WLH102" s="155"/>
      <c r="WLI102" s="155"/>
      <c r="WLJ102" s="155"/>
      <c r="WLK102" s="155"/>
      <c r="WLL102" s="155"/>
      <c r="WLM102" s="155"/>
      <c r="WLN102" s="155"/>
      <c r="WLO102" s="155"/>
      <c r="WLP102" s="155"/>
      <c r="WLQ102" s="155"/>
      <c r="WLR102" s="155"/>
      <c r="WLS102" s="155"/>
      <c r="WLT102" s="155"/>
      <c r="WLU102" s="155"/>
      <c r="WLV102" s="155"/>
      <c r="WLW102" s="155"/>
      <c r="WLX102" s="155"/>
      <c r="WLY102" s="155"/>
      <c r="WLZ102" s="155"/>
      <c r="WMA102" s="155"/>
      <c r="WMB102" s="155"/>
      <c r="WMC102" s="155"/>
      <c r="WMD102" s="155"/>
      <c r="WME102" s="155"/>
      <c r="WMF102" s="155"/>
      <c r="WMG102" s="155"/>
      <c r="WMH102" s="155"/>
      <c r="WMI102" s="155"/>
      <c r="WMJ102" s="155"/>
      <c r="WMK102" s="155"/>
      <c r="WML102" s="155"/>
      <c r="WMM102" s="155"/>
      <c r="WMN102" s="155"/>
      <c r="WMO102" s="155"/>
      <c r="WMP102" s="155"/>
      <c r="WMQ102" s="155"/>
      <c r="WMR102" s="155"/>
      <c r="WMS102" s="155"/>
      <c r="WMT102" s="155"/>
      <c r="WMU102" s="155"/>
      <c r="WMV102" s="155"/>
      <c r="WMW102" s="155"/>
      <c r="WMX102" s="155"/>
      <c r="WMY102" s="155"/>
      <c r="WMZ102" s="155"/>
      <c r="WNA102" s="155"/>
      <c r="WNB102" s="155"/>
      <c r="WNC102" s="155"/>
      <c r="WND102" s="155"/>
      <c r="WNE102" s="155"/>
      <c r="WNF102" s="155"/>
      <c r="WNG102" s="155"/>
      <c r="WNH102" s="155"/>
      <c r="WNI102" s="155"/>
      <c r="WNJ102" s="155"/>
      <c r="WNK102" s="155"/>
      <c r="WNL102" s="155"/>
      <c r="WNM102" s="155"/>
      <c r="WNN102" s="155"/>
      <c r="WNO102" s="155"/>
      <c r="WNP102" s="155"/>
      <c r="WNQ102" s="155"/>
      <c r="WNR102" s="155"/>
      <c r="WNS102" s="155"/>
      <c r="WNT102" s="155"/>
      <c r="WNU102" s="155"/>
      <c r="WNV102" s="155"/>
      <c r="WNW102" s="155"/>
      <c r="WNX102" s="155"/>
      <c r="WNY102" s="155"/>
      <c r="WNZ102" s="155"/>
      <c r="WOA102" s="155"/>
      <c r="WOB102" s="155"/>
      <c r="WOC102" s="155"/>
      <c r="WOD102" s="155"/>
      <c r="WOE102" s="155"/>
      <c r="WOF102" s="155"/>
      <c r="WOG102" s="155"/>
      <c r="WOH102" s="155"/>
      <c r="WOI102" s="155"/>
      <c r="WOJ102" s="155"/>
      <c r="WOK102" s="155"/>
      <c r="WOL102" s="155"/>
      <c r="WOM102" s="155"/>
      <c r="WON102" s="155"/>
      <c r="WOO102" s="155"/>
      <c r="WOP102" s="155"/>
      <c r="WOQ102" s="155"/>
      <c r="WOR102" s="155"/>
      <c r="WOS102" s="155"/>
      <c r="WOT102" s="155"/>
      <c r="WOU102" s="155"/>
      <c r="WOV102" s="155"/>
      <c r="WOW102" s="155"/>
      <c r="WOX102" s="155"/>
      <c r="WOY102" s="155"/>
      <c r="WOZ102" s="155"/>
      <c r="WPA102" s="155"/>
      <c r="WPB102" s="155"/>
      <c r="WPC102" s="155"/>
      <c r="WPD102" s="155"/>
      <c r="WPE102" s="155"/>
      <c r="WPF102" s="155"/>
      <c r="WPG102" s="155"/>
      <c r="WPH102" s="155"/>
      <c r="WPI102" s="155"/>
      <c r="WPJ102" s="155"/>
      <c r="WPK102" s="155"/>
      <c r="WPL102" s="155"/>
      <c r="WPM102" s="155"/>
      <c r="WPN102" s="155"/>
      <c r="WPO102" s="155"/>
      <c r="WPP102" s="155"/>
      <c r="WPQ102" s="155"/>
      <c r="WPR102" s="155"/>
      <c r="WPS102" s="155"/>
      <c r="WPT102" s="155"/>
      <c r="WPU102" s="155"/>
      <c r="WPV102" s="155"/>
      <c r="WPW102" s="155"/>
      <c r="WPX102" s="155"/>
      <c r="WPY102" s="155"/>
      <c r="WPZ102" s="155"/>
      <c r="WQA102" s="155"/>
      <c r="WQB102" s="155"/>
      <c r="WQC102" s="155"/>
      <c r="WQD102" s="155"/>
      <c r="WQE102" s="155"/>
      <c r="WQF102" s="155"/>
      <c r="WQG102" s="155"/>
      <c r="WQH102" s="155"/>
      <c r="WQI102" s="155"/>
      <c r="WQJ102" s="155"/>
      <c r="WQK102" s="155"/>
      <c r="WQL102" s="155"/>
      <c r="WQM102" s="155"/>
      <c r="WQN102" s="155"/>
      <c r="WQO102" s="155"/>
      <c r="WQP102" s="155"/>
      <c r="WQQ102" s="155"/>
      <c r="WQR102" s="155"/>
      <c r="WQS102" s="155"/>
      <c r="WQT102" s="155"/>
      <c r="WQU102" s="155"/>
      <c r="WQV102" s="155"/>
      <c r="WQW102" s="155"/>
      <c r="WQX102" s="155"/>
      <c r="WQY102" s="155"/>
      <c r="WQZ102" s="155"/>
      <c r="WRA102" s="155"/>
      <c r="WRB102" s="155"/>
      <c r="WRC102" s="155"/>
      <c r="WRD102" s="155"/>
      <c r="WRE102" s="155"/>
      <c r="WRF102" s="155"/>
      <c r="WRG102" s="155"/>
      <c r="WRH102" s="155"/>
      <c r="WRI102" s="155"/>
      <c r="WRJ102" s="155"/>
      <c r="WRK102" s="155"/>
      <c r="WRL102" s="155"/>
      <c r="WRM102" s="155"/>
      <c r="WRN102" s="155"/>
      <c r="WRO102" s="155"/>
      <c r="WRP102" s="155"/>
      <c r="WRQ102" s="155"/>
      <c r="WRR102" s="155"/>
      <c r="WRS102" s="155"/>
      <c r="WRT102" s="155"/>
      <c r="WRU102" s="155"/>
      <c r="WRV102" s="155"/>
      <c r="WRW102" s="155"/>
      <c r="WRX102" s="155"/>
      <c r="WRY102" s="155"/>
      <c r="WRZ102" s="155"/>
      <c r="WSA102" s="155"/>
      <c r="WSB102" s="155"/>
      <c r="WSC102" s="155"/>
      <c r="WSD102" s="155"/>
      <c r="WSE102" s="155"/>
      <c r="WSF102" s="155"/>
      <c r="WSG102" s="155"/>
      <c r="WSH102" s="155"/>
      <c r="WSI102" s="155"/>
      <c r="WSJ102" s="155"/>
      <c r="WSK102" s="155"/>
      <c r="WSL102" s="155"/>
      <c r="WSM102" s="155"/>
      <c r="WSN102" s="155"/>
      <c r="WSO102" s="155"/>
      <c r="WSP102" s="155"/>
      <c r="WSQ102" s="155"/>
      <c r="WSR102" s="155"/>
      <c r="WSS102" s="155"/>
      <c r="WST102" s="155"/>
      <c r="WSU102" s="155"/>
      <c r="WSV102" s="155"/>
      <c r="WSW102" s="155"/>
      <c r="WSX102" s="155"/>
      <c r="WSY102" s="155"/>
      <c r="WSZ102" s="155"/>
      <c r="WTA102" s="155"/>
      <c r="WTB102" s="155"/>
      <c r="WTC102" s="155"/>
      <c r="WTD102" s="155"/>
      <c r="WTE102" s="155"/>
      <c r="WTF102" s="155"/>
      <c r="WTG102" s="155"/>
      <c r="WTH102" s="155"/>
      <c r="WTI102" s="155"/>
      <c r="WTJ102" s="155"/>
      <c r="WTK102" s="155"/>
      <c r="WTL102" s="155"/>
      <c r="WTM102" s="155"/>
      <c r="WTN102" s="155"/>
      <c r="WTO102" s="155"/>
      <c r="WTP102" s="155"/>
      <c r="WTQ102" s="155"/>
      <c r="WTR102" s="155"/>
      <c r="WTS102" s="155"/>
      <c r="WTT102" s="155"/>
      <c r="WTU102" s="155"/>
      <c r="WTV102" s="155"/>
      <c r="WTW102" s="155"/>
      <c r="WTX102" s="155"/>
      <c r="WTY102" s="155"/>
      <c r="WTZ102" s="155"/>
      <c r="WUA102" s="155"/>
      <c r="WUB102" s="155"/>
      <c r="WUC102" s="155"/>
      <c r="WUD102" s="155"/>
      <c r="WUE102" s="155"/>
      <c r="WUF102" s="155"/>
      <c r="WUG102" s="155"/>
      <c r="WUH102" s="155"/>
      <c r="WUI102" s="155"/>
      <c r="WUJ102" s="155"/>
      <c r="WUK102" s="155"/>
      <c r="WUL102" s="155"/>
      <c r="WUM102" s="155"/>
      <c r="WUN102" s="155"/>
      <c r="WUO102" s="155"/>
      <c r="WUP102" s="155"/>
      <c r="WUQ102" s="155"/>
      <c r="WUR102" s="155"/>
      <c r="WUS102" s="155"/>
      <c r="WUT102" s="155"/>
      <c r="WUU102" s="155"/>
      <c r="WUV102" s="155"/>
      <c r="WUW102" s="155"/>
      <c r="WUX102" s="155"/>
      <c r="WUY102" s="155"/>
      <c r="WUZ102" s="155"/>
      <c r="WVA102" s="155"/>
      <c r="WVB102" s="155"/>
      <c r="WVC102" s="155"/>
      <c r="WVD102" s="155"/>
      <c r="WVE102" s="155"/>
      <c r="WVF102" s="155"/>
      <c r="WVG102" s="155"/>
      <c r="WVH102" s="155"/>
      <c r="WVI102" s="155"/>
      <c r="WVJ102" s="155"/>
      <c r="WVK102" s="155"/>
      <c r="WVL102" s="155"/>
      <c r="WVM102" s="155"/>
      <c r="WVN102" s="155"/>
      <c r="WVO102" s="155"/>
      <c r="WVP102" s="155"/>
      <c r="WVQ102" s="155"/>
      <c r="WVR102" s="155"/>
      <c r="WVS102" s="155"/>
      <c r="WVT102" s="155"/>
      <c r="WVU102" s="155"/>
      <c r="WVV102" s="155"/>
      <c r="WVW102" s="155"/>
      <c r="WVX102" s="155"/>
      <c r="WVY102" s="155"/>
      <c r="WVZ102" s="155"/>
      <c r="WWA102" s="155"/>
      <c r="WWB102" s="155"/>
      <c r="WWC102" s="155"/>
      <c r="WWD102" s="155"/>
      <c r="WWE102" s="155"/>
      <c r="WWF102" s="155"/>
      <c r="WWG102" s="155"/>
      <c r="WWH102" s="155"/>
      <c r="WWI102" s="155"/>
      <c r="WWJ102" s="155"/>
      <c r="WWK102" s="155"/>
      <c r="WWL102" s="155"/>
      <c r="WWM102" s="155"/>
      <c r="WWN102" s="155"/>
      <c r="WWO102" s="155"/>
      <c r="WWP102" s="155"/>
      <c r="WWQ102" s="155"/>
      <c r="WWR102" s="155"/>
      <c r="WWS102" s="155"/>
      <c r="WWT102" s="155"/>
      <c r="WWU102" s="155"/>
      <c r="WWV102" s="155"/>
      <c r="WWW102" s="155"/>
      <c r="WWX102" s="155"/>
      <c r="WWY102" s="155"/>
      <c r="WWZ102" s="155"/>
      <c r="WXA102" s="155"/>
      <c r="WXB102" s="155"/>
      <c r="WXC102" s="155"/>
      <c r="WXD102" s="155"/>
      <c r="WXE102" s="155"/>
      <c r="WXF102" s="155"/>
      <c r="WXG102" s="155"/>
      <c r="WXH102" s="155"/>
      <c r="WXI102" s="155"/>
      <c r="WXJ102" s="155"/>
      <c r="WXK102" s="155"/>
      <c r="WXL102" s="155"/>
      <c r="WXM102" s="155"/>
      <c r="WXN102" s="155"/>
      <c r="WXO102" s="155"/>
      <c r="WXP102" s="155"/>
      <c r="WXQ102" s="155"/>
      <c r="WXR102" s="155"/>
      <c r="WXS102" s="155"/>
      <c r="WXT102" s="155"/>
      <c r="WXU102" s="155"/>
      <c r="WXV102" s="155"/>
      <c r="WXW102" s="155"/>
      <c r="WXX102" s="155"/>
      <c r="WXY102" s="155"/>
      <c r="WXZ102" s="155"/>
      <c r="WYA102" s="155"/>
      <c r="WYB102" s="155"/>
      <c r="WYC102" s="155"/>
      <c r="WYD102" s="155"/>
      <c r="WYE102" s="155"/>
      <c r="WYF102" s="155"/>
      <c r="WYG102" s="155"/>
      <c r="WYH102" s="155"/>
      <c r="WYI102" s="155"/>
      <c r="WYJ102" s="155"/>
      <c r="WYK102" s="155"/>
      <c r="WYL102" s="155"/>
      <c r="WYM102" s="155"/>
      <c r="WYN102" s="155"/>
      <c r="WYO102" s="155"/>
      <c r="WYP102" s="155"/>
      <c r="WYQ102" s="155"/>
      <c r="WYR102" s="155"/>
      <c r="WYS102" s="155"/>
      <c r="WYT102" s="155"/>
      <c r="WYU102" s="155"/>
      <c r="WYV102" s="155"/>
      <c r="WYW102" s="155"/>
      <c r="WYX102" s="155"/>
      <c r="WYY102" s="155"/>
      <c r="WYZ102" s="155"/>
      <c r="WZA102" s="155"/>
      <c r="WZB102" s="155"/>
      <c r="WZC102" s="155"/>
      <c r="WZD102" s="155"/>
      <c r="WZE102" s="155"/>
      <c r="WZF102" s="155"/>
      <c r="WZG102" s="155"/>
      <c r="WZH102" s="155"/>
      <c r="WZI102" s="155"/>
      <c r="WZJ102" s="155"/>
      <c r="WZK102" s="155"/>
      <c r="WZL102" s="155"/>
      <c r="WZM102" s="155"/>
      <c r="WZN102" s="155"/>
      <c r="WZO102" s="155"/>
      <c r="WZP102" s="155"/>
      <c r="WZQ102" s="155"/>
      <c r="WZR102" s="155"/>
      <c r="WZS102" s="155"/>
      <c r="WZT102" s="155"/>
      <c r="WZU102" s="155"/>
      <c r="WZV102" s="155"/>
      <c r="WZW102" s="155"/>
      <c r="WZX102" s="155"/>
      <c r="WZY102" s="155"/>
      <c r="WZZ102" s="155"/>
      <c r="XAA102" s="155"/>
      <c r="XAB102" s="155"/>
      <c r="XAC102" s="155"/>
      <c r="XAD102" s="155"/>
      <c r="XAE102" s="155"/>
      <c r="XAF102" s="155"/>
      <c r="XAG102" s="155"/>
      <c r="XAH102" s="155"/>
      <c r="XAI102" s="155"/>
      <c r="XAJ102" s="155"/>
      <c r="XAK102" s="155"/>
      <c r="XAL102" s="155"/>
      <c r="XAM102" s="155"/>
      <c r="XAN102" s="155"/>
      <c r="XAO102" s="155"/>
      <c r="XAP102" s="155"/>
      <c r="XAQ102" s="155"/>
      <c r="XAR102" s="155"/>
      <c r="XAS102" s="155"/>
      <c r="XAT102" s="155"/>
      <c r="XAU102" s="155"/>
      <c r="XAV102" s="155"/>
      <c r="XAW102" s="155"/>
      <c r="XAX102" s="155"/>
      <c r="XAY102" s="155"/>
      <c r="XAZ102" s="155"/>
      <c r="XBA102" s="155"/>
      <c r="XBB102" s="155"/>
      <c r="XBC102" s="155"/>
      <c r="XBD102" s="155"/>
      <c r="XBE102" s="155"/>
      <c r="XBF102" s="155"/>
      <c r="XBG102" s="155"/>
      <c r="XBH102" s="155"/>
      <c r="XBI102" s="155"/>
      <c r="XBJ102" s="155"/>
      <c r="XBK102" s="155"/>
      <c r="XBL102" s="155"/>
      <c r="XBM102" s="155"/>
      <c r="XBN102" s="155"/>
      <c r="XBO102" s="155"/>
      <c r="XBP102" s="155"/>
      <c r="XBQ102" s="155"/>
      <c r="XBR102" s="155"/>
      <c r="XBS102" s="155"/>
      <c r="XBT102" s="155"/>
      <c r="XBU102" s="155"/>
      <c r="XBV102" s="155"/>
      <c r="XBW102" s="155"/>
      <c r="XBX102" s="155"/>
      <c r="XBY102" s="155"/>
      <c r="XBZ102" s="155"/>
      <c r="XCA102" s="155"/>
      <c r="XCB102" s="155"/>
      <c r="XCC102" s="155"/>
      <c r="XCD102" s="155"/>
      <c r="XCE102" s="155"/>
      <c r="XCF102" s="155"/>
      <c r="XCG102" s="155"/>
      <c r="XCH102" s="155"/>
      <c r="XCI102" s="155"/>
      <c r="XCJ102" s="155"/>
      <c r="XCK102" s="155"/>
      <c r="XCL102" s="155"/>
      <c r="XCM102" s="155"/>
      <c r="XCN102" s="155"/>
      <c r="XCO102" s="155"/>
      <c r="XCP102" s="155"/>
      <c r="XCQ102" s="155"/>
      <c r="XCR102" s="155"/>
      <c r="XCS102" s="155"/>
      <c r="XCT102" s="155"/>
      <c r="XCU102" s="155"/>
      <c r="XCV102" s="155"/>
      <c r="XCW102" s="155"/>
      <c r="XCX102" s="155"/>
      <c r="XCY102" s="155"/>
      <c r="XCZ102" s="155"/>
      <c r="XDA102" s="155"/>
      <c r="XDB102" s="155"/>
      <c r="XDC102" s="155"/>
      <c r="XDD102" s="155"/>
      <c r="XDE102" s="155"/>
      <c r="XDF102" s="155"/>
      <c r="XDG102" s="155"/>
      <c r="XDH102" s="155"/>
      <c r="XDI102" s="155"/>
      <c r="XDJ102" s="155"/>
      <c r="XDK102" s="155"/>
      <c r="XDL102" s="155"/>
      <c r="XDM102" s="155"/>
      <c r="XDN102" s="155"/>
      <c r="XDO102" s="155"/>
      <c r="XDP102" s="155"/>
      <c r="XDQ102" s="155"/>
      <c r="XDR102" s="155"/>
      <c r="XDS102" s="155"/>
      <c r="XDT102" s="155"/>
      <c r="XDU102" s="155"/>
      <c r="XDV102" s="155"/>
      <c r="XDW102" s="155"/>
      <c r="XDX102" s="155"/>
      <c r="XDY102" s="155"/>
      <c r="XDZ102" s="155"/>
      <c r="XEA102" s="155"/>
      <c r="XEB102" s="155"/>
      <c r="XEC102" s="155"/>
      <c r="XED102" s="155"/>
      <c r="XEE102" s="155"/>
      <c r="XEF102" s="155"/>
      <c r="XEG102" s="155"/>
      <c r="XEH102" s="155"/>
      <c r="XEI102" s="155"/>
      <c r="XEJ102" s="155"/>
      <c r="XEK102" s="155"/>
      <c r="XEL102" s="155"/>
      <c r="XEM102" s="155"/>
      <c r="XEN102" s="155"/>
      <c r="XEO102" s="155"/>
      <c r="XEP102" s="155"/>
      <c r="XEQ102" s="155"/>
      <c r="XER102" s="155"/>
      <c r="XES102" s="155"/>
      <c r="XET102" s="155"/>
      <c r="XEU102" s="155"/>
    </row>
    <row r="103" spans="1:16375" s="158" customFormat="1" ht="14.25" customHeight="1">
      <c r="A103" s="122" t="s">
        <v>339</v>
      </c>
      <c r="B103" s="122" t="s">
        <v>339</v>
      </c>
      <c r="C103" s="192">
        <v>1521910</v>
      </c>
      <c r="D103" s="192">
        <v>1310210</v>
      </c>
      <c r="E103" s="191">
        <v>725726</v>
      </c>
      <c r="F103" s="191">
        <v>708997</v>
      </c>
      <c r="G103" s="191">
        <v>415513</v>
      </c>
    </row>
    <row r="104" spans="1:16375" s="158" customFormat="1" ht="15" customHeight="1" thickBot="1">
      <c r="A104" s="127" t="s">
        <v>341</v>
      </c>
      <c r="B104" s="127" t="s">
        <v>340</v>
      </c>
      <c r="C104" s="197">
        <v>39870</v>
      </c>
      <c r="D104" s="197">
        <v>25027</v>
      </c>
      <c r="E104" s="197">
        <v>30757</v>
      </c>
      <c r="F104" s="197">
        <v>48909</v>
      </c>
      <c r="G104" s="197">
        <v>23596</v>
      </c>
    </row>
    <row r="105" spans="1:16375" s="155" customFormat="1" ht="14.25" customHeight="1">
      <c r="A105" s="122"/>
      <c r="B105" s="122"/>
      <c r="C105" s="123"/>
      <c r="D105" s="123"/>
      <c r="E105" s="123"/>
      <c r="F105" s="123"/>
      <c r="G105" s="123"/>
    </row>
    <row r="106" spans="1:16375" s="163" customFormat="1" ht="17.45" customHeight="1" thickBot="1">
      <c r="A106" s="176" t="s">
        <v>327</v>
      </c>
      <c r="B106" s="176" t="s">
        <v>326</v>
      </c>
      <c r="C106" s="177"/>
      <c r="D106" s="177"/>
      <c r="E106" s="177"/>
      <c r="F106" s="177"/>
      <c r="G106" s="177"/>
    </row>
    <row r="107" spans="1:16375" s="145" customFormat="1" ht="6.75" customHeight="1">
      <c r="C107" s="146"/>
      <c r="D107" s="146"/>
      <c r="E107" s="146"/>
      <c r="F107" s="146"/>
      <c r="G107" s="146"/>
    </row>
    <row r="108" spans="1:16375" s="160" customFormat="1" ht="16.5" customHeight="1" thickBot="1">
      <c r="A108" s="132" t="s">
        <v>342</v>
      </c>
      <c r="B108" s="132" t="s">
        <v>343</v>
      </c>
      <c r="C108" s="184">
        <v>40623</v>
      </c>
      <c r="D108" s="184">
        <v>103195</v>
      </c>
      <c r="E108" s="184">
        <v>114111</v>
      </c>
      <c r="F108" s="184">
        <v>107724</v>
      </c>
      <c r="G108" s="184">
        <v>103407</v>
      </c>
    </row>
    <row r="109" spans="1:16375" s="160" customFormat="1" ht="14.25" customHeight="1">
      <c r="A109" s="145" t="s">
        <v>7</v>
      </c>
      <c r="B109" s="145" t="s">
        <v>7</v>
      </c>
      <c r="C109" s="198">
        <v>40257</v>
      </c>
      <c r="D109" s="198">
        <v>39241</v>
      </c>
      <c r="E109" s="198">
        <v>36983</v>
      </c>
      <c r="F109" s="198">
        <v>36303</v>
      </c>
      <c r="G109" s="198">
        <v>35705</v>
      </c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/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  <c r="BW109" s="158"/>
      <c r="BX109" s="158"/>
      <c r="BY109" s="158"/>
      <c r="BZ109" s="158"/>
      <c r="CA109" s="158"/>
      <c r="CB109" s="158"/>
      <c r="CC109" s="158"/>
      <c r="CD109" s="158"/>
      <c r="CE109" s="158"/>
      <c r="CF109" s="158"/>
      <c r="CG109" s="158"/>
      <c r="CH109" s="158"/>
      <c r="CI109" s="158"/>
      <c r="CJ109" s="158"/>
      <c r="CK109" s="158"/>
      <c r="CL109" s="158"/>
      <c r="CM109" s="158"/>
      <c r="CN109" s="158"/>
      <c r="CO109" s="158"/>
      <c r="CP109" s="158"/>
      <c r="CQ109" s="158"/>
      <c r="CR109" s="158"/>
      <c r="CS109" s="158"/>
      <c r="CT109" s="158"/>
      <c r="CU109" s="158"/>
      <c r="CV109" s="158"/>
      <c r="CW109" s="158"/>
      <c r="CX109" s="158"/>
      <c r="CY109" s="158"/>
      <c r="CZ109" s="158"/>
      <c r="DA109" s="158"/>
      <c r="DB109" s="158"/>
      <c r="DC109" s="158"/>
      <c r="DD109" s="158"/>
      <c r="DE109" s="158"/>
      <c r="DF109" s="158"/>
      <c r="DG109" s="158"/>
      <c r="DH109" s="158"/>
      <c r="DI109" s="158"/>
      <c r="DJ109" s="158"/>
      <c r="DK109" s="158"/>
      <c r="DL109" s="158"/>
      <c r="DM109" s="158"/>
      <c r="DN109" s="158"/>
      <c r="DO109" s="158"/>
      <c r="DP109" s="158"/>
      <c r="DQ109" s="158"/>
      <c r="DR109" s="158"/>
      <c r="DS109" s="158"/>
      <c r="DT109" s="158"/>
      <c r="DU109" s="158"/>
      <c r="DV109" s="158"/>
      <c r="DW109" s="158"/>
      <c r="DX109" s="158"/>
      <c r="DY109" s="158"/>
      <c r="DZ109" s="158"/>
      <c r="EA109" s="158"/>
      <c r="EB109" s="158"/>
      <c r="EC109" s="158"/>
      <c r="ED109" s="158"/>
      <c r="EE109" s="158"/>
      <c r="EF109" s="158"/>
      <c r="EG109" s="158"/>
      <c r="EH109" s="158"/>
      <c r="EI109" s="158"/>
      <c r="EJ109" s="158"/>
      <c r="EK109" s="158"/>
      <c r="EL109" s="158"/>
      <c r="EM109" s="158"/>
      <c r="EN109" s="158"/>
      <c r="EO109" s="158"/>
      <c r="EP109" s="158"/>
      <c r="EQ109" s="158"/>
      <c r="ER109" s="158"/>
      <c r="ES109" s="158"/>
      <c r="ET109" s="158"/>
      <c r="EU109" s="158"/>
      <c r="EV109" s="158"/>
      <c r="EW109" s="158"/>
      <c r="EX109" s="158"/>
      <c r="EY109" s="158"/>
      <c r="EZ109" s="158"/>
      <c r="FA109" s="158"/>
      <c r="FB109" s="158"/>
      <c r="FC109" s="158"/>
      <c r="FD109" s="158"/>
      <c r="FE109" s="158"/>
      <c r="FF109" s="158"/>
      <c r="FG109" s="158"/>
      <c r="FH109" s="158"/>
      <c r="FI109" s="158"/>
      <c r="FJ109" s="158"/>
      <c r="FK109" s="158"/>
      <c r="FL109" s="158"/>
      <c r="FM109" s="158"/>
      <c r="FN109" s="158"/>
      <c r="FO109" s="158"/>
      <c r="FP109" s="158"/>
      <c r="FQ109" s="158"/>
      <c r="FR109" s="158"/>
      <c r="FS109" s="158"/>
      <c r="FT109" s="158"/>
      <c r="FU109" s="158"/>
      <c r="FV109" s="158"/>
      <c r="FW109" s="158"/>
      <c r="FX109" s="158"/>
      <c r="FY109" s="158"/>
      <c r="FZ109" s="158"/>
      <c r="GA109" s="158"/>
      <c r="GB109" s="158"/>
      <c r="GC109" s="158"/>
      <c r="GD109" s="158"/>
      <c r="GE109" s="158"/>
      <c r="GF109" s="158"/>
      <c r="GG109" s="158"/>
      <c r="GH109" s="158"/>
      <c r="GI109" s="158"/>
      <c r="GJ109" s="158"/>
      <c r="GK109" s="158"/>
      <c r="GL109" s="158"/>
      <c r="GM109" s="158"/>
      <c r="GN109" s="158"/>
      <c r="GO109" s="158"/>
      <c r="GP109" s="158"/>
      <c r="GQ109" s="158"/>
      <c r="GR109" s="158"/>
      <c r="GS109" s="158"/>
      <c r="GT109" s="158"/>
      <c r="GU109" s="158"/>
      <c r="GV109" s="158"/>
      <c r="GW109" s="158"/>
      <c r="GX109" s="158"/>
      <c r="GY109" s="158"/>
      <c r="GZ109" s="158"/>
      <c r="HA109" s="158"/>
      <c r="HB109" s="158"/>
      <c r="HC109" s="158"/>
      <c r="HD109" s="158"/>
      <c r="HE109" s="158"/>
      <c r="HF109" s="158"/>
      <c r="HG109" s="158"/>
      <c r="HH109" s="158"/>
      <c r="HI109" s="158"/>
      <c r="HJ109" s="158"/>
      <c r="HK109" s="158"/>
      <c r="HL109" s="158"/>
      <c r="HM109" s="158"/>
      <c r="HN109" s="158"/>
      <c r="HO109" s="158"/>
      <c r="HP109" s="158"/>
      <c r="HQ109" s="158"/>
      <c r="HR109" s="158"/>
      <c r="HS109" s="158"/>
      <c r="HT109" s="158"/>
      <c r="HU109" s="158"/>
      <c r="HV109" s="158"/>
      <c r="HW109" s="158"/>
      <c r="HX109" s="158"/>
      <c r="HY109" s="158"/>
      <c r="HZ109" s="158"/>
      <c r="IA109" s="158"/>
      <c r="IB109" s="158"/>
      <c r="IC109" s="158"/>
      <c r="ID109" s="158"/>
      <c r="IE109" s="158"/>
      <c r="IF109" s="158"/>
      <c r="IG109" s="158"/>
      <c r="IH109" s="158"/>
      <c r="II109" s="158"/>
      <c r="IJ109" s="158"/>
      <c r="IK109" s="158"/>
      <c r="IL109" s="158"/>
      <c r="IM109" s="158"/>
      <c r="IN109" s="158"/>
      <c r="IO109" s="158"/>
      <c r="IP109" s="158"/>
      <c r="IQ109" s="158"/>
      <c r="IR109" s="158"/>
      <c r="IS109" s="158"/>
      <c r="IT109" s="158"/>
      <c r="IU109" s="158"/>
      <c r="IV109" s="158"/>
      <c r="IW109" s="158"/>
      <c r="IX109" s="158"/>
      <c r="IY109" s="158"/>
      <c r="IZ109" s="158"/>
      <c r="JA109" s="158"/>
      <c r="JB109" s="158"/>
      <c r="JC109" s="158"/>
      <c r="JD109" s="158"/>
      <c r="JE109" s="158"/>
      <c r="JF109" s="158"/>
      <c r="JG109" s="158"/>
      <c r="JH109" s="158"/>
      <c r="JI109" s="158"/>
      <c r="JJ109" s="158"/>
      <c r="JK109" s="158"/>
      <c r="JL109" s="158"/>
      <c r="JM109" s="158"/>
      <c r="JN109" s="158"/>
      <c r="JO109" s="158"/>
      <c r="JP109" s="158"/>
      <c r="JQ109" s="158"/>
      <c r="JR109" s="158"/>
      <c r="JS109" s="158"/>
      <c r="JT109" s="158"/>
      <c r="JU109" s="158"/>
      <c r="JV109" s="158"/>
      <c r="JW109" s="158"/>
      <c r="JX109" s="158"/>
      <c r="JY109" s="158"/>
      <c r="JZ109" s="158"/>
      <c r="KA109" s="158"/>
      <c r="KB109" s="158"/>
      <c r="KC109" s="158"/>
      <c r="KD109" s="158"/>
      <c r="KE109" s="158"/>
      <c r="KF109" s="158"/>
      <c r="KG109" s="158"/>
      <c r="KH109" s="158"/>
      <c r="KI109" s="158"/>
      <c r="KJ109" s="158"/>
      <c r="KK109" s="158"/>
      <c r="KL109" s="158"/>
      <c r="KM109" s="158"/>
      <c r="KN109" s="158"/>
      <c r="KO109" s="158"/>
      <c r="KP109" s="158"/>
      <c r="KQ109" s="158"/>
      <c r="KR109" s="158"/>
      <c r="KS109" s="158"/>
      <c r="KT109" s="158"/>
      <c r="KU109" s="158"/>
      <c r="KV109" s="158"/>
      <c r="KW109" s="158"/>
      <c r="KX109" s="158"/>
      <c r="KY109" s="158"/>
      <c r="KZ109" s="158"/>
      <c r="LA109" s="158"/>
      <c r="LB109" s="158"/>
      <c r="LC109" s="158"/>
      <c r="LD109" s="158"/>
      <c r="LE109" s="158"/>
      <c r="LF109" s="158"/>
      <c r="LG109" s="158"/>
      <c r="LH109" s="158"/>
      <c r="LI109" s="158"/>
      <c r="LJ109" s="158"/>
      <c r="LK109" s="158"/>
      <c r="LL109" s="158"/>
      <c r="LM109" s="158"/>
      <c r="LN109" s="158"/>
      <c r="LO109" s="158"/>
      <c r="LP109" s="158"/>
      <c r="LQ109" s="158"/>
      <c r="LR109" s="158"/>
      <c r="LS109" s="158"/>
      <c r="LT109" s="158"/>
      <c r="LU109" s="158"/>
      <c r="LV109" s="158"/>
      <c r="LW109" s="158"/>
      <c r="LX109" s="158"/>
      <c r="LY109" s="158"/>
      <c r="LZ109" s="158"/>
      <c r="MA109" s="158"/>
      <c r="MB109" s="158"/>
      <c r="MC109" s="158"/>
      <c r="MD109" s="158"/>
      <c r="ME109" s="158"/>
      <c r="MF109" s="158"/>
      <c r="MG109" s="158"/>
      <c r="MH109" s="158"/>
      <c r="MI109" s="158"/>
      <c r="MJ109" s="158"/>
      <c r="MK109" s="158"/>
      <c r="ML109" s="158"/>
      <c r="MM109" s="158"/>
      <c r="MN109" s="158"/>
      <c r="MO109" s="158"/>
      <c r="MP109" s="158"/>
      <c r="MQ109" s="158"/>
      <c r="MR109" s="158"/>
      <c r="MS109" s="158"/>
      <c r="MT109" s="158"/>
      <c r="MU109" s="158"/>
      <c r="MV109" s="158"/>
      <c r="MW109" s="158"/>
      <c r="MX109" s="158"/>
      <c r="MY109" s="158"/>
      <c r="MZ109" s="158"/>
      <c r="NA109" s="158"/>
      <c r="NB109" s="158"/>
      <c r="NC109" s="158"/>
      <c r="ND109" s="158"/>
      <c r="NE109" s="158"/>
      <c r="NF109" s="158"/>
      <c r="NG109" s="158"/>
      <c r="NH109" s="158"/>
      <c r="NI109" s="158"/>
      <c r="NJ109" s="158"/>
      <c r="NK109" s="158"/>
      <c r="NL109" s="158"/>
      <c r="NM109" s="158"/>
      <c r="NN109" s="158"/>
      <c r="NO109" s="158"/>
      <c r="NP109" s="158"/>
      <c r="NQ109" s="158"/>
      <c r="NR109" s="158"/>
      <c r="NS109" s="158"/>
      <c r="NT109" s="158"/>
      <c r="NU109" s="158"/>
      <c r="NV109" s="158"/>
      <c r="NW109" s="158"/>
      <c r="NX109" s="158"/>
      <c r="NY109" s="158"/>
      <c r="NZ109" s="158"/>
      <c r="OA109" s="158"/>
      <c r="OB109" s="158"/>
      <c r="OC109" s="158"/>
      <c r="OD109" s="158"/>
      <c r="OE109" s="158"/>
      <c r="OF109" s="158"/>
      <c r="OG109" s="158"/>
      <c r="OH109" s="158"/>
      <c r="OI109" s="158"/>
      <c r="OJ109" s="158"/>
      <c r="OK109" s="158"/>
      <c r="OL109" s="158"/>
      <c r="OM109" s="158"/>
      <c r="ON109" s="158"/>
      <c r="OO109" s="158"/>
      <c r="OP109" s="158"/>
      <c r="OQ109" s="158"/>
      <c r="OR109" s="158"/>
      <c r="OS109" s="158"/>
      <c r="OT109" s="158"/>
      <c r="OU109" s="158"/>
      <c r="OV109" s="158"/>
      <c r="OW109" s="158"/>
      <c r="OX109" s="158"/>
      <c r="OY109" s="158"/>
      <c r="OZ109" s="158"/>
      <c r="PA109" s="158"/>
      <c r="PB109" s="158"/>
      <c r="PC109" s="158"/>
      <c r="PD109" s="158"/>
      <c r="PE109" s="158"/>
      <c r="PF109" s="158"/>
      <c r="PG109" s="158"/>
      <c r="PH109" s="158"/>
      <c r="PI109" s="158"/>
      <c r="PJ109" s="158"/>
      <c r="PK109" s="158"/>
      <c r="PL109" s="158"/>
      <c r="PM109" s="158"/>
      <c r="PN109" s="158"/>
      <c r="PO109" s="158"/>
      <c r="PP109" s="158"/>
      <c r="PQ109" s="158"/>
      <c r="PR109" s="158"/>
      <c r="PS109" s="158"/>
      <c r="PT109" s="158"/>
      <c r="PU109" s="158"/>
      <c r="PV109" s="158"/>
      <c r="PW109" s="158"/>
      <c r="PX109" s="158"/>
      <c r="PY109" s="158"/>
      <c r="PZ109" s="158"/>
      <c r="QA109" s="158"/>
      <c r="QB109" s="158"/>
      <c r="QC109" s="158"/>
      <c r="QD109" s="158"/>
      <c r="QE109" s="158"/>
      <c r="QF109" s="158"/>
      <c r="QG109" s="158"/>
      <c r="QH109" s="158"/>
      <c r="QI109" s="158"/>
      <c r="QJ109" s="158"/>
      <c r="QK109" s="158"/>
      <c r="QL109" s="158"/>
      <c r="QM109" s="158"/>
      <c r="QN109" s="158"/>
      <c r="QO109" s="158"/>
      <c r="QP109" s="158"/>
      <c r="QQ109" s="158"/>
      <c r="QR109" s="158"/>
      <c r="QS109" s="158"/>
      <c r="QT109" s="158"/>
      <c r="QU109" s="158"/>
      <c r="QV109" s="158"/>
      <c r="QW109" s="158"/>
      <c r="QX109" s="158"/>
      <c r="QY109" s="158"/>
      <c r="QZ109" s="158"/>
      <c r="RA109" s="158"/>
      <c r="RB109" s="158"/>
      <c r="RC109" s="158"/>
      <c r="RD109" s="158"/>
      <c r="RE109" s="158"/>
      <c r="RF109" s="158"/>
      <c r="RG109" s="158"/>
      <c r="RH109" s="158"/>
      <c r="RI109" s="158"/>
      <c r="RJ109" s="158"/>
      <c r="RK109" s="158"/>
      <c r="RL109" s="158"/>
      <c r="RM109" s="158"/>
      <c r="RN109" s="158"/>
      <c r="RO109" s="158"/>
      <c r="RP109" s="158"/>
      <c r="RQ109" s="158"/>
      <c r="RR109" s="158"/>
      <c r="RS109" s="158"/>
      <c r="RT109" s="158"/>
      <c r="RU109" s="158"/>
      <c r="RV109" s="158"/>
      <c r="RW109" s="158"/>
      <c r="RX109" s="158"/>
      <c r="RY109" s="158"/>
      <c r="RZ109" s="158"/>
      <c r="SA109" s="158"/>
      <c r="SB109" s="158"/>
      <c r="SC109" s="158"/>
      <c r="SD109" s="158"/>
      <c r="SE109" s="158"/>
      <c r="SF109" s="158"/>
      <c r="SG109" s="158"/>
      <c r="SH109" s="158"/>
      <c r="SI109" s="158"/>
      <c r="SJ109" s="158"/>
      <c r="SK109" s="158"/>
      <c r="SL109" s="158"/>
      <c r="SM109" s="158"/>
      <c r="SN109" s="158"/>
      <c r="SO109" s="158"/>
      <c r="SP109" s="158"/>
      <c r="SQ109" s="158"/>
      <c r="SR109" s="158"/>
      <c r="SS109" s="158"/>
      <c r="ST109" s="158"/>
      <c r="SU109" s="158"/>
      <c r="SV109" s="158"/>
      <c r="SW109" s="158"/>
      <c r="SX109" s="158"/>
      <c r="SY109" s="158"/>
      <c r="SZ109" s="158"/>
      <c r="TA109" s="158"/>
      <c r="TB109" s="158"/>
      <c r="TC109" s="158"/>
      <c r="TD109" s="158"/>
      <c r="TE109" s="158"/>
      <c r="TF109" s="158"/>
      <c r="TG109" s="158"/>
      <c r="TH109" s="158"/>
      <c r="TI109" s="158"/>
      <c r="TJ109" s="158"/>
      <c r="TK109" s="158"/>
      <c r="TL109" s="158"/>
      <c r="TM109" s="158"/>
      <c r="TN109" s="158"/>
      <c r="TO109" s="158"/>
      <c r="TP109" s="158"/>
      <c r="TQ109" s="158"/>
      <c r="TR109" s="158"/>
      <c r="TS109" s="158"/>
      <c r="TT109" s="158"/>
      <c r="TU109" s="158"/>
      <c r="TV109" s="158"/>
      <c r="TW109" s="158"/>
      <c r="TX109" s="158"/>
      <c r="TY109" s="158"/>
      <c r="TZ109" s="158"/>
      <c r="UA109" s="158"/>
      <c r="UB109" s="158"/>
      <c r="UC109" s="158"/>
      <c r="UD109" s="158"/>
      <c r="UE109" s="158"/>
      <c r="UF109" s="158"/>
      <c r="UG109" s="158"/>
      <c r="UH109" s="158"/>
      <c r="UI109" s="158"/>
      <c r="UJ109" s="158"/>
      <c r="UK109" s="158"/>
      <c r="UL109" s="158"/>
      <c r="UM109" s="158"/>
      <c r="UN109" s="158"/>
      <c r="UO109" s="158"/>
      <c r="UP109" s="158"/>
      <c r="UQ109" s="158"/>
      <c r="UR109" s="158"/>
      <c r="US109" s="158"/>
      <c r="UT109" s="158"/>
      <c r="UU109" s="158"/>
      <c r="UV109" s="158"/>
      <c r="UW109" s="158"/>
      <c r="UX109" s="158"/>
      <c r="UY109" s="158"/>
      <c r="UZ109" s="158"/>
      <c r="VA109" s="158"/>
      <c r="VB109" s="158"/>
      <c r="VC109" s="158"/>
      <c r="VD109" s="158"/>
      <c r="VE109" s="158"/>
      <c r="VF109" s="158"/>
      <c r="VG109" s="158"/>
      <c r="VH109" s="158"/>
      <c r="VI109" s="158"/>
      <c r="VJ109" s="158"/>
      <c r="VK109" s="158"/>
      <c r="VL109" s="158"/>
      <c r="VM109" s="158"/>
      <c r="VN109" s="158"/>
      <c r="VO109" s="158"/>
      <c r="VP109" s="158"/>
      <c r="VQ109" s="158"/>
      <c r="VR109" s="158"/>
      <c r="VS109" s="158"/>
      <c r="VT109" s="158"/>
      <c r="VU109" s="158"/>
      <c r="VV109" s="158"/>
      <c r="VW109" s="158"/>
      <c r="VX109" s="158"/>
      <c r="VY109" s="158"/>
      <c r="VZ109" s="158"/>
      <c r="WA109" s="158"/>
      <c r="WB109" s="158"/>
      <c r="WC109" s="158"/>
      <c r="WD109" s="158"/>
      <c r="WE109" s="158"/>
      <c r="WF109" s="158"/>
      <c r="WG109" s="158"/>
      <c r="WH109" s="158"/>
      <c r="WI109" s="158"/>
      <c r="WJ109" s="158"/>
      <c r="WK109" s="158"/>
      <c r="WL109" s="158"/>
      <c r="WM109" s="158"/>
      <c r="WN109" s="158"/>
      <c r="WO109" s="158"/>
      <c r="WP109" s="158"/>
      <c r="WQ109" s="158"/>
      <c r="WR109" s="158"/>
      <c r="WS109" s="158"/>
      <c r="WT109" s="158"/>
      <c r="WU109" s="158"/>
      <c r="WV109" s="158"/>
      <c r="WW109" s="158"/>
      <c r="WX109" s="158"/>
      <c r="WY109" s="158"/>
      <c r="WZ109" s="158"/>
      <c r="XA109" s="158"/>
      <c r="XB109" s="158"/>
      <c r="XC109" s="158"/>
      <c r="XD109" s="158"/>
      <c r="XE109" s="158"/>
      <c r="XF109" s="158"/>
      <c r="XG109" s="158"/>
      <c r="XH109" s="158"/>
      <c r="XI109" s="158"/>
      <c r="XJ109" s="158"/>
      <c r="XK109" s="158"/>
      <c r="XL109" s="158"/>
      <c r="XM109" s="158"/>
      <c r="XN109" s="158"/>
      <c r="XO109" s="158"/>
      <c r="XP109" s="158"/>
      <c r="XQ109" s="158"/>
      <c r="XR109" s="158"/>
      <c r="XS109" s="158"/>
      <c r="XT109" s="158"/>
      <c r="XU109" s="158"/>
      <c r="XV109" s="158"/>
      <c r="XW109" s="158"/>
      <c r="XX109" s="158"/>
      <c r="XY109" s="158"/>
      <c r="XZ109" s="158"/>
      <c r="YA109" s="158"/>
      <c r="YB109" s="158"/>
      <c r="YC109" s="158"/>
      <c r="YD109" s="158"/>
      <c r="YE109" s="158"/>
      <c r="YF109" s="158"/>
      <c r="YG109" s="158"/>
      <c r="YH109" s="158"/>
      <c r="YI109" s="158"/>
      <c r="YJ109" s="158"/>
      <c r="YK109" s="158"/>
      <c r="YL109" s="158"/>
      <c r="YM109" s="158"/>
      <c r="YN109" s="158"/>
      <c r="YO109" s="158"/>
      <c r="YP109" s="158"/>
      <c r="YQ109" s="158"/>
      <c r="YR109" s="158"/>
      <c r="YS109" s="158"/>
      <c r="YT109" s="158"/>
      <c r="YU109" s="158"/>
      <c r="YV109" s="158"/>
      <c r="YW109" s="158"/>
      <c r="YX109" s="158"/>
      <c r="YY109" s="158"/>
      <c r="YZ109" s="158"/>
      <c r="ZA109" s="158"/>
      <c r="ZB109" s="158"/>
      <c r="ZC109" s="158"/>
      <c r="ZD109" s="158"/>
      <c r="ZE109" s="158"/>
      <c r="ZF109" s="158"/>
      <c r="ZG109" s="158"/>
      <c r="ZH109" s="158"/>
      <c r="ZI109" s="158"/>
      <c r="ZJ109" s="158"/>
      <c r="ZK109" s="158"/>
      <c r="ZL109" s="158"/>
      <c r="ZM109" s="158"/>
      <c r="ZN109" s="158"/>
      <c r="ZO109" s="158"/>
      <c r="ZP109" s="158"/>
      <c r="ZQ109" s="158"/>
      <c r="ZR109" s="158"/>
      <c r="ZS109" s="158"/>
      <c r="ZT109" s="158"/>
      <c r="ZU109" s="158"/>
      <c r="ZV109" s="158"/>
      <c r="ZW109" s="158"/>
      <c r="ZX109" s="158"/>
      <c r="ZY109" s="158"/>
      <c r="ZZ109" s="158"/>
      <c r="AAA109" s="158"/>
      <c r="AAB109" s="158"/>
      <c r="AAC109" s="158"/>
      <c r="AAD109" s="158"/>
      <c r="AAE109" s="158"/>
      <c r="AAF109" s="158"/>
      <c r="AAG109" s="158"/>
      <c r="AAH109" s="158"/>
      <c r="AAI109" s="158"/>
      <c r="AAJ109" s="158"/>
      <c r="AAK109" s="158"/>
      <c r="AAL109" s="158"/>
      <c r="AAM109" s="158"/>
      <c r="AAN109" s="158"/>
      <c r="AAO109" s="158"/>
      <c r="AAP109" s="158"/>
      <c r="AAQ109" s="158"/>
      <c r="AAR109" s="158"/>
      <c r="AAS109" s="158"/>
      <c r="AAT109" s="158"/>
      <c r="AAU109" s="158"/>
      <c r="AAV109" s="158"/>
      <c r="AAW109" s="158"/>
      <c r="AAX109" s="158"/>
      <c r="AAY109" s="158"/>
      <c r="AAZ109" s="158"/>
      <c r="ABA109" s="158"/>
      <c r="ABB109" s="158"/>
      <c r="ABC109" s="158"/>
      <c r="ABD109" s="158"/>
      <c r="ABE109" s="158"/>
      <c r="ABF109" s="158"/>
      <c r="ABG109" s="158"/>
      <c r="ABH109" s="158"/>
      <c r="ABI109" s="158"/>
      <c r="ABJ109" s="158"/>
      <c r="ABK109" s="158"/>
      <c r="ABL109" s="158"/>
      <c r="ABM109" s="158"/>
      <c r="ABN109" s="158"/>
      <c r="ABO109" s="158"/>
      <c r="ABP109" s="158"/>
      <c r="ABQ109" s="158"/>
      <c r="ABR109" s="158"/>
      <c r="ABS109" s="158"/>
      <c r="ABT109" s="158"/>
      <c r="ABU109" s="158"/>
      <c r="ABV109" s="158"/>
      <c r="ABW109" s="158"/>
      <c r="ABX109" s="158"/>
      <c r="ABY109" s="158"/>
      <c r="ABZ109" s="158"/>
      <c r="ACA109" s="158"/>
      <c r="ACB109" s="158"/>
      <c r="ACC109" s="158"/>
      <c r="ACD109" s="158"/>
      <c r="ACE109" s="158"/>
      <c r="ACF109" s="158"/>
      <c r="ACG109" s="158"/>
      <c r="ACH109" s="158"/>
      <c r="ACI109" s="158"/>
      <c r="ACJ109" s="158"/>
      <c r="ACK109" s="158"/>
      <c r="ACL109" s="158"/>
      <c r="ACM109" s="158"/>
      <c r="ACN109" s="158"/>
      <c r="ACO109" s="158"/>
      <c r="ACP109" s="158"/>
      <c r="ACQ109" s="158"/>
      <c r="ACR109" s="158"/>
      <c r="ACS109" s="158"/>
      <c r="ACT109" s="158"/>
      <c r="ACU109" s="158"/>
      <c r="ACV109" s="158"/>
      <c r="ACW109" s="158"/>
      <c r="ACX109" s="158"/>
      <c r="ACY109" s="158"/>
      <c r="ACZ109" s="158"/>
      <c r="ADA109" s="158"/>
      <c r="ADB109" s="158"/>
      <c r="ADC109" s="158"/>
      <c r="ADD109" s="158"/>
      <c r="ADE109" s="158"/>
      <c r="ADF109" s="158"/>
      <c r="ADG109" s="158"/>
      <c r="ADH109" s="158"/>
      <c r="ADI109" s="158"/>
      <c r="ADJ109" s="158"/>
      <c r="ADK109" s="158"/>
      <c r="ADL109" s="158"/>
      <c r="ADM109" s="158"/>
      <c r="ADN109" s="158"/>
      <c r="ADO109" s="158"/>
      <c r="ADP109" s="158"/>
      <c r="ADQ109" s="158"/>
      <c r="ADR109" s="158"/>
      <c r="ADS109" s="158"/>
      <c r="ADT109" s="158"/>
      <c r="ADU109" s="158"/>
      <c r="ADV109" s="158"/>
      <c r="ADW109" s="158"/>
      <c r="ADX109" s="158"/>
      <c r="ADY109" s="158"/>
      <c r="ADZ109" s="158"/>
      <c r="AEA109" s="158"/>
      <c r="AEB109" s="158"/>
      <c r="AEC109" s="158"/>
      <c r="AED109" s="158"/>
      <c r="AEE109" s="158"/>
      <c r="AEF109" s="158"/>
      <c r="AEG109" s="158"/>
      <c r="AEH109" s="158"/>
      <c r="AEI109" s="158"/>
      <c r="AEJ109" s="158"/>
      <c r="AEK109" s="158"/>
      <c r="AEL109" s="158"/>
      <c r="AEM109" s="158"/>
      <c r="AEN109" s="158"/>
      <c r="AEO109" s="158"/>
      <c r="AEP109" s="158"/>
      <c r="AEQ109" s="158"/>
      <c r="AER109" s="158"/>
      <c r="AES109" s="158"/>
      <c r="AET109" s="158"/>
      <c r="AEU109" s="158"/>
      <c r="AEV109" s="158"/>
      <c r="AEW109" s="158"/>
      <c r="AEX109" s="158"/>
      <c r="AEY109" s="158"/>
      <c r="AEZ109" s="158"/>
      <c r="AFA109" s="158"/>
      <c r="AFB109" s="158"/>
      <c r="AFC109" s="158"/>
      <c r="AFD109" s="158"/>
      <c r="AFE109" s="158"/>
      <c r="AFF109" s="158"/>
      <c r="AFG109" s="158"/>
      <c r="AFH109" s="158"/>
      <c r="AFI109" s="158"/>
      <c r="AFJ109" s="158"/>
      <c r="AFK109" s="158"/>
      <c r="AFL109" s="158"/>
      <c r="AFM109" s="158"/>
      <c r="AFN109" s="158"/>
      <c r="AFO109" s="158"/>
      <c r="AFP109" s="158"/>
      <c r="AFQ109" s="158"/>
      <c r="AFR109" s="158"/>
      <c r="AFS109" s="158"/>
      <c r="AFT109" s="158"/>
      <c r="AFU109" s="158"/>
      <c r="AFV109" s="158"/>
      <c r="AFW109" s="158"/>
      <c r="AFX109" s="158"/>
      <c r="AFY109" s="158"/>
      <c r="AFZ109" s="158"/>
      <c r="AGA109" s="158"/>
      <c r="AGB109" s="158"/>
      <c r="AGC109" s="158"/>
      <c r="AGD109" s="158"/>
      <c r="AGE109" s="158"/>
      <c r="AGF109" s="158"/>
      <c r="AGG109" s="158"/>
      <c r="AGH109" s="158"/>
      <c r="AGI109" s="158"/>
      <c r="AGJ109" s="158"/>
      <c r="AGK109" s="158"/>
      <c r="AGL109" s="158"/>
      <c r="AGM109" s="158"/>
      <c r="AGN109" s="158"/>
      <c r="AGO109" s="158"/>
      <c r="AGP109" s="158"/>
      <c r="AGQ109" s="158"/>
      <c r="AGR109" s="158"/>
      <c r="AGS109" s="158"/>
      <c r="AGT109" s="158"/>
      <c r="AGU109" s="158"/>
      <c r="AGV109" s="158"/>
      <c r="AGW109" s="158"/>
      <c r="AGX109" s="158"/>
      <c r="AGY109" s="158"/>
      <c r="AGZ109" s="158"/>
      <c r="AHA109" s="158"/>
      <c r="AHB109" s="158"/>
      <c r="AHC109" s="158"/>
      <c r="AHD109" s="158"/>
      <c r="AHE109" s="158"/>
      <c r="AHF109" s="158"/>
      <c r="AHG109" s="158"/>
      <c r="AHH109" s="158"/>
      <c r="AHI109" s="158"/>
      <c r="AHJ109" s="158"/>
      <c r="AHK109" s="158"/>
      <c r="AHL109" s="158"/>
      <c r="AHM109" s="158"/>
      <c r="AHN109" s="158"/>
      <c r="AHO109" s="158"/>
      <c r="AHP109" s="158"/>
      <c r="AHQ109" s="158"/>
      <c r="AHR109" s="158"/>
      <c r="AHS109" s="158"/>
      <c r="AHT109" s="158"/>
      <c r="AHU109" s="158"/>
      <c r="AHV109" s="158"/>
      <c r="AHW109" s="158"/>
      <c r="AHX109" s="158"/>
      <c r="AHY109" s="158"/>
      <c r="AHZ109" s="158"/>
      <c r="AIA109" s="158"/>
      <c r="AIB109" s="158"/>
      <c r="AIC109" s="158"/>
      <c r="AID109" s="158"/>
      <c r="AIE109" s="158"/>
      <c r="AIF109" s="158"/>
      <c r="AIG109" s="158"/>
      <c r="AIH109" s="158"/>
      <c r="AII109" s="158"/>
      <c r="AIJ109" s="158"/>
      <c r="AIK109" s="158"/>
      <c r="AIL109" s="158"/>
      <c r="AIM109" s="158"/>
      <c r="AIN109" s="158"/>
      <c r="AIO109" s="158"/>
      <c r="AIP109" s="158"/>
      <c r="AIQ109" s="158"/>
      <c r="AIR109" s="158"/>
      <c r="AIS109" s="158"/>
      <c r="AIT109" s="158"/>
      <c r="AIU109" s="158"/>
      <c r="AIV109" s="158"/>
      <c r="AIW109" s="158"/>
      <c r="AIX109" s="158"/>
      <c r="AIY109" s="158"/>
      <c r="AIZ109" s="158"/>
      <c r="AJA109" s="158"/>
      <c r="AJB109" s="158"/>
      <c r="AJC109" s="158"/>
      <c r="AJD109" s="158"/>
      <c r="AJE109" s="158"/>
      <c r="AJF109" s="158"/>
      <c r="AJG109" s="158"/>
      <c r="AJH109" s="158"/>
      <c r="AJI109" s="158"/>
      <c r="AJJ109" s="158"/>
      <c r="AJK109" s="158"/>
      <c r="AJL109" s="158"/>
      <c r="AJM109" s="158"/>
      <c r="AJN109" s="158"/>
      <c r="AJO109" s="158"/>
      <c r="AJP109" s="158"/>
      <c r="AJQ109" s="158"/>
      <c r="AJR109" s="158"/>
      <c r="AJS109" s="158"/>
      <c r="AJT109" s="158"/>
      <c r="AJU109" s="158"/>
      <c r="AJV109" s="158"/>
      <c r="AJW109" s="158"/>
      <c r="AJX109" s="158"/>
      <c r="AJY109" s="158"/>
      <c r="AJZ109" s="158"/>
      <c r="AKA109" s="158"/>
      <c r="AKB109" s="158"/>
      <c r="AKC109" s="158"/>
      <c r="AKD109" s="158"/>
      <c r="AKE109" s="158"/>
      <c r="AKF109" s="158"/>
      <c r="AKG109" s="158"/>
      <c r="AKH109" s="158"/>
      <c r="AKI109" s="158"/>
      <c r="AKJ109" s="158"/>
      <c r="AKK109" s="158"/>
      <c r="AKL109" s="158"/>
      <c r="AKM109" s="158"/>
      <c r="AKN109" s="158"/>
      <c r="AKO109" s="158"/>
      <c r="AKP109" s="158"/>
      <c r="AKQ109" s="158"/>
      <c r="AKR109" s="158"/>
      <c r="AKS109" s="158"/>
      <c r="AKT109" s="158"/>
      <c r="AKU109" s="158"/>
      <c r="AKV109" s="158"/>
      <c r="AKW109" s="158"/>
      <c r="AKX109" s="158"/>
      <c r="AKY109" s="158"/>
      <c r="AKZ109" s="158"/>
      <c r="ALA109" s="158"/>
      <c r="ALB109" s="158"/>
      <c r="ALC109" s="158"/>
      <c r="ALD109" s="158"/>
      <c r="ALE109" s="158"/>
      <c r="ALF109" s="158"/>
      <c r="ALG109" s="158"/>
      <c r="ALH109" s="158"/>
      <c r="ALI109" s="158"/>
      <c r="ALJ109" s="158"/>
      <c r="ALK109" s="158"/>
      <c r="ALL109" s="158"/>
      <c r="ALM109" s="158"/>
      <c r="ALN109" s="158"/>
      <c r="ALO109" s="158"/>
      <c r="ALP109" s="158"/>
      <c r="ALQ109" s="158"/>
      <c r="ALR109" s="158"/>
      <c r="ALS109" s="158"/>
      <c r="ALT109" s="158"/>
      <c r="ALU109" s="158"/>
      <c r="ALV109" s="158"/>
      <c r="ALW109" s="158"/>
      <c r="ALX109" s="158"/>
      <c r="ALY109" s="158"/>
      <c r="ALZ109" s="158"/>
      <c r="AMA109" s="158"/>
      <c r="AMB109" s="158"/>
      <c r="AMC109" s="158"/>
      <c r="AMD109" s="158"/>
      <c r="AME109" s="158"/>
      <c r="AMF109" s="158"/>
      <c r="AMG109" s="158"/>
      <c r="AMH109" s="158"/>
      <c r="AMI109" s="158"/>
      <c r="AMJ109" s="158"/>
      <c r="AMK109" s="158"/>
      <c r="AML109" s="158"/>
      <c r="AMM109" s="158"/>
      <c r="AMN109" s="158"/>
      <c r="AMO109" s="158"/>
      <c r="AMP109" s="158"/>
      <c r="AMQ109" s="158"/>
      <c r="AMR109" s="158"/>
      <c r="AMS109" s="158"/>
      <c r="AMT109" s="158"/>
      <c r="AMU109" s="158"/>
      <c r="AMV109" s="158"/>
      <c r="AMW109" s="158"/>
      <c r="AMX109" s="158"/>
      <c r="AMY109" s="158"/>
      <c r="AMZ109" s="158"/>
      <c r="ANA109" s="158"/>
      <c r="ANB109" s="158"/>
      <c r="ANC109" s="158"/>
      <c r="AND109" s="158"/>
      <c r="ANE109" s="158"/>
      <c r="ANF109" s="158"/>
      <c r="ANG109" s="158"/>
      <c r="ANH109" s="158"/>
      <c r="ANI109" s="158"/>
      <c r="ANJ109" s="158"/>
      <c r="ANK109" s="158"/>
      <c r="ANL109" s="158"/>
      <c r="ANM109" s="158"/>
      <c r="ANN109" s="158"/>
      <c r="ANO109" s="158"/>
      <c r="ANP109" s="158"/>
      <c r="ANQ109" s="158"/>
      <c r="ANR109" s="158"/>
      <c r="ANS109" s="158"/>
      <c r="ANT109" s="158"/>
      <c r="ANU109" s="158"/>
      <c r="ANV109" s="158"/>
      <c r="ANW109" s="158"/>
      <c r="ANX109" s="158"/>
      <c r="ANY109" s="158"/>
      <c r="ANZ109" s="158"/>
      <c r="AOA109" s="158"/>
      <c r="AOB109" s="158"/>
      <c r="AOC109" s="158"/>
      <c r="AOD109" s="158"/>
      <c r="AOE109" s="158"/>
      <c r="AOF109" s="158"/>
      <c r="AOG109" s="158"/>
      <c r="AOH109" s="158"/>
      <c r="AOI109" s="158"/>
      <c r="AOJ109" s="158"/>
      <c r="AOK109" s="158"/>
      <c r="AOL109" s="158"/>
      <c r="AOM109" s="158"/>
      <c r="AON109" s="158"/>
      <c r="AOO109" s="158"/>
      <c r="AOP109" s="158"/>
      <c r="AOQ109" s="158"/>
      <c r="AOR109" s="158"/>
      <c r="AOS109" s="158"/>
      <c r="AOT109" s="158"/>
      <c r="AOU109" s="158"/>
      <c r="AOV109" s="158"/>
      <c r="AOW109" s="158"/>
      <c r="AOX109" s="158"/>
      <c r="AOY109" s="158"/>
      <c r="AOZ109" s="158"/>
      <c r="APA109" s="158"/>
      <c r="APB109" s="158"/>
      <c r="APC109" s="158"/>
      <c r="APD109" s="158"/>
      <c r="APE109" s="158"/>
      <c r="APF109" s="158"/>
      <c r="APG109" s="158"/>
      <c r="APH109" s="158"/>
      <c r="API109" s="158"/>
      <c r="APJ109" s="158"/>
      <c r="APK109" s="158"/>
      <c r="APL109" s="158"/>
      <c r="APM109" s="158"/>
      <c r="APN109" s="158"/>
      <c r="APO109" s="158"/>
      <c r="APP109" s="158"/>
      <c r="APQ109" s="158"/>
      <c r="APR109" s="158"/>
      <c r="APS109" s="158"/>
      <c r="APT109" s="158"/>
      <c r="APU109" s="158"/>
      <c r="APV109" s="158"/>
      <c r="APW109" s="158"/>
      <c r="APX109" s="158"/>
      <c r="APY109" s="158"/>
      <c r="APZ109" s="158"/>
      <c r="AQA109" s="158"/>
      <c r="AQB109" s="158"/>
      <c r="AQC109" s="158"/>
      <c r="AQD109" s="158"/>
      <c r="AQE109" s="158"/>
      <c r="AQF109" s="158"/>
      <c r="AQG109" s="158"/>
      <c r="AQH109" s="158"/>
      <c r="AQI109" s="158"/>
      <c r="AQJ109" s="158"/>
      <c r="AQK109" s="158"/>
      <c r="AQL109" s="158"/>
      <c r="AQM109" s="158"/>
      <c r="AQN109" s="158"/>
      <c r="AQO109" s="158"/>
      <c r="AQP109" s="158"/>
      <c r="AQQ109" s="158"/>
      <c r="AQR109" s="158"/>
      <c r="AQS109" s="158"/>
      <c r="AQT109" s="158"/>
      <c r="AQU109" s="158"/>
      <c r="AQV109" s="158"/>
      <c r="AQW109" s="158"/>
      <c r="AQX109" s="158"/>
      <c r="AQY109" s="158"/>
      <c r="AQZ109" s="158"/>
      <c r="ARA109" s="158"/>
      <c r="ARB109" s="158"/>
      <c r="ARC109" s="158"/>
      <c r="ARD109" s="158"/>
      <c r="ARE109" s="158"/>
      <c r="ARF109" s="158"/>
      <c r="ARG109" s="158"/>
      <c r="ARH109" s="158"/>
      <c r="ARI109" s="158"/>
      <c r="ARJ109" s="158"/>
      <c r="ARK109" s="158"/>
      <c r="ARL109" s="158"/>
      <c r="ARM109" s="158"/>
      <c r="ARN109" s="158"/>
      <c r="ARO109" s="158"/>
      <c r="ARP109" s="158"/>
      <c r="ARQ109" s="158"/>
      <c r="ARR109" s="158"/>
      <c r="ARS109" s="158"/>
      <c r="ART109" s="158"/>
      <c r="ARU109" s="158"/>
      <c r="ARV109" s="158"/>
      <c r="ARW109" s="158"/>
      <c r="ARX109" s="158"/>
      <c r="ARY109" s="158"/>
      <c r="ARZ109" s="158"/>
      <c r="ASA109" s="158"/>
      <c r="ASB109" s="158"/>
      <c r="ASC109" s="158"/>
      <c r="ASD109" s="158"/>
      <c r="ASE109" s="158"/>
      <c r="ASF109" s="158"/>
      <c r="ASG109" s="158"/>
      <c r="ASH109" s="158"/>
      <c r="ASI109" s="158"/>
      <c r="ASJ109" s="158"/>
      <c r="ASK109" s="158"/>
      <c r="ASL109" s="158"/>
      <c r="ASM109" s="158"/>
      <c r="ASN109" s="158"/>
      <c r="ASO109" s="158"/>
      <c r="ASP109" s="158"/>
      <c r="ASQ109" s="158"/>
      <c r="ASR109" s="158"/>
      <c r="ASS109" s="158"/>
      <c r="AST109" s="158"/>
      <c r="ASU109" s="158"/>
      <c r="ASV109" s="158"/>
      <c r="ASW109" s="158"/>
      <c r="ASX109" s="158"/>
      <c r="ASY109" s="158"/>
      <c r="ASZ109" s="158"/>
      <c r="ATA109" s="158"/>
      <c r="ATB109" s="158"/>
      <c r="ATC109" s="158"/>
      <c r="ATD109" s="158"/>
      <c r="ATE109" s="158"/>
      <c r="ATF109" s="158"/>
      <c r="ATG109" s="158"/>
      <c r="ATH109" s="158"/>
      <c r="ATI109" s="158"/>
      <c r="ATJ109" s="158"/>
      <c r="ATK109" s="158"/>
      <c r="ATL109" s="158"/>
      <c r="ATM109" s="158"/>
      <c r="ATN109" s="158"/>
      <c r="ATO109" s="158"/>
      <c r="ATP109" s="158"/>
      <c r="ATQ109" s="158"/>
      <c r="ATR109" s="158"/>
      <c r="ATS109" s="158"/>
      <c r="ATT109" s="158"/>
      <c r="ATU109" s="158"/>
      <c r="ATV109" s="158"/>
      <c r="ATW109" s="158"/>
      <c r="ATX109" s="158"/>
      <c r="ATY109" s="158"/>
      <c r="ATZ109" s="158"/>
      <c r="AUA109" s="158"/>
      <c r="AUB109" s="158"/>
      <c r="AUC109" s="158"/>
      <c r="AUD109" s="158"/>
      <c r="AUE109" s="158"/>
      <c r="AUF109" s="158"/>
      <c r="AUG109" s="158"/>
      <c r="AUH109" s="158"/>
      <c r="AUI109" s="158"/>
      <c r="AUJ109" s="158"/>
      <c r="AUK109" s="158"/>
      <c r="AUL109" s="158"/>
      <c r="AUM109" s="158"/>
      <c r="AUN109" s="158"/>
      <c r="AUO109" s="158"/>
      <c r="AUP109" s="158"/>
      <c r="AUQ109" s="158"/>
      <c r="AUR109" s="158"/>
      <c r="AUS109" s="158"/>
      <c r="AUT109" s="158"/>
      <c r="AUU109" s="158"/>
      <c r="AUV109" s="158"/>
      <c r="AUW109" s="158"/>
      <c r="AUX109" s="158"/>
      <c r="AUY109" s="158"/>
      <c r="AUZ109" s="158"/>
      <c r="AVA109" s="158"/>
      <c r="AVB109" s="158"/>
      <c r="AVC109" s="158"/>
      <c r="AVD109" s="158"/>
      <c r="AVE109" s="158"/>
      <c r="AVF109" s="158"/>
      <c r="AVG109" s="158"/>
      <c r="AVH109" s="158"/>
      <c r="AVI109" s="158"/>
      <c r="AVJ109" s="158"/>
      <c r="AVK109" s="158"/>
      <c r="AVL109" s="158"/>
      <c r="AVM109" s="158"/>
      <c r="AVN109" s="158"/>
      <c r="AVO109" s="158"/>
      <c r="AVP109" s="158"/>
      <c r="AVQ109" s="158"/>
      <c r="AVR109" s="158"/>
      <c r="AVS109" s="158"/>
      <c r="AVT109" s="158"/>
      <c r="AVU109" s="158"/>
      <c r="AVV109" s="158"/>
      <c r="AVW109" s="158"/>
      <c r="AVX109" s="158"/>
      <c r="AVY109" s="158"/>
      <c r="AVZ109" s="158"/>
      <c r="AWA109" s="158"/>
      <c r="AWB109" s="158"/>
      <c r="AWC109" s="158"/>
      <c r="AWD109" s="158"/>
      <c r="AWE109" s="158"/>
      <c r="AWF109" s="158"/>
      <c r="AWG109" s="158"/>
      <c r="AWH109" s="158"/>
      <c r="AWI109" s="158"/>
      <c r="AWJ109" s="158"/>
      <c r="AWK109" s="158"/>
      <c r="AWL109" s="158"/>
      <c r="AWM109" s="158"/>
      <c r="AWN109" s="158"/>
      <c r="AWO109" s="158"/>
      <c r="AWP109" s="158"/>
      <c r="AWQ109" s="158"/>
      <c r="AWR109" s="158"/>
      <c r="AWS109" s="158"/>
      <c r="AWT109" s="158"/>
      <c r="AWU109" s="158"/>
      <c r="AWV109" s="158"/>
      <c r="AWW109" s="158"/>
      <c r="AWX109" s="158"/>
      <c r="AWY109" s="158"/>
      <c r="AWZ109" s="158"/>
      <c r="AXA109" s="158"/>
      <c r="AXB109" s="158"/>
      <c r="AXC109" s="158"/>
      <c r="AXD109" s="158"/>
      <c r="AXE109" s="158"/>
      <c r="AXF109" s="158"/>
      <c r="AXG109" s="158"/>
      <c r="AXH109" s="158"/>
      <c r="AXI109" s="158"/>
      <c r="AXJ109" s="158"/>
      <c r="AXK109" s="158"/>
      <c r="AXL109" s="158"/>
      <c r="AXM109" s="158"/>
      <c r="AXN109" s="158"/>
      <c r="AXO109" s="158"/>
      <c r="AXP109" s="158"/>
      <c r="AXQ109" s="158"/>
      <c r="AXR109" s="158"/>
      <c r="AXS109" s="158"/>
      <c r="AXT109" s="158"/>
      <c r="AXU109" s="158"/>
      <c r="AXV109" s="158"/>
      <c r="AXW109" s="158"/>
      <c r="AXX109" s="158"/>
      <c r="AXY109" s="158"/>
      <c r="AXZ109" s="158"/>
      <c r="AYA109" s="158"/>
      <c r="AYB109" s="158"/>
      <c r="AYC109" s="158"/>
      <c r="AYD109" s="158"/>
      <c r="AYE109" s="158"/>
      <c r="AYF109" s="158"/>
      <c r="AYG109" s="158"/>
      <c r="AYH109" s="158"/>
      <c r="AYI109" s="158"/>
      <c r="AYJ109" s="158"/>
      <c r="AYK109" s="158"/>
      <c r="AYL109" s="158"/>
      <c r="AYM109" s="158"/>
      <c r="AYN109" s="158"/>
      <c r="AYO109" s="158"/>
      <c r="AYP109" s="158"/>
      <c r="AYQ109" s="158"/>
      <c r="AYR109" s="158"/>
      <c r="AYS109" s="158"/>
      <c r="AYT109" s="158"/>
      <c r="AYU109" s="158"/>
      <c r="AYV109" s="158"/>
      <c r="AYW109" s="158"/>
      <c r="AYX109" s="158"/>
      <c r="AYY109" s="158"/>
      <c r="AYZ109" s="158"/>
      <c r="AZA109" s="158"/>
      <c r="AZB109" s="158"/>
      <c r="AZC109" s="158"/>
      <c r="AZD109" s="158"/>
      <c r="AZE109" s="158"/>
      <c r="AZF109" s="158"/>
      <c r="AZG109" s="158"/>
      <c r="AZH109" s="158"/>
      <c r="AZI109" s="158"/>
      <c r="AZJ109" s="158"/>
      <c r="AZK109" s="158"/>
      <c r="AZL109" s="158"/>
      <c r="AZM109" s="158"/>
      <c r="AZN109" s="158"/>
      <c r="AZO109" s="158"/>
      <c r="AZP109" s="158"/>
      <c r="AZQ109" s="158"/>
      <c r="AZR109" s="158"/>
      <c r="AZS109" s="158"/>
      <c r="AZT109" s="158"/>
      <c r="AZU109" s="158"/>
      <c r="AZV109" s="158"/>
      <c r="AZW109" s="158"/>
      <c r="AZX109" s="158"/>
      <c r="AZY109" s="158"/>
      <c r="AZZ109" s="158"/>
      <c r="BAA109" s="158"/>
      <c r="BAB109" s="158"/>
      <c r="BAC109" s="158"/>
      <c r="BAD109" s="158"/>
      <c r="BAE109" s="158"/>
      <c r="BAF109" s="158"/>
      <c r="BAG109" s="158"/>
      <c r="BAH109" s="158"/>
      <c r="BAI109" s="158"/>
      <c r="BAJ109" s="158"/>
      <c r="BAK109" s="158"/>
      <c r="BAL109" s="158"/>
      <c r="BAM109" s="158"/>
      <c r="BAN109" s="158"/>
      <c r="BAO109" s="158"/>
      <c r="BAP109" s="158"/>
      <c r="BAQ109" s="158"/>
      <c r="BAR109" s="158"/>
      <c r="BAS109" s="158"/>
      <c r="BAT109" s="158"/>
      <c r="BAU109" s="158"/>
      <c r="BAV109" s="158"/>
      <c r="BAW109" s="158"/>
      <c r="BAX109" s="158"/>
      <c r="BAY109" s="158"/>
      <c r="BAZ109" s="158"/>
      <c r="BBA109" s="158"/>
      <c r="BBB109" s="158"/>
      <c r="BBC109" s="158"/>
      <c r="BBD109" s="158"/>
      <c r="BBE109" s="158"/>
      <c r="BBF109" s="158"/>
      <c r="BBG109" s="158"/>
      <c r="BBH109" s="158"/>
      <c r="BBI109" s="158"/>
      <c r="BBJ109" s="158"/>
      <c r="BBK109" s="158"/>
      <c r="BBL109" s="158"/>
      <c r="BBM109" s="158"/>
      <c r="BBN109" s="158"/>
      <c r="BBO109" s="158"/>
      <c r="BBP109" s="158"/>
      <c r="BBQ109" s="158"/>
      <c r="BBR109" s="158"/>
      <c r="BBS109" s="158"/>
      <c r="BBT109" s="158"/>
      <c r="BBU109" s="158"/>
      <c r="BBV109" s="158"/>
      <c r="BBW109" s="158"/>
      <c r="BBX109" s="158"/>
      <c r="BBY109" s="158"/>
      <c r="BBZ109" s="158"/>
      <c r="BCA109" s="158"/>
      <c r="BCB109" s="158"/>
      <c r="BCC109" s="158"/>
      <c r="BCD109" s="158"/>
      <c r="BCE109" s="158"/>
      <c r="BCF109" s="158"/>
      <c r="BCG109" s="158"/>
      <c r="BCH109" s="158"/>
      <c r="BCI109" s="158"/>
      <c r="BCJ109" s="158"/>
      <c r="BCK109" s="158"/>
      <c r="BCL109" s="158"/>
      <c r="BCM109" s="158"/>
      <c r="BCN109" s="158"/>
      <c r="BCO109" s="158"/>
      <c r="BCP109" s="158"/>
      <c r="BCQ109" s="158"/>
      <c r="BCR109" s="158"/>
      <c r="BCS109" s="158"/>
      <c r="BCT109" s="158"/>
      <c r="BCU109" s="158"/>
      <c r="BCV109" s="158"/>
      <c r="BCW109" s="158"/>
      <c r="BCX109" s="158"/>
      <c r="BCY109" s="158"/>
      <c r="BCZ109" s="158"/>
      <c r="BDA109" s="158"/>
      <c r="BDB109" s="158"/>
      <c r="BDC109" s="158"/>
      <c r="BDD109" s="158"/>
      <c r="BDE109" s="158"/>
      <c r="BDF109" s="158"/>
      <c r="BDG109" s="158"/>
      <c r="BDH109" s="158"/>
      <c r="BDI109" s="158"/>
      <c r="BDJ109" s="158"/>
      <c r="BDK109" s="158"/>
      <c r="BDL109" s="158"/>
      <c r="BDM109" s="158"/>
      <c r="BDN109" s="158"/>
      <c r="BDO109" s="158"/>
      <c r="BDP109" s="158"/>
      <c r="BDQ109" s="158"/>
      <c r="BDR109" s="158"/>
      <c r="BDS109" s="158"/>
      <c r="BDT109" s="158"/>
      <c r="BDU109" s="158"/>
      <c r="BDV109" s="158"/>
      <c r="BDW109" s="158"/>
      <c r="BDX109" s="158"/>
      <c r="BDY109" s="158"/>
      <c r="BDZ109" s="158"/>
      <c r="BEA109" s="158"/>
      <c r="BEB109" s="158"/>
      <c r="BEC109" s="158"/>
      <c r="BED109" s="158"/>
      <c r="BEE109" s="158"/>
      <c r="BEF109" s="158"/>
      <c r="BEG109" s="158"/>
      <c r="BEH109" s="158"/>
      <c r="BEI109" s="158"/>
      <c r="BEJ109" s="158"/>
      <c r="BEK109" s="158"/>
      <c r="BEL109" s="158"/>
      <c r="BEM109" s="158"/>
      <c r="BEN109" s="158"/>
      <c r="BEO109" s="158"/>
      <c r="BEP109" s="158"/>
      <c r="BEQ109" s="158"/>
      <c r="BER109" s="158"/>
      <c r="BES109" s="158"/>
      <c r="BET109" s="158"/>
      <c r="BEU109" s="158"/>
      <c r="BEV109" s="158"/>
      <c r="BEW109" s="158"/>
      <c r="BEX109" s="158"/>
      <c r="BEY109" s="158"/>
      <c r="BEZ109" s="158"/>
      <c r="BFA109" s="158"/>
      <c r="BFB109" s="158"/>
      <c r="BFC109" s="158"/>
      <c r="BFD109" s="158"/>
      <c r="BFE109" s="158"/>
      <c r="BFF109" s="158"/>
      <c r="BFG109" s="158"/>
      <c r="BFH109" s="158"/>
      <c r="BFI109" s="158"/>
      <c r="BFJ109" s="158"/>
      <c r="BFK109" s="158"/>
      <c r="BFL109" s="158"/>
      <c r="BFM109" s="158"/>
      <c r="BFN109" s="158"/>
      <c r="BFO109" s="158"/>
      <c r="BFP109" s="158"/>
      <c r="BFQ109" s="158"/>
      <c r="BFR109" s="158"/>
      <c r="BFS109" s="158"/>
      <c r="BFT109" s="158"/>
      <c r="BFU109" s="158"/>
      <c r="BFV109" s="158"/>
      <c r="BFW109" s="158"/>
      <c r="BFX109" s="158"/>
      <c r="BFY109" s="158"/>
      <c r="BFZ109" s="158"/>
      <c r="BGA109" s="158"/>
      <c r="BGB109" s="158"/>
      <c r="BGC109" s="158"/>
      <c r="BGD109" s="158"/>
      <c r="BGE109" s="158"/>
      <c r="BGF109" s="158"/>
      <c r="BGG109" s="158"/>
      <c r="BGH109" s="158"/>
      <c r="BGI109" s="158"/>
      <c r="BGJ109" s="158"/>
      <c r="BGK109" s="158"/>
      <c r="BGL109" s="158"/>
      <c r="BGM109" s="158"/>
      <c r="BGN109" s="158"/>
      <c r="BGO109" s="158"/>
      <c r="BGP109" s="158"/>
      <c r="BGQ109" s="158"/>
      <c r="BGR109" s="158"/>
      <c r="BGS109" s="158"/>
      <c r="BGT109" s="158"/>
      <c r="BGU109" s="158"/>
      <c r="BGV109" s="158"/>
      <c r="BGW109" s="158"/>
      <c r="BGX109" s="158"/>
      <c r="BGY109" s="158"/>
      <c r="BGZ109" s="158"/>
      <c r="BHA109" s="158"/>
      <c r="BHB109" s="158"/>
      <c r="BHC109" s="158"/>
      <c r="BHD109" s="158"/>
      <c r="BHE109" s="158"/>
      <c r="BHF109" s="158"/>
      <c r="BHG109" s="158"/>
      <c r="BHH109" s="158"/>
      <c r="BHI109" s="158"/>
      <c r="BHJ109" s="158"/>
      <c r="BHK109" s="158"/>
      <c r="BHL109" s="158"/>
      <c r="BHM109" s="158"/>
      <c r="BHN109" s="158"/>
      <c r="BHO109" s="158"/>
      <c r="BHP109" s="158"/>
      <c r="BHQ109" s="158"/>
      <c r="BHR109" s="158"/>
      <c r="BHS109" s="158"/>
      <c r="BHT109" s="158"/>
      <c r="BHU109" s="158"/>
      <c r="BHV109" s="158"/>
      <c r="BHW109" s="158"/>
      <c r="BHX109" s="158"/>
      <c r="BHY109" s="158"/>
      <c r="BHZ109" s="158"/>
      <c r="BIA109" s="158"/>
      <c r="BIB109" s="158"/>
      <c r="BIC109" s="158"/>
      <c r="BID109" s="158"/>
      <c r="BIE109" s="158"/>
      <c r="BIF109" s="158"/>
      <c r="BIG109" s="158"/>
      <c r="BIH109" s="158"/>
      <c r="BII109" s="158"/>
      <c r="BIJ109" s="158"/>
      <c r="BIK109" s="158"/>
      <c r="BIL109" s="158"/>
      <c r="BIM109" s="158"/>
      <c r="BIN109" s="158"/>
      <c r="BIO109" s="158"/>
      <c r="BIP109" s="158"/>
      <c r="BIQ109" s="158"/>
      <c r="BIR109" s="158"/>
      <c r="BIS109" s="158"/>
      <c r="BIT109" s="158"/>
      <c r="BIU109" s="158"/>
      <c r="BIV109" s="158"/>
      <c r="BIW109" s="158"/>
      <c r="BIX109" s="158"/>
      <c r="BIY109" s="158"/>
      <c r="BIZ109" s="158"/>
      <c r="BJA109" s="158"/>
      <c r="BJB109" s="158"/>
      <c r="BJC109" s="158"/>
      <c r="BJD109" s="158"/>
      <c r="BJE109" s="158"/>
      <c r="BJF109" s="158"/>
      <c r="BJG109" s="158"/>
      <c r="BJH109" s="158"/>
      <c r="BJI109" s="158"/>
      <c r="BJJ109" s="158"/>
      <c r="BJK109" s="158"/>
      <c r="BJL109" s="158"/>
      <c r="BJM109" s="158"/>
      <c r="BJN109" s="158"/>
      <c r="BJO109" s="158"/>
      <c r="BJP109" s="158"/>
      <c r="BJQ109" s="158"/>
      <c r="BJR109" s="158"/>
      <c r="BJS109" s="158"/>
      <c r="BJT109" s="158"/>
      <c r="BJU109" s="158"/>
      <c r="BJV109" s="158"/>
      <c r="BJW109" s="158"/>
      <c r="BJX109" s="158"/>
      <c r="BJY109" s="158"/>
      <c r="BJZ109" s="158"/>
      <c r="BKA109" s="158"/>
      <c r="BKB109" s="158"/>
      <c r="BKC109" s="158"/>
      <c r="BKD109" s="158"/>
      <c r="BKE109" s="158"/>
      <c r="BKF109" s="158"/>
      <c r="BKG109" s="158"/>
      <c r="BKH109" s="158"/>
      <c r="BKI109" s="158"/>
      <c r="BKJ109" s="158"/>
      <c r="BKK109" s="158"/>
      <c r="BKL109" s="158"/>
      <c r="BKM109" s="158"/>
      <c r="BKN109" s="158"/>
      <c r="BKO109" s="158"/>
      <c r="BKP109" s="158"/>
      <c r="BKQ109" s="158"/>
      <c r="BKR109" s="158"/>
      <c r="BKS109" s="158"/>
      <c r="BKT109" s="158"/>
      <c r="BKU109" s="158"/>
      <c r="BKV109" s="158"/>
      <c r="BKW109" s="158"/>
      <c r="BKX109" s="158"/>
      <c r="BKY109" s="158"/>
      <c r="BKZ109" s="158"/>
      <c r="BLA109" s="158"/>
      <c r="BLB109" s="158"/>
      <c r="BLC109" s="158"/>
      <c r="BLD109" s="158"/>
      <c r="BLE109" s="158"/>
      <c r="BLF109" s="158"/>
      <c r="BLG109" s="158"/>
      <c r="BLH109" s="158"/>
      <c r="BLI109" s="158"/>
      <c r="BLJ109" s="158"/>
      <c r="BLK109" s="158"/>
      <c r="BLL109" s="158"/>
      <c r="BLM109" s="158"/>
      <c r="BLN109" s="158"/>
      <c r="BLO109" s="158"/>
      <c r="BLP109" s="158"/>
      <c r="BLQ109" s="158"/>
      <c r="BLR109" s="158"/>
      <c r="BLS109" s="158"/>
      <c r="BLT109" s="158"/>
      <c r="BLU109" s="158"/>
      <c r="BLV109" s="158"/>
      <c r="BLW109" s="158"/>
      <c r="BLX109" s="158"/>
      <c r="BLY109" s="158"/>
      <c r="BLZ109" s="158"/>
      <c r="BMA109" s="158"/>
      <c r="BMB109" s="158"/>
      <c r="BMC109" s="158"/>
      <c r="BMD109" s="158"/>
      <c r="BME109" s="158"/>
      <c r="BMF109" s="158"/>
      <c r="BMG109" s="158"/>
      <c r="BMH109" s="158"/>
      <c r="BMI109" s="158"/>
      <c r="BMJ109" s="158"/>
      <c r="BMK109" s="158"/>
      <c r="BML109" s="158"/>
      <c r="BMM109" s="158"/>
      <c r="BMN109" s="158"/>
      <c r="BMO109" s="158"/>
      <c r="BMP109" s="158"/>
      <c r="BMQ109" s="158"/>
      <c r="BMR109" s="158"/>
      <c r="BMS109" s="158"/>
      <c r="BMT109" s="158"/>
      <c r="BMU109" s="158"/>
      <c r="BMV109" s="158"/>
      <c r="BMW109" s="158"/>
      <c r="BMX109" s="158"/>
      <c r="BMY109" s="158"/>
      <c r="BMZ109" s="158"/>
      <c r="BNA109" s="158"/>
      <c r="BNB109" s="158"/>
      <c r="BNC109" s="158"/>
      <c r="BND109" s="158"/>
      <c r="BNE109" s="158"/>
      <c r="BNF109" s="158"/>
      <c r="BNG109" s="158"/>
      <c r="BNH109" s="158"/>
      <c r="BNI109" s="158"/>
      <c r="BNJ109" s="158"/>
      <c r="BNK109" s="158"/>
      <c r="BNL109" s="158"/>
      <c r="BNM109" s="158"/>
      <c r="BNN109" s="158"/>
      <c r="BNO109" s="158"/>
      <c r="BNP109" s="158"/>
      <c r="BNQ109" s="158"/>
      <c r="BNR109" s="158"/>
      <c r="BNS109" s="158"/>
      <c r="BNT109" s="158"/>
      <c r="BNU109" s="158"/>
      <c r="BNV109" s="158"/>
      <c r="BNW109" s="158"/>
      <c r="BNX109" s="158"/>
      <c r="BNY109" s="158"/>
      <c r="BNZ109" s="158"/>
      <c r="BOA109" s="158"/>
      <c r="BOB109" s="158"/>
      <c r="BOC109" s="158"/>
      <c r="BOD109" s="158"/>
      <c r="BOE109" s="158"/>
      <c r="BOF109" s="158"/>
      <c r="BOG109" s="158"/>
      <c r="BOH109" s="158"/>
      <c r="BOI109" s="158"/>
      <c r="BOJ109" s="158"/>
      <c r="BOK109" s="158"/>
      <c r="BOL109" s="158"/>
      <c r="BOM109" s="158"/>
      <c r="BON109" s="158"/>
      <c r="BOO109" s="158"/>
      <c r="BOP109" s="158"/>
      <c r="BOQ109" s="158"/>
      <c r="BOR109" s="158"/>
      <c r="BOS109" s="158"/>
      <c r="BOT109" s="158"/>
      <c r="BOU109" s="158"/>
      <c r="BOV109" s="158"/>
      <c r="BOW109" s="158"/>
      <c r="BOX109" s="158"/>
      <c r="BOY109" s="158"/>
      <c r="BOZ109" s="158"/>
      <c r="BPA109" s="158"/>
      <c r="BPB109" s="158"/>
      <c r="BPC109" s="158"/>
      <c r="BPD109" s="158"/>
      <c r="BPE109" s="158"/>
      <c r="BPF109" s="158"/>
      <c r="BPG109" s="158"/>
      <c r="BPH109" s="158"/>
      <c r="BPI109" s="158"/>
      <c r="BPJ109" s="158"/>
      <c r="BPK109" s="158"/>
      <c r="BPL109" s="158"/>
      <c r="BPM109" s="158"/>
      <c r="BPN109" s="158"/>
      <c r="BPO109" s="158"/>
      <c r="BPP109" s="158"/>
      <c r="BPQ109" s="158"/>
      <c r="BPR109" s="158"/>
      <c r="BPS109" s="158"/>
      <c r="BPT109" s="158"/>
      <c r="BPU109" s="158"/>
      <c r="BPV109" s="158"/>
      <c r="BPW109" s="158"/>
      <c r="BPX109" s="158"/>
      <c r="BPY109" s="158"/>
      <c r="BPZ109" s="158"/>
      <c r="BQA109" s="158"/>
      <c r="BQB109" s="158"/>
      <c r="BQC109" s="158"/>
      <c r="BQD109" s="158"/>
      <c r="BQE109" s="158"/>
      <c r="BQF109" s="158"/>
      <c r="BQG109" s="158"/>
      <c r="BQH109" s="158"/>
      <c r="BQI109" s="158"/>
      <c r="BQJ109" s="158"/>
      <c r="BQK109" s="158"/>
      <c r="BQL109" s="158"/>
      <c r="BQM109" s="158"/>
      <c r="BQN109" s="158"/>
      <c r="BQO109" s="158"/>
      <c r="BQP109" s="158"/>
      <c r="BQQ109" s="158"/>
      <c r="BQR109" s="158"/>
      <c r="BQS109" s="158"/>
      <c r="BQT109" s="158"/>
      <c r="BQU109" s="158"/>
      <c r="BQV109" s="158"/>
      <c r="BQW109" s="158"/>
      <c r="BQX109" s="158"/>
      <c r="BQY109" s="158"/>
      <c r="BQZ109" s="158"/>
      <c r="BRA109" s="158"/>
      <c r="BRB109" s="158"/>
      <c r="BRC109" s="158"/>
      <c r="BRD109" s="158"/>
      <c r="BRE109" s="158"/>
      <c r="BRF109" s="158"/>
      <c r="BRG109" s="158"/>
      <c r="BRH109" s="158"/>
      <c r="BRI109" s="158"/>
      <c r="BRJ109" s="158"/>
      <c r="BRK109" s="158"/>
      <c r="BRL109" s="158"/>
      <c r="BRM109" s="158"/>
      <c r="BRN109" s="158"/>
      <c r="BRO109" s="158"/>
      <c r="BRP109" s="158"/>
      <c r="BRQ109" s="158"/>
      <c r="BRR109" s="158"/>
      <c r="BRS109" s="158"/>
      <c r="BRT109" s="158"/>
      <c r="BRU109" s="158"/>
      <c r="BRV109" s="158"/>
      <c r="BRW109" s="158"/>
      <c r="BRX109" s="158"/>
      <c r="BRY109" s="158"/>
      <c r="BRZ109" s="158"/>
      <c r="BSA109" s="158"/>
      <c r="BSB109" s="158"/>
      <c r="BSC109" s="158"/>
      <c r="BSD109" s="158"/>
      <c r="BSE109" s="158"/>
      <c r="BSF109" s="158"/>
      <c r="BSG109" s="158"/>
      <c r="BSH109" s="158"/>
      <c r="BSI109" s="158"/>
      <c r="BSJ109" s="158"/>
      <c r="BSK109" s="158"/>
      <c r="BSL109" s="158"/>
      <c r="BSM109" s="158"/>
      <c r="BSN109" s="158"/>
      <c r="BSO109" s="158"/>
      <c r="BSP109" s="158"/>
      <c r="BSQ109" s="158"/>
      <c r="BSR109" s="158"/>
      <c r="BSS109" s="158"/>
      <c r="BST109" s="158"/>
      <c r="BSU109" s="158"/>
      <c r="BSV109" s="158"/>
      <c r="BSW109" s="158"/>
      <c r="BSX109" s="158"/>
      <c r="BSY109" s="158"/>
      <c r="BSZ109" s="158"/>
      <c r="BTA109" s="158"/>
      <c r="BTB109" s="158"/>
      <c r="BTC109" s="158"/>
      <c r="BTD109" s="158"/>
      <c r="BTE109" s="158"/>
      <c r="BTF109" s="158"/>
      <c r="BTG109" s="158"/>
      <c r="BTH109" s="158"/>
      <c r="BTI109" s="158"/>
      <c r="BTJ109" s="158"/>
      <c r="BTK109" s="158"/>
      <c r="BTL109" s="158"/>
      <c r="BTM109" s="158"/>
      <c r="BTN109" s="158"/>
      <c r="BTO109" s="158"/>
      <c r="BTP109" s="158"/>
      <c r="BTQ109" s="158"/>
      <c r="BTR109" s="158"/>
      <c r="BTS109" s="158"/>
      <c r="BTT109" s="158"/>
      <c r="BTU109" s="158"/>
      <c r="BTV109" s="158"/>
      <c r="BTW109" s="158"/>
      <c r="BTX109" s="158"/>
      <c r="BTY109" s="158"/>
      <c r="BTZ109" s="158"/>
      <c r="BUA109" s="158"/>
      <c r="BUB109" s="158"/>
      <c r="BUC109" s="158"/>
      <c r="BUD109" s="158"/>
      <c r="BUE109" s="158"/>
      <c r="BUF109" s="158"/>
      <c r="BUG109" s="158"/>
      <c r="BUH109" s="158"/>
      <c r="BUI109" s="158"/>
      <c r="BUJ109" s="158"/>
      <c r="BUK109" s="158"/>
      <c r="BUL109" s="158"/>
      <c r="BUM109" s="158"/>
      <c r="BUN109" s="158"/>
      <c r="BUO109" s="158"/>
      <c r="BUP109" s="158"/>
      <c r="BUQ109" s="158"/>
      <c r="BUR109" s="158"/>
      <c r="BUS109" s="158"/>
      <c r="BUT109" s="158"/>
      <c r="BUU109" s="158"/>
      <c r="BUV109" s="158"/>
      <c r="BUW109" s="158"/>
      <c r="BUX109" s="158"/>
      <c r="BUY109" s="158"/>
      <c r="BUZ109" s="158"/>
      <c r="BVA109" s="158"/>
      <c r="BVB109" s="158"/>
      <c r="BVC109" s="158"/>
      <c r="BVD109" s="158"/>
      <c r="BVE109" s="158"/>
      <c r="BVF109" s="158"/>
      <c r="BVG109" s="158"/>
      <c r="BVH109" s="158"/>
      <c r="BVI109" s="158"/>
      <c r="BVJ109" s="158"/>
      <c r="BVK109" s="158"/>
      <c r="BVL109" s="158"/>
      <c r="BVM109" s="158"/>
      <c r="BVN109" s="158"/>
      <c r="BVO109" s="158"/>
      <c r="BVP109" s="158"/>
      <c r="BVQ109" s="158"/>
      <c r="BVR109" s="158"/>
      <c r="BVS109" s="158"/>
      <c r="BVT109" s="158"/>
      <c r="BVU109" s="158"/>
      <c r="BVV109" s="158"/>
      <c r="BVW109" s="158"/>
      <c r="BVX109" s="158"/>
      <c r="BVY109" s="158"/>
      <c r="BVZ109" s="158"/>
      <c r="BWA109" s="158"/>
      <c r="BWB109" s="158"/>
      <c r="BWC109" s="158"/>
      <c r="BWD109" s="158"/>
      <c r="BWE109" s="158"/>
      <c r="BWF109" s="158"/>
      <c r="BWG109" s="158"/>
      <c r="BWH109" s="158"/>
      <c r="BWI109" s="158"/>
      <c r="BWJ109" s="158"/>
      <c r="BWK109" s="158"/>
      <c r="BWL109" s="158"/>
      <c r="BWM109" s="158"/>
      <c r="BWN109" s="158"/>
      <c r="BWO109" s="158"/>
      <c r="BWP109" s="158"/>
      <c r="BWQ109" s="158"/>
      <c r="BWR109" s="158"/>
      <c r="BWS109" s="158"/>
      <c r="BWT109" s="158"/>
      <c r="BWU109" s="158"/>
      <c r="BWV109" s="158"/>
      <c r="BWW109" s="158"/>
      <c r="BWX109" s="158"/>
      <c r="BWY109" s="158"/>
      <c r="BWZ109" s="158"/>
      <c r="BXA109" s="158"/>
      <c r="BXB109" s="158"/>
      <c r="BXC109" s="158"/>
      <c r="BXD109" s="158"/>
      <c r="BXE109" s="158"/>
      <c r="BXF109" s="158"/>
      <c r="BXG109" s="158"/>
      <c r="BXH109" s="158"/>
      <c r="BXI109" s="158"/>
      <c r="BXJ109" s="158"/>
      <c r="BXK109" s="158"/>
      <c r="BXL109" s="158"/>
      <c r="BXM109" s="158"/>
      <c r="BXN109" s="158"/>
      <c r="BXO109" s="158"/>
      <c r="BXP109" s="158"/>
      <c r="BXQ109" s="158"/>
      <c r="BXR109" s="158"/>
      <c r="BXS109" s="158"/>
      <c r="BXT109" s="158"/>
      <c r="BXU109" s="158"/>
      <c r="BXV109" s="158"/>
      <c r="BXW109" s="158"/>
      <c r="BXX109" s="158"/>
      <c r="BXY109" s="158"/>
      <c r="BXZ109" s="158"/>
      <c r="BYA109" s="158"/>
      <c r="BYB109" s="158"/>
      <c r="BYC109" s="158"/>
      <c r="BYD109" s="158"/>
      <c r="BYE109" s="158"/>
      <c r="BYF109" s="158"/>
      <c r="BYG109" s="158"/>
      <c r="BYH109" s="158"/>
      <c r="BYI109" s="158"/>
      <c r="BYJ109" s="158"/>
      <c r="BYK109" s="158"/>
      <c r="BYL109" s="158"/>
      <c r="BYM109" s="158"/>
      <c r="BYN109" s="158"/>
      <c r="BYO109" s="158"/>
      <c r="BYP109" s="158"/>
      <c r="BYQ109" s="158"/>
      <c r="BYR109" s="158"/>
      <c r="BYS109" s="158"/>
      <c r="BYT109" s="158"/>
      <c r="BYU109" s="158"/>
      <c r="BYV109" s="158"/>
      <c r="BYW109" s="158"/>
      <c r="BYX109" s="158"/>
      <c r="BYY109" s="158"/>
      <c r="BYZ109" s="158"/>
      <c r="BZA109" s="158"/>
      <c r="BZB109" s="158"/>
      <c r="BZC109" s="158"/>
      <c r="BZD109" s="158"/>
      <c r="BZE109" s="158"/>
      <c r="BZF109" s="158"/>
      <c r="BZG109" s="158"/>
      <c r="BZH109" s="158"/>
      <c r="BZI109" s="158"/>
      <c r="BZJ109" s="158"/>
      <c r="BZK109" s="158"/>
      <c r="BZL109" s="158"/>
      <c r="BZM109" s="158"/>
      <c r="BZN109" s="158"/>
      <c r="BZO109" s="158"/>
      <c r="BZP109" s="158"/>
      <c r="BZQ109" s="158"/>
      <c r="BZR109" s="158"/>
      <c r="BZS109" s="158"/>
      <c r="BZT109" s="158"/>
      <c r="BZU109" s="158"/>
      <c r="BZV109" s="158"/>
      <c r="BZW109" s="158"/>
      <c r="BZX109" s="158"/>
      <c r="BZY109" s="158"/>
      <c r="BZZ109" s="158"/>
      <c r="CAA109" s="158"/>
      <c r="CAB109" s="158"/>
      <c r="CAC109" s="158"/>
      <c r="CAD109" s="158"/>
      <c r="CAE109" s="158"/>
      <c r="CAF109" s="158"/>
      <c r="CAG109" s="158"/>
      <c r="CAH109" s="158"/>
      <c r="CAI109" s="158"/>
      <c r="CAJ109" s="158"/>
      <c r="CAK109" s="158"/>
      <c r="CAL109" s="158"/>
      <c r="CAM109" s="158"/>
      <c r="CAN109" s="158"/>
      <c r="CAO109" s="158"/>
      <c r="CAP109" s="158"/>
      <c r="CAQ109" s="158"/>
      <c r="CAR109" s="158"/>
      <c r="CAS109" s="158"/>
      <c r="CAT109" s="158"/>
      <c r="CAU109" s="158"/>
      <c r="CAV109" s="158"/>
      <c r="CAW109" s="158"/>
      <c r="CAX109" s="158"/>
      <c r="CAY109" s="158"/>
      <c r="CAZ109" s="158"/>
      <c r="CBA109" s="158"/>
      <c r="CBB109" s="158"/>
      <c r="CBC109" s="158"/>
      <c r="CBD109" s="158"/>
      <c r="CBE109" s="158"/>
      <c r="CBF109" s="158"/>
      <c r="CBG109" s="158"/>
      <c r="CBH109" s="158"/>
      <c r="CBI109" s="158"/>
      <c r="CBJ109" s="158"/>
      <c r="CBK109" s="158"/>
      <c r="CBL109" s="158"/>
      <c r="CBM109" s="158"/>
      <c r="CBN109" s="158"/>
      <c r="CBO109" s="158"/>
      <c r="CBP109" s="158"/>
      <c r="CBQ109" s="158"/>
      <c r="CBR109" s="158"/>
      <c r="CBS109" s="158"/>
      <c r="CBT109" s="158"/>
      <c r="CBU109" s="158"/>
      <c r="CBV109" s="158"/>
      <c r="CBW109" s="158"/>
      <c r="CBX109" s="158"/>
      <c r="CBY109" s="158"/>
      <c r="CBZ109" s="158"/>
      <c r="CCA109" s="158"/>
      <c r="CCB109" s="158"/>
      <c r="CCC109" s="158"/>
      <c r="CCD109" s="158"/>
      <c r="CCE109" s="158"/>
      <c r="CCF109" s="158"/>
      <c r="CCG109" s="158"/>
      <c r="CCH109" s="158"/>
      <c r="CCI109" s="158"/>
      <c r="CCJ109" s="158"/>
      <c r="CCK109" s="158"/>
      <c r="CCL109" s="158"/>
      <c r="CCM109" s="158"/>
      <c r="CCN109" s="158"/>
      <c r="CCO109" s="158"/>
      <c r="CCP109" s="158"/>
      <c r="CCQ109" s="158"/>
      <c r="CCR109" s="158"/>
      <c r="CCS109" s="158"/>
      <c r="CCT109" s="158"/>
      <c r="CCU109" s="158"/>
      <c r="CCV109" s="158"/>
      <c r="CCW109" s="158"/>
      <c r="CCX109" s="158"/>
      <c r="CCY109" s="158"/>
      <c r="CCZ109" s="158"/>
      <c r="CDA109" s="158"/>
      <c r="CDB109" s="158"/>
      <c r="CDC109" s="158"/>
      <c r="CDD109" s="158"/>
      <c r="CDE109" s="158"/>
      <c r="CDF109" s="158"/>
      <c r="CDG109" s="158"/>
      <c r="CDH109" s="158"/>
      <c r="CDI109" s="158"/>
      <c r="CDJ109" s="158"/>
      <c r="CDK109" s="158"/>
      <c r="CDL109" s="158"/>
      <c r="CDM109" s="158"/>
      <c r="CDN109" s="158"/>
      <c r="CDO109" s="158"/>
      <c r="CDP109" s="158"/>
      <c r="CDQ109" s="158"/>
      <c r="CDR109" s="158"/>
      <c r="CDS109" s="158"/>
      <c r="CDT109" s="158"/>
      <c r="CDU109" s="158"/>
      <c r="CDV109" s="158"/>
      <c r="CDW109" s="158"/>
      <c r="CDX109" s="158"/>
      <c r="CDY109" s="158"/>
      <c r="CDZ109" s="158"/>
      <c r="CEA109" s="158"/>
      <c r="CEB109" s="158"/>
      <c r="CEC109" s="158"/>
      <c r="CED109" s="158"/>
      <c r="CEE109" s="158"/>
      <c r="CEF109" s="158"/>
      <c r="CEG109" s="158"/>
      <c r="CEH109" s="158"/>
      <c r="CEI109" s="158"/>
      <c r="CEJ109" s="158"/>
      <c r="CEK109" s="158"/>
      <c r="CEL109" s="158"/>
      <c r="CEM109" s="158"/>
      <c r="CEN109" s="158"/>
      <c r="CEO109" s="158"/>
      <c r="CEP109" s="158"/>
      <c r="CEQ109" s="158"/>
      <c r="CER109" s="158"/>
      <c r="CES109" s="158"/>
      <c r="CET109" s="158"/>
      <c r="CEU109" s="158"/>
      <c r="CEV109" s="158"/>
      <c r="CEW109" s="158"/>
      <c r="CEX109" s="158"/>
      <c r="CEY109" s="158"/>
      <c r="CEZ109" s="158"/>
      <c r="CFA109" s="158"/>
      <c r="CFB109" s="158"/>
      <c r="CFC109" s="158"/>
      <c r="CFD109" s="158"/>
      <c r="CFE109" s="158"/>
      <c r="CFF109" s="158"/>
      <c r="CFG109" s="158"/>
      <c r="CFH109" s="158"/>
      <c r="CFI109" s="158"/>
      <c r="CFJ109" s="158"/>
      <c r="CFK109" s="158"/>
      <c r="CFL109" s="158"/>
      <c r="CFM109" s="158"/>
      <c r="CFN109" s="158"/>
      <c r="CFO109" s="158"/>
      <c r="CFP109" s="158"/>
      <c r="CFQ109" s="158"/>
      <c r="CFR109" s="158"/>
      <c r="CFS109" s="158"/>
      <c r="CFT109" s="158"/>
      <c r="CFU109" s="158"/>
      <c r="CFV109" s="158"/>
      <c r="CFW109" s="158"/>
      <c r="CFX109" s="158"/>
      <c r="CFY109" s="158"/>
      <c r="CFZ109" s="158"/>
      <c r="CGA109" s="158"/>
      <c r="CGB109" s="158"/>
      <c r="CGC109" s="158"/>
      <c r="CGD109" s="158"/>
      <c r="CGE109" s="158"/>
      <c r="CGF109" s="158"/>
      <c r="CGG109" s="158"/>
      <c r="CGH109" s="158"/>
      <c r="CGI109" s="158"/>
      <c r="CGJ109" s="158"/>
      <c r="CGK109" s="158"/>
      <c r="CGL109" s="158"/>
      <c r="CGM109" s="158"/>
      <c r="CGN109" s="158"/>
      <c r="CGO109" s="158"/>
      <c r="CGP109" s="158"/>
      <c r="CGQ109" s="158"/>
      <c r="CGR109" s="158"/>
      <c r="CGS109" s="158"/>
      <c r="CGT109" s="158"/>
      <c r="CGU109" s="158"/>
      <c r="CGV109" s="158"/>
      <c r="CGW109" s="158"/>
      <c r="CGX109" s="158"/>
      <c r="CGY109" s="158"/>
      <c r="CGZ109" s="158"/>
      <c r="CHA109" s="158"/>
      <c r="CHB109" s="158"/>
      <c r="CHC109" s="158"/>
      <c r="CHD109" s="158"/>
      <c r="CHE109" s="158"/>
      <c r="CHF109" s="158"/>
      <c r="CHG109" s="158"/>
      <c r="CHH109" s="158"/>
      <c r="CHI109" s="158"/>
      <c r="CHJ109" s="158"/>
      <c r="CHK109" s="158"/>
      <c r="CHL109" s="158"/>
      <c r="CHM109" s="158"/>
      <c r="CHN109" s="158"/>
      <c r="CHO109" s="158"/>
      <c r="CHP109" s="158"/>
      <c r="CHQ109" s="158"/>
      <c r="CHR109" s="158"/>
      <c r="CHS109" s="158"/>
      <c r="CHT109" s="158"/>
      <c r="CHU109" s="158"/>
      <c r="CHV109" s="158"/>
      <c r="CHW109" s="158"/>
      <c r="CHX109" s="158"/>
      <c r="CHY109" s="158"/>
      <c r="CHZ109" s="158"/>
      <c r="CIA109" s="158"/>
      <c r="CIB109" s="158"/>
      <c r="CIC109" s="158"/>
      <c r="CID109" s="158"/>
      <c r="CIE109" s="158"/>
      <c r="CIF109" s="158"/>
      <c r="CIG109" s="158"/>
      <c r="CIH109" s="158"/>
      <c r="CII109" s="158"/>
      <c r="CIJ109" s="158"/>
      <c r="CIK109" s="158"/>
      <c r="CIL109" s="158"/>
      <c r="CIM109" s="158"/>
      <c r="CIN109" s="158"/>
      <c r="CIO109" s="158"/>
      <c r="CIP109" s="158"/>
      <c r="CIQ109" s="158"/>
      <c r="CIR109" s="158"/>
      <c r="CIS109" s="158"/>
      <c r="CIT109" s="158"/>
      <c r="CIU109" s="158"/>
      <c r="CIV109" s="158"/>
      <c r="CIW109" s="158"/>
      <c r="CIX109" s="158"/>
      <c r="CIY109" s="158"/>
      <c r="CIZ109" s="158"/>
      <c r="CJA109" s="158"/>
      <c r="CJB109" s="158"/>
      <c r="CJC109" s="158"/>
      <c r="CJD109" s="158"/>
      <c r="CJE109" s="158"/>
      <c r="CJF109" s="158"/>
      <c r="CJG109" s="158"/>
      <c r="CJH109" s="158"/>
      <c r="CJI109" s="158"/>
      <c r="CJJ109" s="158"/>
      <c r="CJK109" s="158"/>
      <c r="CJL109" s="158"/>
      <c r="CJM109" s="158"/>
      <c r="CJN109" s="158"/>
      <c r="CJO109" s="158"/>
      <c r="CJP109" s="158"/>
      <c r="CJQ109" s="158"/>
      <c r="CJR109" s="158"/>
      <c r="CJS109" s="158"/>
      <c r="CJT109" s="158"/>
      <c r="CJU109" s="158"/>
      <c r="CJV109" s="158"/>
      <c r="CJW109" s="158"/>
      <c r="CJX109" s="158"/>
      <c r="CJY109" s="158"/>
      <c r="CJZ109" s="158"/>
      <c r="CKA109" s="158"/>
      <c r="CKB109" s="158"/>
      <c r="CKC109" s="158"/>
      <c r="CKD109" s="158"/>
      <c r="CKE109" s="158"/>
      <c r="CKF109" s="158"/>
      <c r="CKG109" s="158"/>
      <c r="CKH109" s="158"/>
      <c r="CKI109" s="158"/>
      <c r="CKJ109" s="158"/>
      <c r="CKK109" s="158"/>
      <c r="CKL109" s="158"/>
      <c r="CKM109" s="158"/>
      <c r="CKN109" s="158"/>
      <c r="CKO109" s="158"/>
      <c r="CKP109" s="158"/>
      <c r="CKQ109" s="158"/>
      <c r="CKR109" s="158"/>
      <c r="CKS109" s="158"/>
      <c r="CKT109" s="158"/>
      <c r="CKU109" s="158"/>
      <c r="CKV109" s="158"/>
      <c r="CKW109" s="158"/>
      <c r="CKX109" s="158"/>
      <c r="CKY109" s="158"/>
      <c r="CKZ109" s="158"/>
      <c r="CLA109" s="158"/>
      <c r="CLB109" s="158"/>
      <c r="CLC109" s="158"/>
      <c r="CLD109" s="158"/>
      <c r="CLE109" s="158"/>
      <c r="CLF109" s="158"/>
      <c r="CLG109" s="158"/>
      <c r="CLH109" s="158"/>
      <c r="CLI109" s="158"/>
      <c r="CLJ109" s="158"/>
      <c r="CLK109" s="158"/>
      <c r="CLL109" s="158"/>
      <c r="CLM109" s="158"/>
      <c r="CLN109" s="158"/>
      <c r="CLO109" s="158"/>
      <c r="CLP109" s="158"/>
      <c r="CLQ109" s="158"/>
      <c r="CLR109" s="158"/>
      <c r="CLS109" s="158"/>
      <c r="CLT109" s="158"/>
      <c r="CLU109" s="158"/>
      <c r="CLV109" s="158"/>
      <c r="CLW109" s="158"/>
      <c r="CLX109" s="158"/>
      <c r="CLY109" s="158"/>
      <c r="CLZ109" s="158"/>
      <c r="CMA109" s="158"/>
      <c r="CMB109" s="158"/>
      <c r="CMC109" s="158"/>
      <c r="CMD109" s="158"/>
      <c r="CME109" s="158"/>
      <c r="CMF109" s="158"/>
      <c r="CMG109" s="158"/>
      <c r="CMH109" s="158"/>
      <c r="CMI109" s="158"/>
      <c r="CMJ109" s="158"/>
      <c r="CMK109" s="158"/>
      <c r="CML109" s="158"/>
      <c r="CMM109" s="158"/>
      <c r="CMN109" s="158"/>
      <c r="CMO109" s="158"/>
      <c r="CMP109" s="158"/>
      <c r="CMQ109" s="158"/>
      <c r="CMR109" s="158"/>
      <c r="CMS109" s="158"/>
      <c r="CMT109" s="158"/>
      <c r="CMU109" s="158"/>
      <c r="CMV109" s="158"/>
      <c r="CMW109" s="158"/>
      <c r="CMX109" s="158"/>
      <c r="CMY109" s="158"/>
      <c r="CMZ109" s="158"/>
      <c r="CNA109" s="158"/>
      <c r="CNB109" s="158"/>
      <c r="CNC109" s="158"/>
      <c r="CND109" s="158"/>
      <c r="CNE109" s="158"/>
      <c r="CNF109" s="158"/>
      <c r="CNG109" s="158"/>
      <c r="CNH109" s="158"/>
      <c r="CNI109" s="158"/>
      <c r="CNJ109" s="158"/>
      <c r="CNK109" s="158"/>
      <c r="CNL109" s="158"/>
      <c r="CNM109" s="158"/>
      <c r="CNN109" s="158"/>
      <c r="CNO109" s="158"/>
      <c r="CNP109" s="158"/>
      <c r="CNQ109" s="158"/>
      <c r="CNR109" s="158"/>
      <c r="CNS109" s="158"/>
      <c r="CNT109" s="158"/>
      <c r="CNU109" s="158"/>
      <c r="CNV109" s="158"/>
      <c r="CNW109" s="158"/>
      <c r="CNX109" s="158"/>
      <c r="CNY109" s="158"/>
      <c r="CNZ109" s="158"/>
      <c r="COA109" s="158"/>
      <c r="COB109" s="158"/>
      <c r="COC109" s="158"/>
      <c r="COD109" s="158"/>
      <c r="COE109" s="158"/>
      <c r="COF109" s="158"/>
      <c r="COG109" s="158"/>
      <c r="COH109" s="158"/>
      <c r="COI109" s="158"/>
      <c r="COJ109" s="158"/>
      <c r="COK109" s="158"/>
      <c r="COL109" s="158"/>
      <c r="COM109" s="158"/>
      <c r="CON109" s="158"/>
      <c r="COO109" s="158"/>
      <c r="COP109" s="158"/>
      <c r="COQ109" s="158"/>
      <c r="COR109" s="158"/>
      <c r="COS109" s="158"/>
      <c r="COT109" s="158"/>
      <c r="COU109" s="158"/>
      <c r="COV109" s="158"/>
      <c r="COW109" s="158"/>
      <c r="COX109" s="158"/>
      <c r="COY109" s="158"/>
      <c r="COZ109" s="158"/>
      <c r="CPA109" s="158"/>
      <c r="CPB109" s="158"/>
      <c r="CPC109" s="158"/>
      <c r="CPD109" s="158"/>
      <c r="CPE109" s="158"/>
      <c r="CPF109" s="158"/>
      <c r="CPG109" s="158"/>
      <c r="CPH109" s="158"/>
      <c r="CPI109" s="158"/>
      <c r="CPJ109" s="158"/>
      <c r="CPK109" s="158"/>
      <c r="CPL109" s="158"/>
      <c r="CPM109" s="158"/>
      <c r="CPN109" s="158"/>
      <c r="CPO109" s="158"/>
      <c r="CPP109" s="158"/>
      <c r="CPQ109" s="158"/>
      <c r="CPR109" s="158"/>
      <c r="CPS109" s="158"/>
      <c r="CPT109" s="158"/>
      <c r="CPU109" s="158"/>
      <c r="CPV109" s="158"/>
      <c r="CPW109" s="158"/>
      <c r="CPX109" s="158"/>
      <c r="CPY109" s="158"/>
      <c r="CPZ109" s="158"/>
      <c r="CQA109" s="158"/>
      <c r="CQB109" s="158"/>
      <c r="CQC109" s="158"/>
      <c r="CQD109" s="158"/>
      <c r="CQE109" s="158"/>
      <c r="CQF109" s="158"/>
      <c r="CQG109" s="158"/>
      <c r="CQH109" s="158"/>
      <c r="CQI109" s="158"/>
      <c r="CQJ109" s="158"/>
      <c r="CQK109" s="158"/>
      <c r="CQL109" s="158"/>
      <c r="CQM109" s="158"/>
      <c r="CQN109" s="158"/>
      <c r="CQO109" s="158"/>
      <c r="CQP109" s="158"/>
      <c r="CQQ109" s="158"/>
      <c r="CQR109" s="158"/>
      <c r="CQS109" s="158"/>
      <c r="CQT109" s="158"/>
      <c r="CQU109" s="158"/>
      <c r="CQV109" s="158"/>
      <c r="CQW109" s="158"/>
      <c r="CQX109" s="158"/>
      <c r="CQY109" s="158"/>
      <c r="CQZ109" s="158"/>
      <c r="CRA109" s="158"/>
      <c r="CRB109" s="158"/>
      <c r="CRC109" s="158"/>
      <c r="CRD109" s="158"/>
      <c r="CRE109" s="158"/>
      <c r="CRF109" s="158"/>
      <c r="CRG109" s="158"/>
      <c r="CRH109" s="158"/>
      <c r="CRI109" s="158"/>
      <c r="CRJ109" s="158"/>
      <c r="CRK109" s="158"/>
      <c r="CRL109" s="158"/>
      <c r="CRM109" s="158"/>
      <c r="CRN109" s="158"/>
      <c r="CRO109" s="158"/>
      <c r="CRP109" s="158"/>
      <c r="CRQ109" s="158"/>
      <c r="CRR109" s="158"/>
      <c r="CRS109" s="158"/>
      <c r="CRT109" s="158"/>
      <c r="CRU109" s="158"/>
      <c r="CRV109" s="158"/>
      <c r="CRW109" s="158"/>
      <c r="CRX109" s="158"/>
      <c r="CRY109" s="158"/>
      <c r="CRZ109" s="158"/>
      <c r="CSA109" s="158"/>
      <c r="CSB109" s="158"/>
      <c r="CSC109" s="158"/>
      <c r="CSD109" s="158"/>
      <c r="CSE109" s="158"/>
      <c r="CSF109" s="158"/>
      <c r="CSG109" s="158"/>
      <c r="CSH109" s="158"/>
      <c r="CSI109" s="158"/>
      <c r="CSJ109" s="158"/>
      <c r="CSK109" s="158"/>
      <c r="CSL109" s="158"/>
      <c r="CSM109" s="158"/>
      <c r="CSN109" s="158"/>
      <c r="CSO109" s="158"/>
      <c r="CSP109" s="158"/>
      <c r="CSQ109" s="158"/>
      <c r="CSR109" s="158"/>
      <c r="CSS109" s="158"/>
      <c r="CST109" s="158"/>
      <c r="CSU109" s="158"/>
      <c r="CSV109" s="158"/>
      <c r="CSW109" s="158"/>
      <c r="CSX109" s="158"/>
      <c r="CSY109" s="158"/>
      <c r="CSZ109" s="158"/>
      <c r="CTA109" s="158"/>
      <c r="CTB109" s="158"/>
      <c r="CTC109" s="158"/>
      <c r="CTD109" s="158"/>
      <c r="CTE109" s="158"/>
      <c r="CTF109" s="158"/>
      <c r="CTG109" s="158"/>
      <c r="CTH109" s="158"/>
      <c r="CTI109" s="158"/>
      <c r="CTJ109" s="158"/>
      <c r="CTK109" s="158"/>
      <c r="CTL109" s="158"/>
      <c r="CTM109" s="158"/>
      <c r="CTN109" s="158"/>
      <c r="CTO109" s="158"/>
      <c r="CTP109" s="158"/>
      <c r="CTQ109" s="158"/>
      <c r="CTR109" s="158"/>
      <c r="CTS109" s="158"/>
      <c r="CTT109" s="158"/>
      <c r="CTU109" s="158"/>
      <c r="CTV109" s="158"/>
      <c r="CTW109" s="158"/>
      <c r="CTX109" s="158"/>
      <c r="CTY109" s="158"/>
      <c r="CTZ109" s="158"/>
      <c r="CUA109" s="158"/>
      <c r="CUB109" s="158"/>
      <c r="CUC109" s="158"/>
      <c r="CUD109" s="158"/>
      <c r="CUE109" s="158"/>
      <c r="CUF109" s="158"/>
      <c r="CUG109" s="158"/>
      <c r="CUH109" s="158"/>
      <c r="CUI109" s="158"/>
      <c r="CUJ109" s="158"/>
      <c r="CUK109" s="158"/>
      <c r="CUL109" s="158"/>
      <c r="CUM109" s="158"/>
      <c r="CUN109" s="158"/>
      <c r="CUO109" s="158"/>
      <c r="CUP109" s="158"/>
      <c r="CUQ109" s="158"/>
      <c r="CUR109" s="158"/>
      <c r="CUS109" s="158"/>
      <c r="CUT109" s="158"/>
      <c r="CUU109" s="158"/>
      <c r="CUV109" s="158"/>
      <c r="CUW109" s="158"/>
      <c r="CUX109" s="158"/>
      <c r="CUY109" s="158"/>
      <c r="CUZ109" s="158"/>
      <c r="CVA109" s="158"/>
      <c r="CVB109" s="158"/>
      <c r="CVC109" s="158"/>
      <c r="CVD109" s="158"/>
      <c r="CVE109" s="158"/>
      <c r="CVF109" s="158"/>
      <c r="CVG109" s="158"/>
      <c r="CVH109" s="158"/>
      <c r="CVI109" s="158"/>
      <c r="CVJ109" s="158"/>
      <c r="CVK109" s="158"/>
      <c r="CVL109" s="158"/>
      <c r="CVM109" s="158"/>
      <c r="CVN109" s="158"/>
      <c r="CVO109" s="158"/>
      <c r="CVP109" s="158"/>
      <c r="CVQ109" s="158"/>
      <c r="CVR109" s="158"/>
      <c r="CVS109" s="158"/>
      <c r="CVT109" s="158"/>
      <c r="CVU109" s="158"/>
      <c r="CVV109" s="158"/>
      <c r="CVW109" s="158"/>
      <c r="CVX109" s="158"/>
      <c r="CVY109" s="158"/>
      <c r="CVZ109" s="158"/>
      <c r="CWA109" s="158"/>
      <c r="CWB109" s="158"/>
      <c r="CWC109" s="158"/>
      <c r="CWD109" s="158"/>
      <c r="CWE109" s="158"/>
      <c r="CWF109" s="158"/>
      <c r="CWG109" s="158"/>
      <c r="CWH109" s="158"/>
      <c r="CWI109" s="158"/>
      <c r="CWJ109" s="158"/>
      <c r="CWK109" s="158"/>
      <c r="CWL109" s="158"/>
      <c r="CWM109" s="158"/>
      <c r="CWN109" s="158"/>
      <c r="CWO109" s="158"/>
      <c r="CWP109" s="158"/>
      <c r="CWQ109" s="158"/>
      <c r="CWR109" s="158"/>
      <c r="CWS109" s="158"/>
      <c r="CWT109" s="158"/>
      <c r="CWU109" s="158"/>
      <c r="CWV109" s="158"/>
      <c r="CWW109" s="158"/>
      <c r="CWX109" s="158"/>
      <c r="CWY109" s="158"/>
      <c r="CWZ109" s="158"/>
      <c r="CXA109" s="158"/>
      <c r="CXB109" s="158"/>
      <c r="CXC109" s="158"/>
      <c r="CXD109" s="158"/>
      <c r="CXE109" s="158"/>
      <c r="CXF109" s="158"/>
      <c r="CXG109" s="158"/>
      <c r="CXH109" s="158"/>
      <c r="CXI109" s="158"/>
      <c r="CXJ109" s="158"/>
      <c r="CXK109" s="158"/>
      <c r="CXL109" s="158"/>
      <c r="CXM109" s="158"/>
      <c r="CXN109" s="158"/>
      <c r="CXO109" s="158"/>
      <c r="CXP109" s="158"/>
      <c r="CXQ109" s="158"/>
      <c r="CXR109" s="158"/>
      <c r="CXS109" s="158"/>
      <c r="CXT109" s="158"/>
      <c r="CXU109" s="158"/>
      <c r="CXV109" s="158"/>
      <c r="CXW109" s="158"/>
      <c r="CXX109" s="158"/>
      <c r="CXY109" s="158"/>
      <c r="CXZ109" s="158"/>
      <c r="CYA109" s="158"/>
      <c r="CYB109" s="158"/>
      <c r="CYC109" s="158"/>
      <c r="CYD109" s="158"/>
      <c r="CYE109" s="158"/>
      <c r="CYF109" s="158"/>
      <c r="CYG109" s="158"/>
      <c r="CYH109" s="158"/>
      <c r="CYI109" s="158"/>
      <c r="CYJ109" s="158"/>
      <c r="CYK109" s="158"/>
      <c r="CYL109" s="158"/>
      <c r="CYM109" s="158"/>
      <c r="CYN109" s="158"/>
      <c r="CYO109" s="158"/>
      <c r="CYP109" s="158"/>
      <c r="CYQ109" s="158"/>
      <c r="CYR109" s="158"/>
      <c r="CYS109" s="158"/>
      <c r="CYT109" s="158"/>
      <c r="CYU109" s="158"/>
      <c r="CYV109" s="158"/>
      <c r="CYW109" s="158"/>
      <c r="CYX109" s="158"/>
      <c r="CYY109" s="158"/>
      <c r="CYZ109" s="158"/>
      <c r="CZA109" s="158"/>
      <c r="CZB109" s="158"/>
      <c r="CZC109" s="158"/>
      <c r="CZD109" s="158"/>
      <c r="CZE109" s="158"/>
      <c r="CZF109" s="158"/>
      <c r="CZG109" s="158"/>
      <c r="CZH109" s="158"/>
      <c r="CZI109" s="158"/>
      <c r="CZJ109" s="158"/>
      <c r="CZK109" s="158"/>
      <c r="CZL109" s="158"/>
      <c r="CZM109" s="158"/>
      <c r="CZN109" s="158"/>
      <c r="CZO109" s="158"/>
      <c r="CZP109" s="158"/>
      <c r="CZQ109" s="158"/>
      <c r="CZR109" s="158"/>
      <c r="CZS109" s="158"/>
      <c r="CZT109" s="158"/>
      <c r="CZU109" s="158"/>
      <c r="CZV109" s="158"/>
      <c r="CZW109" s="158"/>
      <c r="CZX109" s="158"/>
      <c r="CZY109" s="158"/>
      <c r="CZZ109" s="158"/>
      <c r="DAA109" s="158"/>
      <c r="DAB109" s="158"/>
      <c r="DAC109" s="158"/>
      <c r="DAD109" s="158"/>
      <c r="DAE109" s="158"/>
      <c r="DAF109" s="158"/>
      <c r="DAG109" s="158"/>
      <c r="DAH109" s="158"/>
      <c r="DAI109" s="158"/>
      <c r="DAJ109" s="158"/>
      <c r="DAK109" s="158"/>
      <c r="DAL109" s="158"/>
      <c r="DAM109" s="158"/>
      <c r="DAN109" s="158"/>
      <c r="DAO109" s="158"/>
      <c r="DAP109" s="158"/>
      <c r="DAQ109" s="158"/>
      <c r="DAR109" s="158"/>
      <c r="DAS109" s="158"/>
      <c r="DAT109" s="158"/>
      <c r="DAU109" s="158"/>
      <c r="DAV109" s="158"/>
      <c r="DAW109" s="158"/>
      <c r="DAX109" s="158"/>
      <c r="DAY109" s="158"/>
      <c r="DAZ109" s="158"/>
      <c r="DBA109" s="158"/>
      <c r="DBB109" s="158"/>
      <c r="DBC109" s="158"/>
      <c r="DBD109" s="158"/>
      <c r="DBE109" s="158"/>
      <c r="DBF109" s="158"/>
      <c r="DBG109" s="158"/>
      <c r="DBH109" s="158"/>
      <c r="DBI109" s="158"/>
      <c r="DBJ109" s="158"/>
      <c r="DBK109" s="158"/>
      <c r="DBL109" s="158"/>
      <c r="DBM109" s="158"/>
      <c r="DBN109" s="158"/>
      <c r="DBO109" s="158"/>
      <c r="DBP109" s="158"/>
      <c r="DBQ109" s="158"/>
      <c r="DBR109" s="158"/>
      <c r="DBS109" s="158"/>
      <c r="DBT109" s="158"/>
      <c r="DBU109" s="158"/>
      <c r="DBV109" s="158"/>
      <c r="DBW109" s="158"/>
      <c r="DBX109" s="158"/>
      <c r="DBY109" s="158"/>
      <c r="DBZ109" s="158"/>
      <c r="DCA109" s="158"/>
      <c r="DCB109" s="158"/>
      <c r="DCC109" s="158"/>
      <c r="DCD109" s="158"/>
      <c r="DCE109" s="158"/>
      <c r="DCF109" s="158"/>
      <c r="DCG109" s="158"/>
      <c r="DCH109" s="158"/>
      <c r="DCI109" s="158"/>
      <c r="DCJ109" s="158"/>
      <c r="DCK109" s="158"/>
      <c r="DCL109" s="158"/>
      <c r="DCM109" s="158"/>
      <c r="DCN109" s="158"/>
      <c r="DCO109" s="158"/>
      <c r="DCP109" s="158"/>
      <c r="DCQ109" s="158"/>
      <c r="DCR109" s="158"/>
      <c r="DCS109" s="158"/>
      <c r="DCT109" s="158"/>
      <c r="DCU109" s="158"/>
      <c r="DCV109" s="158"/>
      <c r="DCW109" s="158"/>
      <c r="DCX109" s="158"/>
      <c r="DCY109" s="158"/>
      <c r="DCZ109" s="158"/>
      <c r="DDA109" s="158"/>
      <c r="DDB109" s="158"/>
      <c r="DDC109" s="158"/>
      <c r="DDD109" s="158"/>
      <c r="DDE109" s="158"/>
      <c r="DDF109" s="158"/>
      <c r="DDG109" s="158"/>
      <c r="DDH109" s="158"/>
      <c r="DDI109" s="158"/>
      <c r="DDJ109" s="158"/>
      <c r="DDK109" s="158"/>
      <c r="DDL109" s="158"/>
      <c r="DDM109" s="158"/>
      <c r="DDN109" s="158"/>
      <c r="DDO109" s="158"/>
      <c r="DDP109" s="158"/>
      <c r="DDQ109" s="158"/>
      <c r="DDR109" s="158"/>
      <c r="DDS109" s="158"/>
      <c r="DDT109" s="158"/>
      <c r="DDU109" s="158"/>
      <c r="DDV109" s="158"/>
      <c r="DDW109" s="158"/>
      <c r="DDX109" s="158"/>
      <c r="DDY109" s="158"/>
      <c r="DDZ109" s="158"/>
      <c r="DEA109" s="158"/>
      <c r="DEB109" s="158"/>
      <c r="DEC109" s="158"/>
      <c r="DED109" s="158"/>
      <c r="DEE109" s="158"/>
      <c r="DEF109" s="158"/>
      <c r="DEG109" s="158"/>
      <c r="DEH109" s="158"/>
      <c r="DEI109" s="158"/>
      <c r="DEJ109" s="158"/>
      <c r="DEK109" s="158"/>
      <c r="DEL109" s="158"/>
      <c r="DEM109" s="158"/>
      <c r="DEN109" s="158"/>
      <c r="DEO109" s="158"/>
      <c r="DEP109" s="158"/>
      <c r="DEQ109" s="158"/>
      <c r="DER109" s="158"/>
      <c r="DES109" s="158"/>
      <c r="DET109" s="158"/>
      <c r="DEU109" s="158"/>
      <c r="DEV109" s="158"/>
      <c r="DEW109" s="158"/>
      <c r="DEX109" s="158"/>
      <c r="DEY109" s="158"/>
      <c r="DEZ109" s="158"/>
      <c r="DFA109" s="158"/>
      <c r="DFB109" s="158"/>
      <c r="DFC109" s="158"/>
      <c r="DFD109" s="158"/>
      <c r="DFE109" s="158"/>
      <c r="DFF109" s="158"/>
      <c r="DFG109" s="158"/>
      <c r="DFH109" s="158"/>
      <c r="DFI109" s="158"/>
      <c r="DFJ109" s="158"/>
      <c r="DFK109" s="158"/>
      <c r="DFL109" s="158"/>
      <c r="DFM109" s="158"/>
      <c r="DFN109" s="158"/>
      <c r="DFO109" s="158"/>
      <c r="DFP109" s="158"/>
      <c r="DFQ109" s="158"/>
      <c r="DFR109" s="158"/>
      <c r="DFS109" s="158"/>
      <c r="DFT109" s="158"/>
      <c r="DFU109" s="158"/>
      <c r="DFV109" s="158"/>
      <c r="DFW109" s="158"/>
      <c r="DFX109" s="158"/>
      <c r="DFY109" s="158"/>
      <c r="DFZ109" s="158"/>
      <c r="DGA109" s="158"/>
      <c r="DGB109" s="158"/>
      <c r="DGC109" s="158"/>
      <c r="DGD109" s="158"/>
      <c r="DGE109" s="158"/>
      <c r="DGF109" s="158"/>
      <c r="DGG109" s="158"/>
      <c r="DGH109" s="158"/>
      <c r="DGI109" s="158"/>
      <c r="DGJ109" s="158"/>
      <c r="DGK109" s="158"/>
      <c r="DGL109" s="158"/>
      <c r="DGM109" s="158"/>
      <c r="DGN109" s="158"/>
      <c r="DGO109" s="158"/>
      <c r="DGP109" s="158"/>
      <c r="DGQ109" s="158"/>
      <c r="DGR109" s="158"/>
      <c r="DGS109" s="158"/>
      <c r="DGT109" s="158"/>
      <c r="DGU109" s="158"/>
      <c r="DGV109" s="158"/>
      <c r="DGW109" s="158"/>
      <c r="DGX109" s="158"/>
      <c r="DGY109" s="158"/>
      <c r="DGZ109" s="158"/>
      <c r="DHA109" s="158"/>
      <c r="DHB109" s="158"/>
      <c r="DHC109" s="158"/>
      <c r="DHD109" s="158"/>
      <c r="DHE109" s="158"/>
      <c r="DHF109" s="158"/>
      <c r="DHG109" s="158"/>
      <c r="DHH109" s="158"/>
      <c r="DHI109" s="158"/>
      <c r="DHJ109" s="158"/>
      <c r="DHK109" s="158"/>
      <c r="DHL109" s="158"/>
      <c r="DHM109" s="158"/>
      <c r="DHN109" s="158"/>
      <c r="DHO109" s="158"/>
      <c r="DHP109" s="158"/>
      <c r="DHQ109" s="158"/>
      <c r="DHR109" s="158"/>
      <c r="DHS109" s="158"/>
      <c r="DHT109" s="158"/>
      <c r="DHU109" s="158"/>
      <c r="DHV109" s="158"/>
      <c r="DHW109" s="158"/>
      <c r="DHX109" s="158"/>
      <c r="DHY109" s="158"/>
      <c r="DHZ109" s="158"/>
      <c r="DIA109" s="158"/>
      <c r="DIB109" s="158"/>
      <c r="DIC109" s="158"/>
      <c r="DID109" s="158"/>
      <c r="DIE109" s="158"/>
      <c r="DIF109" s="158"/>
      <c r="DIG109" s="158"/>
      <c r="DIH109" s="158"/>
      <c r="DII109" s="158"/>
      <c r="DIJ109" s="158"/>
      <c r="DIK109" s="158"/>
      <c r="DIL109" s="158"/>
      <c r="DIM109" s="158"/>
      <c r="DIN109" s="158"/>
      <c r="DIO109" s="158"/>
      <c r="DIP109" s="158"/>
      <c r="DIQ109" s="158"/>
      <c r="DIR109" s="158"/>
      <c r="DIS109" s="158"/>
      <c r="DIT109" s="158"/>
      <c r="DIU109" s="158"/>
      <c r="DIV109" s="158"/>
      <c r="DIW109" s="158"/>
      <c r="DIX109" s="158"/>
      <c r="DIY109" s="158"/>
      <c r="DIZ109" s="158"/>
      <c r="DJA109" s="158"/>
      <c r="DJB109" s="158"/>
      <c r="DJC109" s="158"/>
      <c r="DJD109" s="158"/>
      <c r="DJE109" s="158"/>
      <c r="DJF109" s="158"/>
      <c r="DJG109" s="158"/>
      <c r="DJH109" s="158"/>
      <c r="DJI109" s="158"/>
      <c r="DJJ109" s="158"/>
      <c r="DJK109" s="158"/>
      <c r="DJL109" s="158"/>
      <c r="DJM109" s="158"/>
      <c r="DJN109" s="158"/>
      <c r="DJO109" s="158"/>
      <c r="DJP109" s="158"/>
      <c r="DJQ109" s="158"/>
      <c r="DJR109" s="158"/>
      <c r="DJS109" s="158"/>
      <c r="DJT109" s="158"/>
      <c r="DJU109" s="158"/>
      <c r="DJV109" s="158"/>
      <c r="DJW109" s="158"/>
      <c r="DJX109" s="158"/>
      <c r="DJY109" s="158"/>
      <c r="DJZ109" s="158"/>
      <c r="DKA109" s="158"/>
      <c r="DKB109" s="158"/>
      <c r="DKC109" s="158"/>
      <c r="DKD109" s="158"/>
      <c r="DKE109" s="158"/>
      <c r="DKF109" s="158"/>
      <c r="DKG109" s="158"/>
      <c r="DKH109" s="158"/>
      <c r="DKI109" s="158"/>
      <c r="DKJ109" s="158"/>
      <c r="DKK109" s="158"/>
      <c r="DKL109" s="158"/>
      <c r="DKM109" s="158"/>
      <c r="DKN109" s="158"/>
      <c r="DKO109" s="158"/>
      <c r="DKP109" s="158"/>
      <c r="DKQ109" s="158"/>
      <c r="DKR109" s="158"/>
      <c r="DKS109" s="158"/>
      <c r="DKT109" s="158"/>
      <c r="DKU109" s="158"/>
      <c r="DKV109" s="158"/>
      <c r="DKW109" s="158"/>
      <c r="DKX109" s="158"/>
      <c r="DKY109" s="158"/>
      <c r="DKZ109" s="158"/>
      <c r="DLA109" s="158"/>
      <c r="DLB109" s="158"/>
      <c r="DLC109" s="158"/>
      <c r="DLD109" s="158"/>
      <c r="DLE109" s="158"/>
      <c r="DLF109" s="158"/>
      <c r="DLG109" s="158"/>
      <c r="DLH109" s="158"/>
      <c r="DLI109" s="158"/>
      <c r="DLJ109" s="158"/>
      <c r="DLK109" s="158"/>
      <c r="DLL109" s="158"/>
      <c r="DLM109" s="158"/>
      <c r="DLN109" s="158"/>
      <c r="DLO109" s="158"/>
      <c r="DLP109" s="158"/>
      <c r="DLQ109" s="158"/>
      <c r="DLR109" s="158"/>
      <c r="DLS109" s="158"/>
      <c r="DLT109" s="158"/>
      <c r="DLU109" s="158"/>
      <c r="DLV109" s="158"/>
      <c r="DLW109" s="158"/>
      <c r="DLX109" s="158"/>
      <c r="DLY109" s="158"/>
      <c r="DLZ109" s="158"/>
      <c r="DMA109" s="158"/>
      <c r="DMB109" s="158"/>
      <c r="DMC109" s="158"/>
      <c r="DMD109" s="158"/>
      <c r="DME109" s="158"/>
      <c r="DMF109" s="158"/>
      <c r="DMG109" s="158"/>
      <c r="DMH109" s="158"/>
      <c r="DMI109" s="158"/>
      <c r="DMJ109" s="158"/>
      <c r="DMK109" s="158"/>
      <c r="DML109" s="158"/>
      <c r="DMM109" s="158"/>
      <c r="DMN109" s="158"/>
      <c r="DMO109" s="158"/>
      <c r="DMP109" s="158"/>
      <c r="DMQ109" s="158"/>
      <c r="DMR109" s="158"/>
      <c r="DMS109" s="158"/>
      <c r="DMT109" s="158"/>
      <c r="DMU109" s="158"/>
      <c r="DMV109" s="158"/>
      <c r="DMW109" s="158"/>
      <c r="DMX109" s="158"/>
      <c r="DMY109" s="158"/>
      <c r="DMZ109" s="158"/>
      <c r="DNA109" s="158"/>
      <c r="DNB109" s="158"/>
      <c r="DNC109" s="158"/>
      <c r="DND109" s="158"/>
      <c r="DNE109" s="158"/>
      <c r="DNF109" s="158"/>
      <c r="DNG109" s="158"/>
      <c r="DNH109" s="158"/>
      <c r="DNI109" s="158"/>
      <c r="DNJ109" s="158"/>
      <c r="DNK109" s="158"/>
      <c r="DNL109" s="158"/>
      <c r="DNM109" s="158"/>
      <c r="DNN109" s="158"/>
      <c r="DNO109" s="158"/>
      <c r="DNP109" s="158"/>
      <c r="DNQ109" s="158"/>
      <c r="DNR109" s="158"/>
      <c r="DNS109" s="158"/>
      <c r="DNT109" s="158"/>
      <c r="DNU109" s="158"/>
      <c r="DNV109" s="158"/>
      <c r="DNW109" s="158"/>
      <c r="DNX109" s="158"/>
      <c r="DNY109" s="158"/>
      <c r="DNZ109" s="158"/>
      <c r="DOA109" s="158"/>
      <c r="DOB109" s="158"/>
      <c r="DOC109" s="158"/>
      <c r="DOD109" s="158"/>
      <c r="DOE109" s="158"/>
      <c r="DOF109" s="158"/>
      <c r="DOG109" s="158"/>
      <c r="DOH109" s="158"/>
      <c r="DOI109" s="158"/>
      <c r="DOJ109" s="158"/>
      <c r="DOK109" s="158"/>
      <c r="DOL109" s="158"/>
      <c r="DOM109" s="158"/>
      <c r="DON109" s="158"/>
      <c r="DOO109" s="158"/>
      <c r="DOP109" s="158"/>
      <c r="DOQ109" s="158"/>
      <c r="DOR109" s="158"/>
      <c r="DOS109" s="158"/>
      <c r="DOT109" s="158"/>
      <c r="DOU109" s="158"/>
      <c r="DOV109" s="158"/>
      <c r="DOW109" s="158"/>
      <c r="DOX109" s="158"/>
      <c r="DOY109" s="158"/>
      <c r="DOZ109" s="158"/>
      <c r="DPA109" s="158"/>
      <c r="DPB109" s="158"/>
      <c r="DPC109" s="158"/>
      <c r="DPD109" s="158"/>
      <c r="DPE109" s="158"/>
      <c r="DPF109" s="158"/>
      <c r="DPG109" s="158"/>
      <c r="DPH109" s="158"/>
      <c r="DPI109" s="158"/>
      <c r="DPJ109" s="158"/>
      <c r="DPK109" s="158"/>
      <c r="DPL109" s="158"/>
      <c r="DPM109" s="158"/>
      <c r="DPN109" s="158"/>
      <c r="DPO109" s="158"/>
      <c r="DPP109" s="158"/>
      <c r="DPQ109" s="158"/>
      <c r="DPR109" s="158"/>
      <c r="DPS109" s="158"/>
      <c r="DPT109" s="158"/>
      <c r="DPU109" s="158"/>
      <c r="DPV109" s="158"/>
      <c r="DPW109" s="158"/>
      <c r="DPX109" s="158"/>
      <c r="DPY109" s="158"/>
      <c r="DPZ109" s="158"/>
      <c r="DQA109" s="158"/>
      <c r="DQB109" s="158"/>
      <c r="DQC109" s="158"/>
      <c r="DQD109" s="158"/>
      <c r="DQE109" s="158"/>
      <c r="DQF109" s="158"/>
      <c r="DQG109" s="158"/>
      <c r="DQH109" s="158"/>
      <c r="DQI109" s="158"/>
      <c r="DQJ109" s="158"/>
      <c r="DQK109" s="158"/>
      <c r="DQL109" s="158"/>
      <c r="DQM109" s="158"/>
      <c r="DQN109" s="158"/>
      <c r="DQO109" s="158"/>
      <c r="DQP109" s="158"/>
      <c r="DQQ109" s="158"/>
      <c r="DQR109" s="158"/>
      <c r="DQS109" s="158"/>
      <c r="DQT109" s="158"/>
      <c r="DQU109" s="158"/>
      <c r="DQV109" s="158"/>
      <c r="DQW109" s="158"/>
      <c r="DQX109" s="158"/>
      <c r="DQY109" s="158"/>
      <c r="DQZ109" s="158"/>
      <c r="DRA109" s="158"/>
      <c r="DRB109" s="158"/>
      <c r="DRC109" s="158"/>
      <c r="DRD109" s="158"/>
      <c r="DRE109" s="158"/>
      <c r="DRF109" s="158"/>
      <c r="DRG109" s="158"/>
      <c r="DRH109" s="158"/>
      <c r="DRI109" s="158"/>
      <c r="DRJ109" s="158"/>
      <c r="DRK109" s="158"/>
      <c r="DRL109" s="158"/>
      <c r="DRM109" s="158"/>
      <c r="DRN109" s="158"/>
      <c r="DRO109" s="158"/>
      <c r="DRP109" s="158"/>
      <c r="DRQ109" s="158"/>
      <c r="DRR109" s="158"/>
      <c r="DRS109" s="158"/>
      <c r="DRT109" s="158"/>
      <c r="DRU109" s="158"/>
      <c r="DRV109" s="158"/>
      <c r="DRW109" s="158"/>
      <c r="DRX109" s="158"/>
      <c r="DRY109" s="158"/>
      <c r="DRZ109" s="158"/>
      <c r="DSA109" s="158"/>
      <c r="DSB109" s="158"/>
      <c r="DSC109" s="158"/>
      <c r="DSD109" s="158"/>
      <c r="DSE109" s="158"/>
      <c r="DSF109" s="158"/>
      <c r="DSG109" s="158"/>
      <c r="DSH109" s="158"/>
      <c r="DSI109" s="158"/>
      <c r="DSJ109" s="158"/>
      <c r="DSK109" s="158"/>
      <c r="DSL109" s="158"/>
      <c r="DSM109" s="158"/>
      <c r="DSN109" s="158"/>
      <c r="DSO109" s="158"/>
      <c r="DSP109" s="158"/>
      <c r="DSQ109" s="158"/>
      <c r="DSR109" s="158"/>
      <c r="DSS109" s="158"/>
      <c r="DST109" s="158"/>
      <c r="DSU109" s="158"/>
      <c r="DSV109" s="158"/>
      <c r="DSW109" s="158"/>
      <c r="DSX109" s="158"/>
      <c r="DSY109" s="158"/>
      <c r="DSZ109" s="158"/>
      <c r="DTA109" s="158"/>
      <c r="DTB109" s="158"/>
      <c r="DTC109" s="158"/>
      <c r="DTD109" s="158"/>
      <c r="DTE109" s="158"/>
      <c r="DTF109" s="158"/>
      <c r="DTG109" s="158"/>
      <c r="DTH109" s="158"/>
      <c r="DTI109" s="158"/>
      <c r="DTJ109" s="158"/>
      <c r="DTK109" s="158"/>
      <c r="DTL109" s="158"/>
      <c r="DTM109" s="158"/>
      <c r="DTN109" s="158"/>
      <c r="DTO109" s="158"/>
      <c r="DTP109" s="158"/>
      <c r="DTQ109" s="158"/>
      <c r="DTR109" s="158"/>
      <c r="DTS109" s="158"/>
      <c r="DTT109" s="158"/>
      <c r="DTU109" s="158"/>
      <c r="DTV109" s="158"/>
      <c r="DTW109" s="158"/>
      <c r="DTX109" s="158"/>
      <c r="DTY109" s="158"/>
      <c r="DTZ109" s="158"/>
      <c r="DUA109" s="158"/>
      <c r="DUB109" s="158"/>
      <c r="DUC109" s="158"/>
      <c r="DUD109" s="158"/>
      <c r="DUE109" s="158"/>
      <c r="DUF109" s="158"/>
      <c r="DUG109" s="158"/>
      <c r="DUH109" s="158"/>
      <c r="DUI109" s="158"/>
      <c r="DUJ109" s="158"/>
      <c r="DUK109" s="158"/>
      <c r="DUL109" s="158"/>
      <c r="DUM109" s="158"/>
      <c r="DUN109" s="158"/>
      <c r="DUO109" s="158"/>
      <c r="DUP109" s="158"/>
      <c r="DUQ109" s="158"/>
      <c r="DUR109" s="158"/>
      <c r="DUS109" s="158"/>
      <c r="DUT109" s="158"/>
      <c r="DUU109" s="158"/>
      <c r="DUV109" s="158"/>
      <c r="DUW109" s="158"/>
      <c r="DUX109" s="158"/>
      <c r="DUY109" s="158"/>
      <c r="DUZ109" s="158"/>
      <c r="DVA109" s="158"/>
      <c r="DVB109" s="158"/>
      <c r="DVC109" s="158"/>
      <c r="DVD109" s="158"/>
      <c r="DVE109" s="158"/>
      <c r="DVF109" s="158"/>
      <c r="DVG109" s="158"/>
      <c r="DVH109" s="158"/>
      <c r="DVI109" s="158"/>
      <c r="DVJ109" s="158"/>
      <c r="DVK109" s="158"/>
      <c r="DVL109" s="158"/>
      <c r="DVM109" s="158"/>
      <c r="DVN109" s="158"/>
      <c r="DVO109" s="158"/>
      <c r="DVP109" s="158"/>
      <c r="DVQ109" s="158"/>
      <c r="DVR109" s="158"/>
      <c r="DVS109" s="158"/>
      <c r="DVT109" s="158"/>
      <c r="DVU109" s="158"/>
      <c r="DVV109" s="158"/>
      <c r="DVW109" s="158"/>
      <c r="DVX109" s="158"/>
      <c r="DVY109" s="158"/>
      <c r="DVZ109" s="158"/>
      <c r="DWA109" s="158"/>
      <c r="DWB109" s="158"/>
      <c r="DWC109" s="158"/>
      <c r="DWD109" s="158"/>
      <c r="DWE109" s="158"/>
      <c r="DWF109" s="158"/>
      <c r="DWG109" s="158"/>
      <c r="DWH109" s="158"/>
      <c r="DWI109" s="158"/>
      <c r="DWJ109" s="158"/>
      <c r="DWK109" s="158"/>
      <c r="DWL109" s="158"/>
      <c r="DWM109" s="158"/>
      <c r="DWN109" s="158"/>
      <c r="DWO109" s="158"/>
      <c r="DWP109" s="158"/>
      <c r="DWQ109" s="158"/>
      <c r="DWR109" s="158"/>
      <c r="DWS109" s="158"/>
      <c r="DWT109" s="158"/>
      <c r="DWU109" s="158"/>
      <c r="DWV109" s="158"/>
      <c r="DWW109" s="158"/>
      <c r="DWX109" s="158"/>
      <c r="DWY109" s="158"/>
      <c r="DWZ109" s="158"/>
      <c r="DXA109" s="158"/>
      <c r="DXB109" s="158"/>
      <c r="DXC109" s="158"/>
      <c r="DXD109" s="158"/>
      <c r="DXE109" s="158"/>
      <c r="DXF109" s="158"/>
      <c r="DXG109" s="158"/>
      <c r="DXH109" s="158"/>
      <c r="DXI109" s="158"/>
      <c r="DXJ109" s="158"/>
      <c r="DXK109" s="158"/>
      <c r="DXL109" s="158"/>
      <c r="DXM109" s="158"/>
      <c r="DXN109" s="158"/>
      <c r="DXO109" s="158"/>
      <c r="DXP109" s="158"/>
      <c r="DXQ109" s="158"/>
      <c r="DXR109" s="158"/>
      <c r="DXS109" s="158"/>
      <c r="DXT109" s="158"/>
      <c r="DXU109" s="158"/>
      <c r="DXV109" s="158"/>
      <c r="DXW109" s="158"/>
      <c r="DXX109" s="158"/>
      <c r="DXY109" s="158"/>
      <c r="DXZ109" s="158"/>
      <c r="DYA109" s="158"/>
      <c r="DYB109" s="158"/>
      <c r="DYC109" s="158"/>
      <c r="DYD109" s="158"/>
      <c r="DYE109" s="158"/>
      <c r="DYF109" s="158"/>
      <c r="DYG109" s="158"/>
      <c r="DYH109" s="158"/>
      <c r="DYI109" s="158"/>
      <c r="DYJ109" s="158"/>
      <c r="DYK109" s="158"/>
      <c r="DYL109" s="158"/>
      <c r="DYM109" s="158"/>
      <c r="DYN109" s="158"/>
      <c r="DYO109" s="158"/>
      <c r="DYP109" s="158"/>
      <c r="DYQ109" s="158"/>
      <c r="DYR109" s="158"/>
      <c r="DYS109" s="158"/>
      <c r="DYT109" s="158"/>
      <c r="DYU109" s="158"/>
      <c r="DYV109" s="158"/>
      <c r="DYW109" s="158"/>
      <c r="DYX109" s="158"/>
      <c r="DYY109" s="158"/>
      <c r="DYZ109" s="158"/>
      <c r="DZA109" s="158"/>
      <c r="DZB109" s="158"/>
      <c r="DZC109" s="158"/>
      <c r="DZD109" s="158"/>
      <c r="DZE109" s="158"/>
      <c r="DZF109" s="158"/>
      <c r="DZG109" s="158"/>
      <c r="DZH109" s="158"/>
      <c r="DZI109" s="158"/>
      <c r="DZJ109" s="158"/>
      <c r="DZK109" s="158"/>
      <c r="DZL109" s="158"/>
      <c r="DZM109" s="158"/>
      <c r="DZN109" s="158"/>
      <c r="DZO109" s="158"/>
      <c r="DZP109" s="158"/>
      <c r="DZQ109" s="158"/>
      <c r="DZR109" s="158"/>
      <c r="DZS109" s="158"/>
      <c r="DZT109" s="158"/>
      <c r="DZU109" s="158"/>
      <c r="DZV109" s="158"/>
      <c r="DZW109" s="158"/>
      <c r="DZX109" s="158"/>
      <c r="DZY109" s="158"/>
      <c r="DZZ109" s="158"/>
      <c r="EAA109" s="158"/>
      <c r="EAB109" s="158"/>
      <c r="EAC109" s="158"/>
      <c r="EAD109" s="158"/>
      <c r="EAE109" s="158"/>
      <c r="EAF109" s="158"/>
      <c r="EAG109" s="158"/>
      <c r="EAH109" s="158"/>
      <c r="EAI109" s="158"/>
      <c r="EAJ109" s="158"/>
      <c r="EAK109" s="158"/>
      <c r="EAL109" s="158"/>
      <c r="EAM109" s="158"/>
      <c r="EAN109" s="158"/>
      <c r="EAO109" s="158"/>
      <c r="EAP109" s="158"/>
      <c r="EAQ109" s="158"/>
      <c r="EAR109" s="158"/>
      <c r="EAS109" s="158"/>
      <c r="EAT109" s="158"/>
      <c r="EAU109" s="158"/>
      <c r="EAV109" s="158"/>
      <c r="EAW109" s="158"/>
      <c r="EAX109" s="158"/>
      <c r="EAY109" s="158"/>
      <c r="EAZ109" s="158"/>
      <c r="EBA109" s="158"/>
      <c r="EBB109" s="158"/>
      <c r="EBC109" s="158"/>
      <c r="EBD109" s="158"/>
      <c r="EBE109" s="158"/>
      <c r="EBF109" s="158"/>
      <c r="EBG109" s="158"/>
      <c r="EBH109" s="158"/>
      <c r="EBI109" s="158"/>
      <c r="EBJ109" s="158"/>
      <c r="EBK109" s="158"/>
      <c r="EBL109" s="158"/>
      <c r="EBM109" s="158"/>
      <c r="EBN109" s="158"/>
      <c r="EBO109" s="158"/>
      <c r="EBP109" s="158"/>
      <c r="EBQ109" s="158"/>
      <c r="EBR109" s="158"/>
      <c r="EBS109" s="158"/>
      <c r="EBT109" s="158"/>
      <c r="EBU109" s="158"/>
      <c r="EBV109" s="158"/>
      <c r="EBW109" s="158"/>
      <c r="EBX109" s="158"/>
      <c r="EBY109" s="158"/>
      <c r="EBZ109" s="158"/>
      <c r="ECA109" s="158"/>
      <c r="ECB109" s="158"/>
      <c r="ECC109" s="158"/>
      <c r="ECD109" s="158"/>
      <c r="ECE109" s="158"/>
      <c r="ECF109" s="158"/>
      <c r="ECG109" s="158"/>
      <c r="ECH109" s="158"/>
      <c r="ECI109" s="158"/>
      <c r="ECJ109" s="158"/>
      <c r="ECK109" s="158"/>
      <c r="ECL109" s="158"/>
      <c r="ECM109" s="158"/>
      <c r="ECN109" s="158"/>
      <c r="ECO109" s="158"/>
      <c r="ECP109" s="158"/>
      <c r="ECQ109" s="158"/>
      <c r="ECR109" s="158"/>
      <c r="ECS109" s="158"/>
      <c r="ECT109" s="158"/>
      <c r="ECU109" s="158"/>
      <c r="ECV109" s="158"/>
      <c r="ECW109" s="158"/>
      <c r="ECX109" s="158"/>
      <c r="ECY109" s="158"/>
      <c r="ECZ109" s="158"/>
      <c r="EDA109" s="158"/>
      <c r="EDB109" s="158"/>
      <c r="EDC109" s="158"/>
      <c r="EDD109" s="158"/>
      <c r="EDE109" s="158"/>
      <c r="EDF109" s="158"/>
      <c r="EDG109" s="158"/>
      <c r="EDH109" s="158"/>
      <c r="EDI109" s="158"/>
      <c r="EDJ109" s="158"/>
      <c r="EDK109" s="158"/>
      <c r="EDL109" s="158"/>
      <c r="EDM109" s="158"/>
      <c r="EDN109" s="158"/>
      <c r="EDO109" s="158"/>
      <c r="EDP109" s="158"/>
      <c r="EDQ109" s="158"/>
      <c r="EDR109" s="158"/>
      <c r="EDS109" s="158"/>
      <c r="EDT109" s="158"/>
      <c r="EDU109" s="158"/>
      <c r="EDV109" s="158"/>
      <c r="EDW109" s="158"/>
      <c r="EDX109" s="158"/>
      <c r="EDY109" s="158"/>
      <c r="EDZ109" s="158"/>
      <c r="EEA109" s="158"/>
      <c r="EEB109" s="158"/>
      <c r="EEC109" s="158"/>
      <c r="EED109" s="158"/>
      <c r="EEE109" s="158"/>
      <c r="EEF109" s="158"/>
      <c r="EEG109" s="158"/>
      <c r="EEH109" s="158"/>
      <c r="EEI109" s="158"/>
      <c r="EEJ109" s="158"/>
      <c r="EEK109" s="158"/>
      <c r="EEL109" s="158"/>
      <c r="EEM109" s="158"/>
      <c r="EEN109" s="158"/>
      <c r="EEO109" s="158"/>
      <c r="EEP109" s="158"/>
      <c r="EEQ109" s="158"/>
      <c r="EER109" s="158"/>
      <c r="EES109" s="158"/>
      <c r="EET109" s="158"/>
      <c r="EEU109" s="158"/>
      <c r="EEV109" s="158"/>
      <c r="EEW109" s="158"/>
      <c r="EEX109" s="158"/>
      <c r="EEY109" s="158"/>
      <c r="EEZ109" s="158"/>
      <c r="EFA109" s="158"/>
      <c r="EFB109" s="158"/>
      <c r="EFC109" s="158"/>
      <c r="EFD109" s="158"/>
      <c r="EFE109" s="158"/>
      <c r="EFF109" s="158"/>
      <c r="EFG109" s="158"/>
      <c r="EFH109" s="158"/>
      <c r="EFI109" s="158"/>
      <c r="EFJ109" s="158"/>
      <c r="EFK109" s="158"/>
      <c r="EFL109" s="158"/>
      <c r="EFM109" s="158"/>
      <c r="EFN109" s="158"/>
      <c r="EFO109" s="158"/>
      <c r="EFP109" s="158"/>
      <c r="EFQ109" s="158"/>
      <c r="EFR109" s="158"/>
      <c r="EFS109" s="158"/>
      <c r="EFT109" s="158"/>
      <c r="EFU109" s="158"/>
      <c r="EFV109" s="158"/>
      <c r="EFW109" s="158"/>
      <c r="EFX109" s="158"/>
      <c r="EFY109" s="158"/>
      <c r="EFZ109" s="158"/>
      <c r="EGA109" s="158"/>
      <c r="EGB109" s="158"/>
      <c r="EGC109" s="158"/>
      <c r="EGD109" s="158"/>
      <c r="EGE109" s="158"/>
      <c r="EGF109" s="158"/>
      <c r="EGG109" s="158"/>
      <c r="EGH109" s="158"/>
      <c r="EGI109" s="158"/>
      <c r="EGJ109" s="158"/>
      <c r="EGK109" s="158"/>
      <c r="EGL109" s="158"/>
      <c r="EGM109" s="158"/>
      <c r="EGN109" s="158"/>
      <c r="EGO109" s="158"/>
      <c r="EGP109" s="158"/>
      <c r="EGQ109" s="158"/>
      <c r="EGR109" s="158"/>
      <c r="EGS109" s="158"/>
      <c r="EGT109" s="158"/>
      <c r="EGU109" s="158"/>
      <c r="EGV109" s="158"/>
      <c r="EGW109" s="158"/>
      <c r="EGX109" s="158"/>
      <c r="EGY109" s="158"/>
      <c r="EGZ109" s="158"/>
      <c r="EHA109" s="158"/>
      <c r="EHB109" s="158"/>
      <c r="EHC109" s="158"/>
      <c r="EHD109" s="158"/>
      <c r="EHE109" s="158"/>
      <c r="EHF109" s="158"/>
      <c r="EHG109" s="158"/>
      <c r="EHH109" s="158"/>
      <c r="EHI109" s="158"/>
      <c r="EHJ109" s="158"/>
      <c r="EHK109" s="158"/>
      <c r="EHL109" s="158"/>
      <c r="EHM109" s="158"/>
      <c r="EHN109" s="158"/>
      <c r="EHO109" s="158"/>
      <c r="EHP109" s="158"/>
      <c r="EHQ109" s="158"/>
      <c r="EHR109" s="158"/>
      <c r="EHS109" s="158"/>
      <c r="EHT109" s="158"/>
      <c r="EHU109" s="158"/>
      <c r="EHV109" s="158"/>
      <c r="EHW109" s="158"/>
      <c r="EHX109" s="158"/>
      <c r="EHY109" s="158"/>
      <c r="EHZ109" s="158"/>
      <c r="EIA109" s="158"/>
      <c r="EIB109" s="158"/>
      <c r="EIC109" s="158"/>
      <c r="EID109" s="158"/>
      <c r="EIE109" s="158"/>
      <c r="EIF109" s="158"/>
      <c r="EIG109" s="158"/>
      <c r="EIH109" s="158"/>
      <c r="EII109" s="158"/>
      <c r="EIJ109" s="158"/>
      <c r="EIK109" s="158"/>
      <c r="EIL109" s="158"/>
      <c r="EIM109" s="158"/>
      <c r="EIN109" s="158"/>
      <c r="EIO109" s="158"/>
      <c r="EIP109" s="158"/>
      <c r="EIQ109" s="158"/>
      <c r="EIR109" s="158"/>
      <c r="EIS109" s="158"/>
      <c r="EIT109" s="158"/>
      <c r="EIU109" s="158"/>
      <c r="EIV109" s="158"/>
      <c r="EIW109" s="158"/>
      <c r="EIX109" s="158"/>
      <c r="EIY109" s="158"/>
      <c r="EIZ109" s="158"/>
      <c r="EJA109" s="158"/>
      <c r="EJB109" s="158"/>
      <c r="EJC109" s="158"/>
      <c r="EJD109" s="158"/>
      <c r="EJE109" s="158"/>
      <c r="EJF109" s="158"/>
      <c r="EJG109" s="158"/>
      <c r="EJH109" s="158"/>
      <c r="EJI109" s="158"/>
      <c r="EJJ109" s="158"/>
      <c r="EJK109" s="158"/>
      <c r="EJL109" s="158"/>
      <c r="EJM109" s="158"/>
      <c r="EJN109" s="158"/>
      <c r="EJO109" s="158"/>
      <c r="EJP109" s="158"/>
      <c r="EJQ109" s="158"/>
      <c r="EJR109" s="158"/>
      <c r="EJS109" s="158"/>
      <c r="EJT109" s="158"/>
      <c r="EJU109" s="158"/>
      <c r="EJV109" s="158"/>
      <c r="EJW109" s="158"/>
      <c r="EJX109" s="158"/>
      <c r="EJY109" s="158"/>
      <c r="EJZ109" s="158"/>
      <c r="EKA109" s="158"/>
      <c r="EKB109" s="158"/>
      <c r="EKC109" s="158"/>
      <c r="EKD109" s="158"/>
      <c r="EKE109" s="158"/>
      <c r="EKF109" s="158"/>
      <c r="EKG109" s="158"/>
      <c r="EKH109" s="158"/>
      <c r="EKI109" s="158"/>
      <c r="EKJ109" s="158"/>
      <c r="EKK109" s="158"/>
      <c r="EKL109" s="158"/>
      <c r="EKM109" s="158"/>
      <c r="EKN109" s="158"/>
      <c r="EKO109" s="158"/>
      <c r="EKP109" s="158"/>
      <c r="EKQ109" s="158"/>
      <c r="EKR109" s="158"/>
      <c r="EKS109" s="158"/>
      <c r="EKT109" s="158"/>
      <c r="EKU109" s="158"/>
      <c r="EKV109" s="158"/>
      <c r="EKW109" s="158"/>
      <c r="EKX109" s="158"/>
      <c r="EKY109" s="158"/>
      <c r="EKZ109" s="158"/>
      <c r="ELA109" s="158"/>
      <c r="ELB109" s="158"/>
      <c r="ELC109" s="158"/>
      <c r="ELD109" s="158"/>
      <c r="ELE109" s="158"/>
      <c r="ELF109" s="158"/>
      <c r="ELG109" s="158"/>
      <c r="ELH109" s="158"/>
      <c r="ELI109" s="158"/>
      <c r="ELJ109" s="158"/>
      <c r="ELK109" s="158"/>
      <c r="ELL109" s="158"/>
      <c r="ELM109" s="158"/>
      <c r="ELN109" s="158"/>
      <c r="ELO109" s="158"/>
      <c r="ELP109" s="158"/>
      <c r="ELQ109" s="158"/>
      <c r="ELR109" s="158"/>
      <c r="ELS109" s="158"/>
      <c r="ELT109" s="158"/>
      <c r="ELU109" s="158"/>
      <c r="ELV109" s="158"/>
      <c r="ELW109" s="158"/>
      <c r="ELX109" s="158"/>
      <c r="ELY109" s="158"/>
      <c r="ELZ109" s="158"/>
      <c r="EMA109" s="158"/>
      <c r="EMB109" s="158"/>
      <c r="EMC109" s="158"/>
      <c r="EMD109" s="158"/>
      <c r="EME109" s="158"/>
      <c r="EMF109" s="158"/>
      <c r="EMG109" s="158"/>
      <c r="EMH109" s="158"/>
      <c r="EMI109" s="158"/>
      <c r="EMJ109" s="158"/>
      <c r="EMK109" s="158"/>
      <c r="EML109" s="158"/>
      <c r="EMM109" s="158"/>
      <c r="EMN109" s="158"/>
      <c r="EMO109" s="158"/>
      <c r="EMP109" s="158"/>
      <c r="EMQ109" s="158"/>
      <c r="EMR109" s="158"/>
      <c r="EMS109" s="158"/>
      <c r="EMT109" s="158"/>
      <c r="EMU109" s="158"/>
      <c r="EMV109" s="158"/>
      <c r="EMW109" s="158"/>
      <c r="EMX109" s="158"/>
      <c r="EMY109" s="158"/>
      <c r="EMZ109" s="158"/>
      <c r="ENA109" s="158"/>
      <c r="ENB109" s="158"/>
      <c r="ENC109" s="158"/>
      <c r="END109" s="158"/>
      <c r="ENE109" s="158"/>
      <c r="ENF109" s="158"/>
      <c r="ENG109" s="158"/>
      <c r="ENH109" s="158"/>
      <c r="ENI109" s="158"/>
      <c r="ENJ109" s="158"/>
      <c r="ENK109" s="158"/>
      <c r="ENL109" s="158"/>
      <c r="ENM109" s="158"/>
      <c r="ENN109" s="158"/>
      <c r="ENO109" s="158"/>
      <c r="ENP109" s="158"/>
      <c r="ENQ109" s="158"/>
      <c r="ENR109" s="158"/>
      <c r="ENS109" s="158"/>
      <c r="ENT109" s="158"/>
      <c r="ENU109" s="158"/>
      <c r="ENV109" s="158"/>
      <c r="ENW109" s="158"/>
      <c r="ENX109" s="158"/>
      <c r="ENY109" s="158"/>
      <c r="ENZ109" s="158"/>
      <c r="EOA109" s="158"/>
      <c r="EOB109" s="158"/>
      <c r="EOC109" s="158"/>
      <c r="EOD109" s="158"/>
      <c r="EOE109" s="158"/>
      <c r="EOF109" s="158"/>
      <c r="EOG109" s="158"/>
      <c r="EOH109" s="158"/>
      <c r="EOI109" s="158"/>
      <c r="EOJ109" s="158"/>
      <c r="EOK109" s="158"/>
      <c r="EOL109" s="158"/>
      <c r="EOM109" s="158"/>
      <c r="EON109" s="158"/>
      <c r="EOO109" s="158"/>
      <c r="EOP109" s="158"/>
      <c r="EOQ109" s="158"/>
      <c r="EOR109" s="158"/>
      <c r="EOS109" s="158"/>
      <c r="EOT109" s="158"/>
      <c r="EOU109" s="158"/>
      <c r="EOV109" s="158"/>
      <c r="EOW109" s="158"/>
      <c r="EOX109" s="158"/>
      <c r="EOY109" s="158"/>
      <c r="EOZ109" s="158"/>
      <c r="EPA109" s="158"/>
      <c r="EPB109" s="158"/>
      <c r="EPC109" s="158"/>
      <c r="EPD109" s="158"/>
      <c r="EPE109" s="158"/>
      <c r="EPF109" s="158"/>
      <c r="EPG109" s="158"/>
      <c r="EPH109" s="158"/>
      <c r="EPI109" s="158"/>
      <c r="EPJ109" s="158"/>
      <c r="EPK109" s="158"/>
      <c r="EPL109" s="158"/>
      <c r="EPM109" s="158"/>
      <c r="EPN109" s="158"/>
      <c r="EPO109" s="158"/>
      <c r="EPP109" s="158"/>
      <c r="EPQ109" s="158"/>
      <c r="EPR109" s="158"/>
      <c r="EPS109" s="158"/>
      <c r="EPT109" s="158"/>
      <c r="EPU109" s="158"/>
      <c r="EPV109" s="158"/>
      <c r="EPW109" s="158"/>
      <c r="EPX109" s="158"/>
      <c r="EPY109" s="158"/>
      <c r="EPZ109" s="158"/>
      <c r="EQA109" s="158"/>
      <c r="EQB109" s="158"/>
      <c r="EQC109" s="158"/>
      <c r="EQD109" s="158"/>
      <c r="EQE109" s="158"/>
      <c r="EQF109" s="158"/>
      <c r="EQG109" s="158"/>
      <c r="EQH109" s="158"/>
      <c r="EQI109" s="158"/>
      <c r="EQJ109" s="158"/>
      <c r="EQK109" s="158"/>
      <c r="EQL109" s="158"/>
      <c r="EQM109" s="158"/>
      <c r="EQN109" s="158"/>
      <c r="EQO109" s="158"/>
      <c r="EQP109" s="158"/>
      <c r="EQQ109" s="158"/>
      <c r="EQR109" s="158"/>
      <c r="EQS109" s="158"/>
      <c r="EQT109" s="158"/>
      <c r="EQU109" s="158"/>
      <c r="EQV109" s="158"/>
      <c r="EQW109" s="158"/>
      <c r="EQX109" s="158"/>
      <c r="EQY109" s="158"/>
      <c r="EQZ109" s="158"/>
      <c r="ERA109" s="158"/>
      <c r="ERB109" s="158"/>
      <c r="ERC109" s="158"/>
      <c r="ERD109" s="158"/>
      <c r="ERE109" s="158"/>
      <c r="ERF109" s="158"/>
      <c r="ERG109" s="158"/>
      <c r="ERH109" s="158"/>
      <c r="ERI109" s="158"/>
      <c r="ERJ109" s="158"/>
      <c r="ERK109" s="158"/>
      <c r="ERL109" s="158"/>
      <c r="ERM109" s="158"/>
      <c r="ERN109" s="158"/>
      <c r="ERO109" s="158"/>
      <c r="ERP109" s="158"/>
      <c r="ERQ109" s="158"/>
      <c r="ERR109" s="158"/>
      <c r="ERS109" s="158"/>
      <c r="ERT109" s="158"/>
      <c r="ERU109" s="158"/>
      <c r="ERV109" s="158"/>
      <c r="ERW109" s="158"/>
      <c r="ERX109" s="158"/>
      <c r="ERY109" s="158"/>
      <c r="ERZ109" s="158"/>
      <c r="ESA109" s="158"/>
      <c r="ESB109" s="158"/>
      <c r="ESC109" s="158"/>
      <c r="ESD109" s="158"/>
      <c r="ESE109" s="158"/>
      <c r="ESF109" s="158"/>
      <c r="ESG109" s="158"/>
      <c r="ESH109" s="158"/>
      <c r="ESI109" s="158"/>
      <c r="ESJ109" s="158"/>
      <c r="ESK109" s="158"/>
      <c r="ESL109" s="158"/>
      <c r="ESM109" s="158"/>
      <c r="ESN109" s="158"/>
      <c r="ESO109" s="158"/>
      <c r="ESP109" s="158"/>
      <c r="ESQ109" s="158"/>
      <c r="ESR109" s="158"/>
      <c r="ESS109" s="158"/>
      <c r="EST109" s="158"/>
      <c r="ESU109" s="158"/>
      <c r="ESV109" s="158"/>
      <c r="ESW109" s="158"/>
      <c r="ESX109" s="158"/>
      <c r="ESY109" s="158"/>
      <c r="ESZ109" s="158"/>
      <c r="ETA109" s="158"/>
      <c r="ETB109" s="158"/>
      <c r="ETC109" s="158"/>
      <c r="ETD109" s="158"/>
      <c r="ETE109" s="158"/>
      <c r="ETF109" s="158"/>
      <c r="ETG109" s="158"/>
      <c r="ETH109" s="158"/>
      <c r="ETI109" s="158"/>
      <c r="ETJ109" s="158"/>
      <c r="ETK109" s="158"/>
      <c r="ETL109" s="158"/>
      <c r="ETM109" s="158"/>
      <c r="ETN109" s="158"/>
      <c r="ETO109" s="158"/>
      <c r="ETP109" s="158"/>
      <c r="ETQ109" s="158"/>
      <c r="ETR109" s="158"/>
      <c r="ETS109" s="158"/>
      <c r="ETT109" s="158"/>
      <c r="ETU109" s="158"/>
      <c r="ETV109" s="158"/>
      <c r="ETW109" s="158"/>
      <c r="ETX109" s="158"/>
      <c r="ETY109" s="158"/>
      <c r="ETZ109" s="158"/>
      <c r="EUA109" s="158"/>
      <c r="EUB109" s="158"/>
      <c r="EUC109" s="158"/>
      <c r="EUD109" s="158"/>
      <c r="EUE109" s="158"/>
      <c r="EUF109" s="158"/>
      <c r="EUG109" s="158"/>
      <c r="EUH109" s="158"/>
      <c r="EUI109" s="158"/>
      <c r="EUJ109" s="158"/>
      <c r="EUK109" s="158"/>
      <c r="EUL109" s="158"/>
      <c r="EUM109" s="158"/>
      <c r="EUN109" s="158"/>
      <c r="EUO109" s="158"/>
      <c r="EUP109" s="158"/>
      <c r="EUQ109" s="158"/>
      <c r="EUR109" s="158"/>
      <c r="EUS109" s="158"/>
      <c r="EUT109" s="158"/>
      <c r="EUU109" s="158"/>
      <c r="EUV109" s="158"/>
      <c r="EUW109" s="158"/>
      <c r="EUX109" s="158"/>
      <c r="EUY109" s="158"/>
      <c r="EUZ109" s="158"/>
      <c r="EVA109" s="158"/>
      <c r="EVB109" s="158"/>
      <c r="EVC109" s="158"/>
      <c r="EVD109" s="158"/>
      <c r="EVE109" s="158"/>
      <c r="EVF109" s="158"/>
      <c r="EVG109" s="158"/>
      <c r="EVH109" s="158"/>
      <c r="EVI109" s="158"/>
      <c r="EVJ109" s="158"/>
      <c r="EVK109" s="158"/>
      <c r="EVL109" s="158"/>
      <c r="EVM109" s="158"/>
      <c r="EVN109" s="158"/>
      <c r="EVO109" s="158"/>
      <c r="EVP109" s="158"/>
      <c r="EVQ109" s="158"/>
      <c r="EVR109" s="158"/>
      <c r="EVS109" s="158"/>
      <c r="EVT109" s="158"/>
      <c r="EVU109" s="158"/>
      <c r="EVV109" s="158"/>
      <c r="EVW109" s="158"/>
      <c r="EVX109" s="158"/>
      <c r="EVY109" s="158"/>
      <c r="EVZ109" s="158"/>
      <c r="EWA109" s="158"/>
      <c r="EWB109" s="158"/>
      <c r="EWC109" s="158"/>
      <c r="EWD109" s="158"/>
      <c r="EWE109" s="158"/>
      <c r="EWF109" s="158"/>
      <c r="EWG109" s="158"/>
      <c r="EWH109" s="158"/>
      <c r="EWI109" s="158"/>
      <c r="EWJ109" s="158"/>
      <c r="EWK109" s="158"/>
      <c r="EWL109" s="158"/>
      <c r="EWM109" s="158"/>
      <c r="EWN109" s="158"/>
      <c r="EWO109" s="158"/>
      <c r="EWP109" s="158"/>
      <c r="EWQ109" s="158"/>
      <c r="EWR109" s="158"/>
      <c r="EWS109" s="158"/>
      <c r="EWT109" s="158"/>
      <c r="EWU109" s="158"/>
      <c r="EWV109" s="158"/>
      <c r="EWW109" s="158"/>
      <c r="EWX109" s="158"/>
      <c r="EWY109" s="158"/>
      <c r="EWZ109" s="158"/>
      <c r="EXA109" s="158"/>
      <c r="EXB109" s="158"/>
      <c r="EXC109" s="158"/>
      <c r="EXD109" s="158"/>
      <c r="EXE109" s="158"/>
      <c r="EXF109" s="158"/>
      <c r="EXG109" s="158"/>
      <c r="EXH109" s="158"/>
      <c r="EXI109" s="158"/>
      <c r="EXJ109" s="158"/>
      <c r="EXK109" s="158"/>
      <c r="EXL109" s="158"/>
      <c r="EXM109" s="158"/>
      <c r="EXN109" s="158"/>
      <c r="EXO109" s="158"/>
      <c r="EXP109" s="158"/>
      <c r="EXQ109" s="158"/>
      <c r="EXR109" s="158"/>
      <c r="EXS109" s="158"/>
      <c r="EXT109" s="158"/>
      <c r="EXU109" s="158"/>
      <c r="EXV109" s="158"/>
      <c r="EXW109" s="158"/>
      <c r="EXX109" s="158"/>
      <c r="EXY109" s="158"/>
      <c r="EXZ109" s="158"/>
      <c r="EYA109" s="158"/>
      <c r="EYB109" s="158"/>
      <c r="EYC109" s="158"/>
      <c r="EYD109" s="158"/>
      <c r="EYE109" s="158"/>
      <c r="EYF109" s="158"/>
      <c r="EYG109" s="158"/>
      <c r="EYH109" s="158"/>
      <c r="EYI109" s="158"/>
      <c r="EYJ109" s="158"/>
      <c r="EYK109" s="158"/>
      <c r="EYL109" s="158"/>
      <c r="EYM109" s="158"/>
      <c r="EYN109" s="158"/>
      <c r="EYO109" s="158"/>
      <c r="EYP109" s="158"/>
      <c r="EYQ109" s="158"/>
      <c r="EYR109" s="158"/>
      <c r="EYS109" s="158"/>
      <c r="EYT109" s="158"/>
      <c r="EYU109" s="158"/>
      <c r="EYV109" s="158"/>
      <c r="EYW109" s="158"/>
      <c r="EYX109" s="158"/>
      <c r="EYY109" s="158"/>
      <c r="EYZ109" s="158"/>
      <c r="EZA109" s="158"/>
      <c r="EZB109" s="158"/>
      <c r="EZC109" s="158"/>
      <c r="EZD109" s="158"/>
      <c r="EZE109" s="158"/>
      <c r="EZF109" s="158"/>
      <c r="EZG109" s="158"/>
      <c r="EZH109" s="158"/>
      <c r="EZI109" s="158"/>
      <c r="EZJ109" s="158"/>
      <c r="EZK109" s="158"/>
      <c r="EZL109" s="158"/>
      <c r="EZM109" s="158"/>
      <c r="EZN109" s="158"/>
      <c r="EZO109" s="158"/>
      <c r="EZP109" s="158"/>
      <c r="EZQ109" s="158"/>
      <c r="EZR109" s="158"/>
      <c r="EZS109" s="158"/>
      <c r="EZT109" s="158"/>
      <c r="EZU109" s="158"/>
      <c r="EZV109" s="158"/>
      <c r="EZW109" s="158"/>
      <c r="EZX109" s="158"/>
      <c r="EZY109" s="158"/>
      <c r="EZZ109" s="158"/>
      <c r="FAA109" s="158"/>
      <c r="FAB109" s="158"/>
      <c r="FAC109" s="158"/>
      <c r="FAD109" s="158"/>
      <c r="FAE109" s="158"/>
      <c r="FAF109" s="158"/>
      <c r="FAG109" s="158"/>
      <c r="FAH109" s="158"/>
      <c r="FAI109" s="158"/>
      <c r="FAJ109" s="158"/>
      <c r="FAK109" s="158"/>
      <c r="FAL109" s="158"/>
      <c r="FAM109" s="158"/>
      <c r="FAN109" s="158"/>
      <c r="FAO109" s="158"/>
      <c r="FAP109" s="158"/>
      <c r="FAQ109" s="158"/>
      <c r="FAR109" s="158"/>
      <c r="FAS109" s="158"/>
      <c r="FAT109" s="158"/>
      <c r="FAU109" s="158"/>
      <c r="FAV109" s="158"/>
      <c r="FAW109" s="158"/>
      <c r="FAX109" s="158"/>
      <c r="FAY109" s="158"/>
      <c r="FAZ109" s="158"/>
      <c r="FBA109" s="158"/>
      <c r="FBB109" s="158"/>
      <c r="FBC109" s="158"/>
      <c r="FBD109" s="158"/>
      <c r="FBE109" s="158"/>
      <c r="FBF109" s="158"/>
      <c r="FBG109" s="158"/>
      <c r="FBH109" s="158"/>
      <c r="FBI109" s="158"/>
      <c r="FBJ109" s="158"/>
      <c r="FBK109" s="158"/>
      <c r="FBL109" s="158"/>
      <c r="FBM109" s="158"/>
      <c r="FBN109" s="158"/>
      <c r="FBO109" s="158"/>
      <c r="FBP109" s="158"/>
      <c r="FBQ109" s="158"/>
      <c r="FBR109" s="158"/>
      <c r="FBS109" s="158"/>
      <c r="FBT109" s="158"/>
      <c r="FBU109" s="158"/>
      <c r="FBV109" s="158"/>
      <c r="FBW109" s="158"/>
      <c r="FBX109" s="158"/>
      <c r="FBY109" s="158"/>
      <c r="FBZ109" s="158"/>
      <c r="FCA109" s="158"/>
      <c r="FCB109" s="158"/>
      <c r="FCC109" s="158"/>
      <c r="FCD109" s="158"/>
      <c r="FCE109" s="158"/>
      <c r="FCF109" s="158"/>
      <c r="FCG109" s="158"/>
      <c r="FCH109" s="158"/>
      <c r="FCI109" s="158"/>
      <c r="FCJ109" s="158"/>
      <c r="FCK109" s="158"/>
      <c r="FCL109" s="158"/>
      <c r="FCM109" s="158"/>
      <c r="FCN109" s="158"/>
      <c r="FCO109" s="158"/>
      <c r="FCP109" s="158"/>
      <c r="FCQ109" s="158"/>
      <c r="FCR109" s="158"/>
      <c r="FCS109" s="158"/>
      <c r="FCT109" s="158"/>
      <c r="FCU109" s="158"/>
      <c r="FCV109" s="158"/>
      <c r="FCW109" s="158"/>
      <c r="FCX109" s="158"/>
      <c r="FCY109" s="158"/>
      <c r="FCZ109" s="158"/>
      <c r="FDA109" s="158"/>
      <c r="FDB109" s="158"/>
      <c r="FDC109" s="158"/>
      <c r="FDD109" s="158"/>
      <c r="FDE109" s="158"/>
      <c r="FDF109" s="158"/>
      <c r="FDG109" s="158"/>
      <c r="FDH109" s="158"/>
      <c r="FDI109" s="158"/>
      <c r="FDJ109" s="158"/>
      <c r="FDK109" s="158"/>
      <c r="FDL109" s="158"/>
      <c r="FDM109" s="158"/>
      <c r="FDN109" s="158"/>
      <c r="FDO109" s="158"/>
      <c r="FDP109" s="158"/>
      <c r="FDQ109" s="158"/>
      <c r="FDR109" s="158"/>
      <c r="FDS109" s="158"/>
      <c r="FDT109" s="158"/>
      <c r="FDU109" s="158"/>
      <c r="FDV109" s="158"/>
      <c r="FDW109" s="158"/>
      <c r="FDX109" s="158"/>
      <c r="FDY109" s="158"/>
      <c r="FDZ109" s="158"/>
      <c r="FEA109" s="158"/>
      <c r="FEB109" s="158"/>
      <c r="FEC109" s="158"/>
      <c r="FED109" s="158"/>
      <c r="FEE109" s="158"/>
      <c r="FEF109" s="158"/>
      <c r="FEG109" s="158"/>
      <c r="FEH109" s="158"/>
      <c r="FEI109" s="158"/>
      <c r="FEJ109" s="158"/>
      <c r="FEK109" s="158"/>
      <c r="FEL109" s="158"/>
      <c r="FEM109" s="158"/>
      <c r="FEN109" s="158"/>
      <c r="FEO109" s="158"/>
      <c r="FEP109" s="158"/>
      <c r="FEQ109" s="158"/>
      <c r="FER109" s="158"/>
      <c r="FES109" s="158"/>
      <c r="FET109" s="158"/>
      <c r="FEU109" s="158"/>
      <c r="FEV109" s="158"/>
      <c r="FEW109" s="158"/>
      <c r="FEX109" s="158"/>
      <c r="FEY109" s="158"/>
      <c r="FEZ109" s="158"/>
      <c r="FFA109" s="158"/>
      <c r="FFB109" s="158"/>
      <c r="FFC109" s="158"/>
      <c r="FFD109" s="158"/>
      <c r="FFE109" s="158"/>
      <c r="FFF109" s="158"/>
      <c r="FFG109" s="158"/>
      <c r="FFH109" s="158"/>
      <c r="FFI109" s="158"/>
      <c r="FFJ109" s="158"/>
      <c r="FFK109" s="158"/>
      <c r="FFL109" s="158"/>
      <c r="FFM109" s="158"/>
      <c r="FFN109" s="158"/>
      <c r="FFO109" s="158"/>
      <c r="FFP109" s="158"/>
      <c r="FFQ109" s="158"/>
      <c r="FFR109" s="158"/>
      <c r="FFS109" s="158"/>
      <c r="FFT109" s="158"/>
      <c r="FFU109" s="158"/>
      <c r="FFV109" s="158"/>
      <c r="FFW109" s="158"/>
      <c r="FFX109" s="158"/>
      <c r="FFY109" s="158"/>
      <c r="FFZ109" s="158"/>
      <c r="FGA109" s="158"/>
      <c r="FGB109" s="158"/>
      <c r="FGC109" s="158"/>
      <c r="FGD109" s="158"/>
      <c r="FGE109" s="158"/>
      <c r="FGF109" s="158"/>
      <c r="FGG109" s="158"/>
      <c r="FGH109" s="158"/>
      <c r="FGI109" s="158"/>
      <c r="FGJ109" s="158"/>
      <c r="FGK109" s="158"/>
      <c r="FGL109" s="158"/>
      <c r="FGM109" s="158"/>
      <c r="FGN109" s="158"/>
      <c r="FGO109" s="158"/>
      <c r="FGP109" s="158"/>
      <c r="FGQ109" s="158"/>
      <c r="FGR109" s="158"/>
      <c r="FGS109" s="158"/>
      <c r="FGT109" s="158"/>
      <c r="FGU109" s="158"/>
      <c r="FGV109" s="158"/>
      <c r="FGW109" s="158"/>
      <c r="FGX109" s="158"/>
      <c r="FGY109" s="158"/>
      <c r="FGZ109" s="158"/>
      <c r="FHA109" s="158"/>
      <c r="FHB109" s="158"/>
      <c r="FHC109" s="158"/>
      <c r="FHD109" s="158"/>
      <c r="FHE109" s="158"/>
      <c r="FHF109" s="158"/>
      <c r="FHG109" s="158"/>
      <c r="FHH109" s="158"/>
      <c r="FHI109" s="158"/>
      <c r="FHJ109" s="158"/>
      <c r="FHK109" s="158"/>
      <c r="FHL109" s="158"/>
      <c r="FHM109" s="158"/>
      <c r="FHN109" s="158"/>
      <c r="FHO109" s="158"/>
      <c r="FHP109" s="158"/>
      <c r="FHQ109" s="158"/>
      <c r="FHR109" s="158"/>
      <c r="FHS109" s="158"/>
      <c r="FHT109" s="158"/>
      <c r="FHU109" s="158"/>
      <c r="FHV109" s="158"/>
      <c r="FHW109" s="158"/>
      <c r="FHX109" s="158"/>
      <c r="FHY109" s="158"/>
      <c r="FHZ109" s="158"/>
      <c r="FIA109" s="158"/>
      <c r="FIB109" s="158"/>
      <c r="FIC109" s="158"/>
      <c r="FID109" s="158"/>
      <c r="FIE109" s="158"/>
      <c r="FIF109" s="158"/>
      <c r="FIG109" s="158"/>
      <c r="FIH109" s="158"/>
      <c r="FII109" s="158"/>
      <c r="FIJ109" s="158"/>
      <c r="FIK109" s="158"/>
      <c r="FIL109" s="158"/>
      <c r="FIM109" s="158"/>
      <c r="FIN109" s="158"/>
      <c r="FIO109" s="158"/>
      <c r="FIP109" s="158"/>
      <c r="FIQ109" s="158"/>
      <c r="FIR109" s="158"/>
      <c r="FIS109" s="158"/>
      <c r="FIT109" s="158"/>
      <c r="FIU109" s="158"/>
      <c r="FIV109" s="158"/>
      <c r="FIW109" s="158"/>
      <c r="FIX109" s="158"/>
      <c r="FIY109" s="158"/>
      <c r="FIZ109" s="158"/>
      <c r="FJA109" s="158"/>
      <c r="FJB109" s="158"/>
      <c r="FJC109" s="158"/>
      <c r="FJD109" s="158"/>
      <c r="FJE109" s="158"/>
      <c r="FJF109" s="158"/>
      <c r="FJG109" s="158"/>
      <c r="FJH109" s="158"/>
      <c r="FJI109" s="158"/>
      <c r="FJJ109" s="158"/>
      <c r="FJK109" s="158"/>
      <c r="FJL109" s="158"/>
      <c r="FJM109" s="158"/>
      <c r="FJN109" s="158"/>
      <c r="FJO109" s="158"/>
      <c r="FJP109" s="158"/>
      <c r="FJQ109" s="158"/>
      <c r="FJR109" s="158"/>
      <c r="FJS109" s="158"/>
      <c r="FJT109" s="158"/>
      <c r="FJU109" s="158"/>
      <c r="FJV109" s="158"/>
      <c r="FJW109" s="158"/>
      <c r="FJX109" s="158"/>
      <c r="FJY109" s="158"/>
      <c r="FJZ109" s="158"/>
      <c r="FKA109" s="158"/>
      <c r="FKB109" s="158"/>
      <c r="FKC109" s="158"/>
      <c r="FKD109" s="158"/>
      <c r="FKE109" s="158"/>
      <c r="FKF109" s="158"/>
      <c r="FKG109" s="158"/>
      <c r="FKH109" s="158"/>
      <c r="FKI109" s="158"/>
      <c r="FKJ109" s="158"/>
      <c r="FKK109" s="158"/>
      <c r="FKL109" s="158"/>
      <c r="FKM109" s="158"/>
      <c r="FKN109" s="158"/>
      <c r="FKO109" s="158"/>
      <c r="FKP109" s="158"/>
      <c r="FKQ109" s="158"/>
      <c r="FKR109" s="158"/>
      <c r="FKS109" s="158"/>
      <c r="FKT109" s="158"/>
      <c r="FKU109" s="158"/>
      <c r="FKV109" s="158"/>
      <c r="FKW109" s="158"/>
      <c r="FKX109" s="158"/>
      <c r="FKY109" s="158"/>
      <c r="FKZ109" s="158"/>
      <c r="FLA109" s="158"/>
      <c r="FLB109" s="158"/>
      <c r="FLC109" s="158"/>
      <c r="FLD109" s="158"/>
      <c r="FLE109" s="158"/>
      <c r="FLF109" s="158"/>
      <c r="FLG109" s="158"/>
      <c r="FLH109" s="158"/>
      <c r="FLI109" s="158"/>
      <c r="FLJ109" s="158"/>
      <c r="FLK109" s="158"/>
      <c r="FLL109" s="158"/>
      <c r="FLM109" s="158"/>
      <c r="FLN109" s="158"/>
      <c r="FLO109" s="158"/>
      <c r="FLP109" s="158"/>
      <c r="FLQ109" s="158"/>
      <c r="FLR109" s="158"/>
      <c r="FLS109" s="158"/>
      <c r="FLT109" s="158"/>
      <c r="FLU109" s="158"/>
      <c r="FLV109" s="158"/>
      <c r="FLW109" s="158"/>
      <c r="FLX109" s="158"/>
      <c r="FLY109" s="158"/>
      <c r="FLZ109" s="158"/>
      <c r="FMA109" s="158"/>
      <c r="FMB109" s="158"/>
      <c r="FMC109" s="158"/>
      <c r="FMD109" s="158"/>
      <c r="FME109" s="158"/>
      <c r="FMF109" s="158"/>
      <c r="FMG109" s="158"/>
      <c r="FMH109" s="158"/>
      <c r="FMI109" s="158"/>
      <c r="FMJ109" s="158"/>
      <c r="FMK109" s="158"/>
      <c r="FML109" s="158"/>
      <c r="FMM109" s="158"/>
      <c r="FMN109" s="158"/>
      <c r="FMO109" s="158"/>
      <c r="FMP109" s="158"/>
      <c r="FMQ109" s="158"/>
      <c r="FMR109" s="158"/>
      <c r="FMS109" s="158"/>
      <c r="FMT109" s="158"/>
      <c r="FMU109" s="158"/>
      <c r="FMV109" s="158"/>
      <c r="FMW109" s="158"/>
      <c r="FMX109" s="158"/>
      <c r="FMY109" s="158"/>
      <c r="FMZ109" s="158"/>
      <c r="FNA109" s="158"/>
      <c r="FNB109" s="158"/>
      <c r="FNC109" s="158"/>
      <c r="FND109" s="158"/>
      <c r="FNE109" s="158"/>
      <c r="FNF109" s="158"/>
      <c r="FNG109" s="158"/>
      <c r="FNH109" s="158"/>
      <c r="FNI109" s="158"/>
      <c r="FNJ109" s="158"/>
      <c r="FNK109" s="158"/>
      <c r="FNL109" s="158"/>
      <c r="FNM109" s="158"/>
      <c r="FNN109" s="158"/>
      <c r="FNO109" s="158"/>
      <c r="FNP109" s="158"/>
      <c r="FNQ109" s="158"/>
      <c r="FNR109" s="158"/>
      <c r="FNS109" s="158"/>
      <c r="FNT109" s="158"/>
      <c r="FNU109" s="158"/>
      <c r="FNV109" s="158"/>
      <c r="FNW109" s="158"/>
      <c r="FNX109" s="158"/>
      <c r="FNY109" s="158"/>
      <c r="FNZ109" s="158"/>
      <c r="FOA109" s="158"/>
      <c r="FOB109" s="158"/>
      <c r="FOC109" s="158"/>
      <c r="FOD109" s="158"/>
      <c r="FOE109" s="158"/>
      <c r="FOF109" s="158"/>
      <c r="FOG109" s="158"/>
      <c r="FOH109" s="158"/>
      <c r="FOI109" s="158"/>
      <c r="FOJ109" s="158"/>
      <c r="FOK109" s="158"/>
      <c r="FOL109" s="158"/>
      <c r="FOM109" s="158"/>
      <c r="FON109" s="158"/>
      <c r="FOO109" s="158"/>
      <c r="FOP109" s="158"/>
      <c r="FOQ109" s="158"/>
      <c r="FOR109" s="158"/>
      <c r="FOS109" s="158"/>
      <c r="FOT109" s="158"/>
      <c r="FOU109" s="158"/>
      <c r="FOV109" s="158"/>
      <c r="FOW109" s="158"/>
      <c r="FOX109" s="158"/>
      <c r="FOY109" s="158"/>
      <c r="FOZ109" s="158"/>
      <c r="FPA109" s="158"/>
      <c r="FPB109" s="158"/>
      <c r="FPC109" s="158"/>
      <c r="FPD109" s="158"/>
      <c r="FPE109" s="158"/>
      <c r="FPF109" s="158"/>
      <c r="FPG109" s="158"/>
      <c r="FPH109" s="158"/>
      <c r="FPI109" s="158"/>
      <c r="FPJ109" s="158"/>
      <c r="FPK109" s="158"/>
      <c r="FPL109" s="158"/>
      <c r="FPM109" s="158"/>
      <c r="FPN109" s="158"/>
      <c r="FPO109" s="158"/>
      <c r="FPP109" s="158"/>
      <c r="FPQ109" s="158"/>
      <c r="FPR109" s="158"/>
      <c r="FPS109" s="158"/>
      <c r="FPT109" s="158"/>
      <c r="FPU109" s="158"/>
      <c r="FPV109" s="158"/>
      <c r="FPW109" s="158"/>
      <c r="FPX109" s="158"/>
      <c r="FPY109" s="158"/>
      <c r="FPZ109" s="158"/>
      <c r="FQA109" s="158"/>
      <c r="FQB109" s="158"/>
      <c r="FQC109" s="158"/>
      <c r="FQD109" s="158"/>
      <c r="FQE109" s="158"/>
      <c r="FQF109" s="158"/>
      <c r="FQG109" s="158"/>
      <c r="FQH109" s="158"/>
      <c r="FQI109" s="158"/>
      <c r="FQJ109" s="158"/>
      <c r="FQK109" s="158"/>
      <c r="FQL109" s="158"/>
      <c r="FQM109" s="158"/>
      <c r="FQN109" s="158"/>
      <c r="FQO109" s="158"/>
      <c r="FQP109" s="158"/>
      <c r="FQQ109" s="158"/>
      <c r="FQR109" s="158"/>
      <c r="FQS109" s="158"/>
      <c r="FQT109" s="158"/>
      <c r="FQU109" s="158"/>
      <c r="FQV109" s="158"/>
      <c r="FQW109" s="158"/>
      <c r="FQX109" s="158"/>
      <c r="FQY109" s="158"/>
      <c r="FQZ109" s="158"/>
      <c r="FRA109" s="158"/>
      <c r="FRB109" s="158"/>
      <c r="FRC109" s="158"/>
      <c r="FRD109" s="158"/>
      <c r="FRE109" s="158"/>
      <c r="FRF109" s="158"/>
      <c r="FRG109" s="158"/>
      <c r="FRH109" s="158"/>
      <c r="FRI109" s="158"/>
      <c r="FRJ109" s="158"/>
      <c r="FRK109" s="158"/>
      <c r="FRL109" s="158"/>
      <c r="FRM109" s="158"/>
      <c r="FRN109" s="158"/>
      <c r="FRO109" s="158"/>
      <c r="FRP109" s="158"/>
      <c r="FRQ109" s="158"/>
      <c r="FRR109" s="158"/>
      <c r="FRS109" s="158"/>
      <c r="FRT109" s="158"/>
      <c r="FRU109" s="158"/>
      <c r="FRV109" s="158"/>
      <c r="FRW109" s="158"/>
      <c r="FRX109" s="158"/>
      <c r="FRY109" s="158"/>
      <c r="FRZ109" s="158"/>
      <c r="FSA109" s="158"/>
      <c r="FSB109" s="158"/>
      <c r="FSC109" s="158"/>
      <c r="FSD109" s="158"/>
      <c r="FSE109" s="158"/>
      <c r="FSF109" s="158"/>
      <c r="FSG109" s="158"/>
      <c r="FSH109" s="158"/>
      <c r="FSI109" s="158"/>
      <c r="FSJ109" s="158"/>
      <c r="FSK109" s="158"/>
      <c r="FSL109" s="158"/>
      <c r="FSM109" s="158"/>
      <c r="FSN109" s="158"/>
      <c r="FSO109" s="158"/>
      <c r="FSP109" s="158"/>
      <c r="FSQ109" s="158"/>
      <c r="FSR109" s="158"/>
      <c r="FSS109" s="158"/>
      <c r="FST109" s="158"/>
      <c r="FSU109" s="158"/>
      <c r="FSV109" s="158"/>
      <c r="FSW109" s="158"/>
      <c r="FSX109" s="158"/>
      <c r="FSY109" s="158"/>
      <c r="FSZ109" s="158"/>
      <c r="FTA109" s="158"/>
      <c r="FTB109" s="158"/>
      <c r="FTC109" s="158"/>
      <c r="FTD109" s="158"/>
      <c r="FTE109" s="158"/>
      <c r="FTF109" s="158"/>
      <c r="FTG109" s="158"/>
      <c r="FTH109" s="158"/>
      <c r="FTI109" s="158"/>
      <c r="FTJ109" s="158"/>
      <c r="FTK109" s="158"/>
      <c r="FTL109" s="158"/>
      <c r="FTM109" s="158"/>
      <c r="FTN109" s="158"/>
      <c r="FTO109" s="158"/>
      <c r="FTP109" s="158"/>
      <c r="FTQ109" s="158"/>
      <c r="FTR109" s="158"/>
      <c r="FTS109" s="158"/>
      <c r="FTT109" s="158"/>
      <c r="FTU109" s="158"/>
      <c r="FTV109" s="158"/>
      <c r="FTW109" s="158"/>
      <c r="FTX109" s="158"/>
      <c r="FTY109" s="158"/>
      <c r="FTZ109" s="158"/>
      <c r="FUA109" s="158"/>
      <c r="FUB109" s="158"/>
      <c r="FUC109" s="158"/>
      <c r="FUD109" s="158"/>
      <c r="FUE109" s="158"/>
      <c r="FUF109" s="158"/>
      <c r="FUG109" s="158"/>
      <c r="FUH109" s="158"/>
      <c r="FUI109" s="158"/>
      <c r="FUJ109" s="158"/>
      <c r="FUK109" s="158"/>
      <c r="FUL109" s="158"/>
      <c r="FUM109" s="158"/>
      <c r="FUN109" s="158"/>
      <c r="FUO109" s="158"/>
      <c r="FUP109" s="158"/>
      <c r="FUQ109" s="158"/>
      <c r="FUR109" s="158"/>
      <c r="FUS109" s="158"/>
      <c r="FUT109" s="158"/>
      <c r="FUU109" s="158"/>
      <c r="FUV109" s="158"/>
      <c r="FUW109" s="158"/>
      <c r="FUX109" s="158"/>
      <c r="FUY109" s="158"/>
      <c r="FUZ109" s="158"/>
      <c r="FVA109" s="158"/>
      <c r="FVB109" s="158"/>
      <c r="FVC109" s="158"/>
      <c r="FVD109" s="158"/>
      <c r="FVE109" s="158"/>
      <c r="FVF109" s="158"/>
      <c r="FVG109" s="158"/>
      <c r="FVH109" s="158"/>
      <c r="FVI109" s="158"/>
      <c r="FVJ109" s="158"/>
      <c r="FVK109" s="158"/>
      <c r="FVL109" s="158"/>
      <c r="FVM109" s="158"/>
      <c r="FVN109" s="158"/>
      <c r="FVO109" s="158"/>
      <c r="FVP109" s="158"/>
      <c r="FVQ109" s="158"/>
      <c r="FVR109" s="158"/>
      <c r="FVS109" s="158"/>
      <c r="FVT109" s="158"/>
      <c r="FVU109" s="158"/>
      <c r="FVV109" s="158"/>
      <c r="FVW109" s="158"/>
      <c r="FVX109" s="158"/>
      <c r="FVY109" s="158"/>
      <c r="FVZ109" s="158"/>
      <c r="FWA109" s="158"/>
      <c r="FWB109" s="158"/>
      <c r="FWC109" s="158"/>
      <c r="FWD109" s="158"/>
      <c r="FWE109" s="158"/>
      <c r="FWF109" s="158"/>
      <c r="FWG109" s="158"/>
      <c r="FWH109" s="158"/>
      <c r="FWI109" s="158"/>
      <c r="FWJ109" s="158"/>
      <c r="FWK109" s="158"/>
      <c r="FWL109" s="158"/>
      <c r="FWM109" s="158"/>
      <c r="FWN109" s="158"/>
      <c r="FWO109" s="158"/>
      <c r="FWP109" s="158"/>
      <c r="FWQ109" s="158"/>
      <c r="FWR109" s="158"/>
      <c r="FWS109" s="158"/>
      <c r="FWT109" s="158"/>
      <c r="FWU109" s="158"/>
      <c r="FWV109" s="158"/>
      <c r="FWW109" s="158"/>
      <c r="FWX109" s="158"/>
      <c r="FWY109" s="158"/>
      <c r="FWZ109" s="158"/>
      <c r="FXA109" s="158"/>
      <c r="FXB109" s="158"/>
      <c r="FXC109" s="158"/>
      <c r="FXD109" s="158"/>
      <c r="FXE109" s="158"/>
      <c r="FXF109" s="158"/>
      <c r="FXG109" s="158"/>
      <c r="FXH109" s="158"/>
      <c r="FXI109" s="158"/>
      <c r="FXJ109" s="158"/>
      <c r="FXK109" s="158"/>
      <c r="FXL109" s="158"/>
      <c r="FXM109" s="158"/>
      <c r="FXN109" s="158"/>
      <c r="FXO109" s="158"/>
      <c r="FXP109" s="158"/>
      <c r="FXQ109" s="158"/>
      <c r="FXR109" s="158"/>
      <c r="FXS109" s="158"/>
      <c r="FXT109" s="158"/>
      <c r="FXU109" s="158"/>
      <c r="FXV109" s="158"/>
      <c r="FXW109" s="158"/>
      <c r="FXX109" s="158"/>
      <c r="FXY109" s="158"/>
      <c r="FXZ109" s="158"/>
      <c r="FYA109" s="158"/>
      <c r="FYB109" s="158"/>
      <c r="FYC109" s="158"/>
      <c r="FYD109" s="158"/>
      <c r="FYE109" s="158"/>
      <c r="FYF109" s="158"/>
      <c r="FYG109" s="158"/>
      <c r="FYH109" s="158"/>
      <c r="FYI109" s="158"/>
      <c r="FYJ109" s="158"/>
      <c r="FYK109" s="158"/>
      <c r="FYL109" s="158"/>
      <c r="FYM109" s="158"/>
      <c r="FYN109" s="158"/>
      <c r="FYO109" s="158"/>
      <c r="FYP109" s="158"/>
      <c r="FYQ109" s="158"/>
      <c r="FYR109" s="158"/>
      <c r="FYS109" s="158"/>
      <c r="FYT109" s="158"/>
      <c r="FYU109" s="158"/>
      <c r="FYV109" s="158"/>
      <c r="FYW109" s="158"/>
      <c r="FYX109" s="158"/>
      <c r="FYY109" s="158"/>
      <c r="FYZ109" s="158"/>
      <c r="FZA109" s="158"/>
      <c r="FZB109" s="158"/>
      <c r="FZC109" s="158"/>
      <c r="FZD109" s="158"/>
      <c r="FZE109" s="158"/>
      <c r="FZF109" s="158"/>
      <c r="FZG109" s="158"/>
      <c r="FZH109" s="158"/>
      <c r="FZI109" s="158"/>
      <c r="FZJ109" s="158"/>
      <c r="FZK109" s="158"/>
      <c r="FZL109" s="158"/>
      <c r="FZM109" s="158"/>
      <c r="FZN109" s="158"/>
      <c r="FZO109" s="158"/>
      <c r="FZP109" s="158"/>
      <c r="FZQ109" s="158"/>
      <c r="FZR109" s="158"/>
      <c r="FZS109" s="158"/>
      <c r="FZT109" s="158"/>
      <c r="FZU109" s="158"/>
      <c r="FZV109" s="158"/>
      <c r="FZW109" s="158"/>
      <c r="FZX109" s="158"/>
      <c r="FZY109" s="158"/>
      <c r="FZZ109" s="158"/>
      <c r="GAA109" s="158"/>
      <c r="GAB109" s="158"/>
      <c r="GAC109" s="158"/>
      <c r="GAD109" s="158"/>
      <c r="GAE109" s="158"/>
      <c r="GAF109" s="158"/>
      <c r="GAG109" s="158"/>
      <c r="GAH109" s="158"/>
      <c r="GAI109" s="158"/>
      <c r="GAJ109" s="158"/>
      <c r="GAK109" s="158"/>
      <c r="GAL109" s="158"/>
      <c r="GAM109" s="158"/>
      <c r="GAN109" s="158"/>
      <c r="GAO109" s="158"/>
      <c r="GAP109" s="158"/>
      <c r="GAQ109" s="158"/>
      <c r="GAR109" s="158"/>
      <c r="GAS109" s="158"/>
      <c r="GAT109" s="158"/>
      <c r="GAU109" s="158"/>
      <c r="GAV109" s="158"/>
      <c r="GAW109" s="158"/>
      <c r="GAX109" s="158"/>
      <c r="GAY109" s="158"/>
      <c r="GAZ109" s="158"/>
      <c r="GBA109" s="158"/>
      <c r="GBB109" s="158"/>
      <c r="GBC109" s="158"/>
      <c r="GBD109" s="158"/>
      <c r="GBE109" s="158"/>
      <c r="GBF109" s="158"/>
      <c r="GBG109" s="158"/>
      <c r="GBH109" s="158"/>
      <c r="GBI109" s="158"/>
      <c r="GBJ109" s="158"/>
      <c r="GBK109" s="158"/>
      <c r="GBL109" s="158"/>
      <c r="GBM109" s="158"/>
      <c r="GBN109" s="158"/>
      <c r="GBO109" s="158"/>
      <c r="GBP109" s="158"/>
      <c r="GBQ109" s="158"/>
      <c r="GBR109" s="158"/>
      <c r="GBS109" s="158"/>
      <c r="GBT109" s="158"/>
      <c r="GBU109" s="158"/>
      <c r="GBV109" s="158"/>
      <c r="GBW109" s="158"/>
      <c r="GBX109" s="158"/>
      <c r="GBY109" s="158"/>
      <c r="GBZ109" s="158"/>
      <c r="GCA109" s="158"/>
      <c r="GCB109" s="158"/>
      <c r="GCC109" s="158"/>
      <c r="GCD109" s="158"/>
      <c r="GCE109" s="158"/>
      <c r="GCF109" s="158"/>
      <c r="GCG109" s="158"/>
      <c r="GCH109" s="158"/>
      <c r="GCI109" s="158"/>
      <c r="GCJ109" s="158"/>
      <c r="GCK109" s="158"/>
      <c r="GCL109" s="158"/>
      <c r="GCM109" s="158"/>
      <c r="GCN109" s="158"/>
      <c r="GCO109" s="158"/>
      <c r="GCP109" s="158"/>
      <c r="GCQ109" s="158"/>
      <c r="GCR109" s="158"/>
      <c r="GCS109" s="158"/>
      <c r="GCT109" s="158"/>
      <c r="GCU109" s="158"/>
      <c r="GCV109" s="158"/>
      <c r="GCW109" s="158"/>
      <c r="GCX109" s="158"/>
      <c r="GCY109" s="158"/>
      <c r="GCZ109" s="158"/>
      <c r="GDA109" s="158"/>
      <c r="GDB109" s="158"/>
      <c r="GDC109" s="158"/>
      <c r="GDD109" s="158"/>
      <c r="GDE109" s="158"/>
      <c r="GDF109" s="158"/>
      <c r="GDG109" s="158"/>
      <c r="GDH109" s="158"/>
      <c r="GDI109" s="158"/>
      <c r="GDJ109" s="158"/>
      <c r="GDK109" s="158"/>
      <c r="GDL109" s="158"/>
      <c r="GDM109" s="158"/>
      <c r="GDN109" s="158"/>
      <c r="GDO109" s="158"/>
      <c r="GDP109" s="158"/>
      <c r="GDQ109" s="158"/>
      <c r="GDR109" s="158"/>
      <c r="GDS109" s="158"/>
      <c r="GDT109" s="158"/>
      <c r="GDU109" s="158"/>
      <c r="GDV109" s="158"/>
      <c r="GDW109" s="158"/>
      <c r="GDX109" s="158"/>
      <c r="GDY109" s="158"/>
      <c r="GDZ109" s="158"/>
      <c r="GEA109" s="158"/>
      <c r="GEB109" s="158"/>
      <c r="GEC109" s="158"/>
      <c r="GED109" s="158"/>
      <c r="GEE109" s="158"/>
      <c r="GEF109" s="158"/>
      <c r="GEG109" s="158"/>
      <c r="GEH109" s="158"/>
      <c r="GEI109" s="158"/>
      <c r="GEJ109" s="158"/>
      <c r="GEK109" s="158"/>
      <c r="GEL109" s="158"/>
      <c r="GEM109" s="158"/>
      <c r="GEN109" s="158"/>
      <c r="GEO109" s="158"/>
      <c r="GEP109" s="158"/>
      <c r="GEQ109" s="158"/>
      <c r="GER109" s="158"/>
      <c r="GES109" s="158"/>
      <c r="GET109" s="158"/>
      <c r="GEU109" s="158"/>
      <c r="GEV109" s="158"/>
      <c r="GEW109" s="158"/>
      <c r="GEX109" s="158"/>
      <c r="GEY109" s="158"/>
      <c r="GEZ109" s="158"/>
      <c r="GFA109" s="158"/>
      <c r="GFB109" s="158"/>
      <c r="GFC109" s="158"/>
      <c r="GFD109" s="158"/>
      <c r="GFE109" s="158"/>
      <c r="GFF109" s="158"/>
      <c r="GFG109" s="158"/>
      <c r="GFH109" s="158"/>
      <c r="GFI109" s="158"/>
      <c r="GFJ109" s="158"/>
      <c r="GFK109" s="158"/>
      <c r="GFL109" s="158"/>
      <c r="GFM109" s="158"/>
      <c r="GFN109" s="158"/>
      <c r="GFO109" s="158"/>
      <c r="GFP109" s="158"/>
      <c r="GFQ109" s="158"/>
      <c r="GFR109" s="158"/>
      <c r="GFS109" s="158"/>
      <c r="GFT109" s="158"/>
      <c r="GFU109" s="158"/>
      <c r="GFV109" s="158"/>
      <c r="GFW109" s="158"/>
      <c r="GFX109" s="158"/>
      <c r="GFY109" s="158"/>
      <c r="GFZ109" s="158"/>
      <c r="GGA109" s="158"/>
      <c r="GGB109" s="158"/>
      <c r="GGC109" s="158"/>
      <c r="GGD109" s="158"/>
      <c r="GGE109" s="158"/>
      <c r="GGF109" s="158"/>
      <c r="GGG109" s="158"/>
      <c r="GGH109" s="158"/>
      <c r="GGI109" s="158"/>
      <c r="GGJ109" s="158"/>
      <c r="GGK109" s="158"/>
      <c r="GGL109" s="158"/>
      <c r="GGM109" s="158"/>
      <c r="GGN109" s="158"/>
      <c r="GGO109" s="158"/>
      <c r="GGP109" s="158"/>
      <c r="GGQ109" s="158"/>
      <c r="GGR109" s="158"/>
      <c r="GGS109" s="158"/>
      <c r="GGT109" s="158"/>
      <c r="GGU109" s="158"/>
      <c r="GGV109" s="158"/>
      <c r="GGW109" s="158"/>
      <c r="GGX109" s="158"/>
      <c r="GGY109" s="158"/>
      <c r="GGZ109" s="158"/>
      <c r="GHA109" s="158"/>
      <c r="GHB109" s="158"/>
      <c r="GHC109" s="158"/>
      <c r="GHD109" s="158"/>
      <c r="GHE109" s="158"/>
      <c r="GHF109" s="158"/>
      <c r="GHG109" s="158"/>
      <c r="GHH109" s="158"/>
      <c r="GHI109" s="158"/>
      <c r="GHJ109" s="158"/>
      <c r="GHK109" s="158"/>
      <c r="GHL109" s="158"/>
      <c r="GHM109" s="158"/>
      <c r="GHN109" s="158"/>
      <c r="GHO109" s="158"/>
      <c r="GHP109" s="158"/>
      <c r="GHQ109" s="158"/>
      <c r="GHR109" s="158"/>
      <c r="GHS109" s="158"/>
      <c r="GHT109" s="158"/>
      <c r="GHU109" s="158"/>
      <c r="GHV109" s="158"/>
      <c r="GHW109" s="158"/>
      <c r="GHX109" s="158"/>
      <c r="GHY109" s="158"/>
      <c r="GHZ109" s="158"/>
      <c r="GIA109" s="158"/>
      <c r="GIB109" s="158"/>
      <c r="GIC109" s="158"/>
      <c r="GID109" s="158"/>
      <c r="GIE109" s="158"/>
      <c r="GIF109" s="158"/>
      <c r="GIG109" s="158"/>
      <c r="GIH109" s="158"/>
      <c r="GII109" s="158"/>
      <c r="GIJ109" s="158"/>
      <c r="GIK109" s="158"/>
      <c r="GIL109" s="158"/>
      <c r="GIM109" s="158"/>
      <c r="GIN109" s="158"/>
      <c r="GIO109" s="158"/>
      <c r="GIP109" s="158"/>
      <c r="GIQ109" s="158"/>
      <c r="GIR109" s="158"/>
      <c r="GIS109" s="158"/>
      <c r="GIT109" s="158"/>
      <c r="GIU109" s="158"/>
      <c r="GIV109" s="158"/>
      <c r="GIW109" s="158"/>
      <c r="GIX109" s="158"/>
      <c r="GIY109" s="158"/>
      <c r="GIZ109" s="158"/>
      <c r="GJA109" s="158"/>
      <c r="GJB109" s="158"/>
      <c r="GJC109" s="158"/>
      <c r="GJD109" s="158"/>
      <c r="GJE109" s="158"/>
      <c r="GJF109" s="158"/>
      <c r="GJG109" s="158"/>
      <c r="GJH109" s="158"/>
      <c r="GJI109" s="158"/>
      <c r="GJJ109" s="158"/>
      <c r="GJK109" s="158"/>
      <c r="GJL109" s="158"/>
      <c r="GJM109" s="158"/>
      <c r="GJN109" s="158"/>
      <c r="GJO109" s="158"/>
      <c r="GJP109" s="158"/>
      <c r="GJQ109" s="158"/>
      <c r="GJR109" s="158"/>
      <c r="GJS109" s="158"/>
      <c r="GJT109" s="158"/>
      <c r="GJU109" s="158"/>
      <c r="GJV109" s="158"/>
      <c r="GJW109" s="158"/>
      <c r="GJX109" s="158"/>
      <c r="GJY109" s="158"/>
      <c r="GJZ109" s="158"/>
      <c r="GKA109" s="158"/>
      <c r="GKB109" s="158"/>
      <c r="GKC109" s="158"/>
      <c r="GKD109" s="158"/>
      <c r="GKE109" s="158"/>
      <c r="GKF109" s="158"/>
      <c r="GKG109" s="158"/>
      <c r="GKH109" s="158"/>
      <c r="GKI109" s="158"/>
      <c r="GKJ109" s="158"/>
      <c r="GKK109" s="158"/>
      <c r="GKL109" s="158"/>
      <c r="GKM109" s="158"/>
      <c r="GKN109" s="158"/>
      <c r="GKO109" s="158"/>
      <c r="GKP109" s="158"/>
      <c r="GKQ109" s="158"/>
      <c r="GKR109" s="158"/>
      <c r="GKS109" s="158"/>
      <c r="GKT109" s="158"/>
      <c r="GKU109" s="158"/>
      <c r="GKV109" s="158"/>
      <c r="GKW109" s="158"/>
      <c r="GKX109" s="158"/>
      <c r="GKY109" s="158"/>
      <c r="GKZ109" s="158"/>
      <c r="GLA109" s="158"/>
      <c r="GLB109" s="158"/>
      <c r="GLC109" s="158"/>
      <c r="GLD109" s="158"/>
      <c r="GLE109" s="158"/>
      <c r="GLF109" s="158"/>
      <c r="GLG109" s="158"/>
      <c r="GLH109" s="158"/>
      <c r="GLI109" s="158"/>
      <c r="GLJ109" s="158"/>
      <c r="GLK109" s="158"/>
      <c r="GLL109" s="158"/>
      <c r="GLM109" s="158"/>
      <c r="GLN109" s="158"/>
      <c r="GLO109" s="158"/>
      <c r="GLP109" s="158"/>
      <c r="GLQ109" s="158"/>
      <c r="GLR109" s="158"/>
      <c r="GLS109" s="158"/>
      <c r="GLT109" s="158"/>
      <c r="GLU109" s="158"/>
      <c r="GLV109" s="158"/>
      <c r="GLW109" s="158"/>
      <c r="GLX109" s="158"/>
      <c r="GLY109" s="158"/>
      <c r="GLZ109" s="158"/>
      <c r="GMA109" s="158"/>
      <c r="GMB109" s="158"/>
      <c r="GMC109" s="158"/>
      <c r="GMD109" s="158"/>
      <c r="GME109" s="158"/>
      <c r="GMF109" s="158"/>
      <c r="GMG109" s="158"/>
      <c r="GMH109" s="158"/>
      <c r="GMI109" s="158"/>
      <c r="GMJ109" s="158"/>
      <c r="GMK109" s="158"/>
      <c r="GML109" s="158"/>
      <c r="GMM109" s="158"/>
      <c r="GMN109" s="158"/>
      <c r="GMO109" s="158"/>
      <c r="GMP109" s="158"/>
      <c r="GMQ109" s="158"/>
      <c r="GMR109" s="158"/>
      <c r="GMS109" s="158"/>
      <c r="GMT109" s="158"/>
      <c r="GMU109" s="158"/>
      <c r="GMV109" s="158"/>
      <c r="GMW109" s="158"/>
      <c r="GMX109" s="158"/>
      <c r="GMY109" s="158"/>
      <c r="GMZ109" s="158"/>
      <c r="GNA109" s="158"/>
      <c r="GNB109" s="158"/>
      <c r="GNC109" s="158"/>
      <c r="GND109" s="158"/>
      <c r="GNE109" s="158"/>
      <c r="GNF109" s="158"/>
      <c r="GNG109" s="158"/>
      <c r="GNH109" s="158"/>
      <c r="GNI109" s="158"/>
      <c r="GNJ109" s="158"/>
      <c r="GNK109" s="158"/>
      <c r="GNL109" s="158"/>
      <c r="GNM109" s="158"/>
      <c r="GNN109" s="158"/>
      <c r="GNO109" s="158"/>
      <c r="GNP109" s="158"/>
      <c r="GNQ109" s="158"/>
      <c r="GNR109" s="158"/>
      <c r="GNS109" s="158"/>
      <c r="GNT109" s="158"/>
      <c r="GNU109" s="158"/>
      <c r="GNV109" s="158"/>
      <c r="GNW109" s="158"/>
      <c r="GNX109" s="158"/>
      <c r="GNY109" s="158"/>
      <c r="GNZ109" s="158"/>
      <c r="GOA109" s="158"/>
      <c r="GOB109" s="158"/>
      <c r="GOC109" s="158"/>
      <c r="GOD109" s="158"/>
      <c r="GOE109" s="158"/>
      <c r="GOF109" s="158"/>
      <c r="GOG109" s="158"/>
      <c r="GOH109" s="158"/>
      <c r="GOI109" s="158"/>
      <c r="GOJ109" s="158"/>
      <c r="GOK109" s="158"/>
      <c r="GOL109" s="158"/>
      <c r="GOM109" s="158"/>
      <c r="GON109" s="158"/>
      <c r="GOO109" s="158"/>
      <c r="GOP109" s="158"/>
      <c r="GOQ109" s="158"/>
      <c r="GOR109" s="158"/>
      <c r="GOS109" s="158"/>
      <c r="GOT109" s="158"/>
      <c r="GOU109" s="158"/>
      <c r="GOV109" s="158"/>
      <c r="GOW109" s="158"/>
      <c r="GOX109" s="158"/>
      <c r="GOY109" s="158"/>
      <c r="GOZ109" s="158"/>
      <c r="GPA109" s="158"/>
      <c r="GPB109" s="158"/>
      <c r="GPC109" s="158"/>
      <c r="GPD109" s="158"/>
      <c r="GPE109" s="158"/>
      <c r="GPF109" s="158"/>
      <c r="GPG109" s="158"/>
      <c r="GPH109" s="158"/>
      <c r="GPI109" s="158"/>
      <c r="GPJ109" s="158"/>
      <c r="GPK109" s="158"/>
      <c r="GPL109" s="158"/>
      <c r="GPM109" s="158"/>
      <c r="GPN109" s="158"/>
      <c r="GPO109" s="158"/>
      <c r="GPP109" s="158"/>
      <c r="GPQ109" s="158"/>
      <c r="GPR109" s="158"/>
      <c r="GPS109" s="158"/>
      <c r="GPT109" s="158"/>
      <c r="GPU109" s="158"/>
      <c r="GPV109" s="158"/>
      <c r="GPW109" s="158"/>
      <c r="GPX109" s="158"/>
      <c r="GPY109" s="158"/>
      <c r="GPZ109" s="158"/>
      <c r="GQA109" s="158"/>
      <c r="GQB109" s="158"/>
      <c r="GQC109" s="158"/>
      <c r="GQD109" s="158"/>
      <c r="GQE109" s="158"/>
      <c r="GQF109" s="158"/>
      <c r="GQG109" s="158"/>
      <c r="GQH109" s="158"/>
      <c r="GQI109" s="158"/>
      <c r="GQJ109" s="158"/>
      <c r="GQK109" s="158"/>
      <c r="GQL109" s="158"/>
      <c r="GQM109" s="158"/>
      <c r="GQN109" s="158"/>
      <c r="GQO109" s="158"/>
      <c r="GQP109" s="158"/>
      <c r="GQQ109" s="158"/>
      <c r="GQR109" s="158"/>
      <c r="GQS109" s="158"/>
      <c r="GQT109" s="158"/>
      <c r="GQU109" s="158"/>
      <c r="GQV109" s="158"/>
      <c r="GQW109" s="158"/>
      <c r="GQX109" s="158"/>
      <c r="GQY109" s="158"/>
      <c r="GQZ109" s="158"/>
      <c r="GRA109" s="158"/>
      <c r="GRB109" s="158"/>
      <c r="GRC109" s="158"/>
      <c r="GRD109" s="158"/>
      <c r="GRE109" s="158"/>
      <c r="GRF109" s="158"/>
      <c r="GRG109" s="158"/>
      <c r="GRH109" s="158"/>
      <c r="GRI109" s="158"/>
      <c r="GRJ109" s="158"/>
      <c r="GRK109" s="158"/>
      <c r="GRL109" s="158"/>
      <c r="GRM109" s="158"/>
      <c r="GRN109" s="158"/>
      <c r="GRO109" s="158"/>
      <c r="GRP109" s="158"/>
      <c r="GRQ109" s="158"/>
      <c r="GRR109" s="158"/>
      <c r="GRS109" s="158"/>
      <c r="GRT109" s="158"/>
      <c r="GRU109" s="158"/>
      <c r="GRV109" s="158"/>
      <c r="GRW109" s="158"/>
      <c r="GRX109" s="158"/>
      <c r="GRY109" s="158"/>
      <c r="GRZ109" s="158"/>
      <c r="GSA109" s="158"/>
      <c r="GSB109" s="158"/>
      <c r="GSC109" s="158"/>
      <c r="GSD109" s="158"/>
      <c r="GSE109" s="158"/>
      <c r="GSF109" s="158"/>
      <c r="GSG109" s="158"/>
      <c r="GSH109" s="158"/>
      <c r="GSI109" s="158"/>
      <c r="GSJ109" s="158"/>
      <c r="GSK109" s="158"/>
      <c r="GSL109" s="158"/>
      <c r="GSM109" s="158"/>
      <c r="GSN109" s="158"/>
      <c r="GSO109" s="158"/>
      <c r="GSP109" s="158"/>
      <c r="GSQ109" s="158"/>
      <c r="GSR109" s="158"/>
      <c r="GSS109" s="158"/>
      <c r="GST109" s="158"/>
      <c r="GSU109" s="158"/>
      <c r="GSV109" s="158"/>
      <c r="GSW109" s="158"/>
      <c r="GSX109" s="158"/>
      <c r="GSY109" s="158"/>
      <c r="GSZ109" s="158"/>
      <c r="GTA109" s="158"/>
      <c r="GTB109" s="158"/>
      <c r="GTC109" s="158"/>
      <c r="GTD109" s="158"/>
      <c r="GTE109" s="158"/>
      <c r="GTF109" s="158"/>
      <c r="GTG109" s="158"/>
      <c r="GTH109" s="158"/>
      <c r="GTI109" s="158"/>
      <c r="GTJ109" s="158"/>
      <c r="GTK109" s="158"/>
      <c r="GTL109" s="158"/>
      <c r="GTM109" s="158"/>
      <c r="GTN109" s="158"/>
      <c r="GTO109" s="158"/>
      <c r="GTP109" s="158"/>
      <c r="GTQ109" s="158"/>
      <c r="GTR109" s="158"/>
      <c r="GTS109" s="158"/>
      <c r="GTT109" s="158"/>
      <c r="GTU109" s="158"/>
      <c r="GTV109" s="158"/>
      <c r="GTW109" s="158"/>
      <c r="GTX109" s="158"/>
      <c r="GTY109" s="158"/>
      <c r="GTZ109" s="158"/>
      <c r="GUA109" s="158"/>
      <c r="GUB109" s="158"/>
      <c r="GUC109" s="158"/>
      <c r="GUD109" s="158"/>
      <c r="GUE109" s="158"/>
      <c r="GUF109" s="158"/>
      <c r="GUG109" s="158"/>
      <c r="GUH109" s="158"/>
      <c r="GUI109" s="158"/>
      <c r="GUJ109" s="158"/>
      <c r="GUK109" s="158"/>
      <c r="GUL109" s="158"/>
      <c r="GUM109" s="158"/>
      <c r="GUN109" s="158"/>
      <c r="GUO109" s="158"/>
      <c r="GUP109" s="158"/>
      <c r="GUQ109" s="158"/>
      <c r="GUR109" s="158"/>
      <c r="GUS109" s="158"/>
      <c r="GUT109" s="158"/>
      <c r="GUU109" s="158"/>
      <c r="GUV109" s="158"/>
      <c r="GUW109" s="158"/>
      <c r="GUX109" s="158"/>
      <c r="GUY109" s="158"/>
      <c r="GUZ109" s="158"/>
      <c r="GVA109" s="158"/>
      <c r="GVB109" s="158"/>
      <c r="GVC109" s="158"/>
      <c r="GVD109" s="158"/>
      <c r="GVE109" s="158"/>
      <c r="GVF109" s="158"/>
      <c r="GVG109" s="158"/>
      <c r="GVH109" s="158"/>
      <c r="GVI109" s="158"/>
      <c r="GVJ109" s="158"/>
      <c r="GVK109" s="158"/>
      <c r="GVL109" s="158"/>
      <c r="GVM109" s="158"/>
      <c r="GVN109" s="158"/>
      <c r="GVO109" s="158"/>
      <c r="GVP109" s="158"/>
      <c r="GVQ109" s="158"/>
      <c r="GVR109" s="158"/>
      <c r="GVS109" s="158"/>
      <c r="GVT109" s="158"/>
      <c r="GVU109" s="158"/>
      <c r="GVV109" s="158"/>
      <c r="GVW109" s="158"/>
      <c r="GVX109" s="158"/>
      <c r="GVY109" s="158"/>
      <c r="GVZ109" s="158"/>
      <c r="GWA109" s="158"/>
      <c r="GWB109" s="158"/>
      <c r="GWC109" s="158"/>
      <c r="GWD109" s="158"/>
      <c r="GWE109" s="158"/>
      <c r="GWF109" s="158"/>
      <c r="GWG109" s="158"/>
      <c r="GWH109" s="158"/>
      <c r="GWI109" s="158"/>
      <c r="GWJ109" s="158"/>
      <c r="GWK109" s="158"/>
      <c r="GWL109" s="158"/>
      <c r="GWM109" s="158"/>
      <c r="GWN109" s="158"/>
      <c r="GWO109" s="158"/>
      <c r="GWP109" s="158"/>
      <c r="GWQ109" s="158"/>
      <c r="GWR109" s="158"/>
      <c r="GWS109" s="158"/>
      <c r="GWT109" s="158"/>
      <c r="GWU109" s="158"/>
      <c r="GWV109" s="158"/>
      <c r="GWW109" s="158"/>
      <c r="GWX109" s="158"/>
      <c r="GWY109" s="158"/>
      <c r="GWZ109" s="158"/>
      <c r="GXA109" s="158"/>
      <c r="GXB109" s="158"/>
      <c r="GXC109" s="158"/>
      <c r="GXD109" s="158"/>
      <c r="GXE109" s="158"/>
      <c r="GXF109" s="158"/>
      <c r="GXG109" s="158"/>
      <c r="GXH109" s="158"/>
      <c r="GXI109" s="158"/>
      <c r="GXJ109" s="158"/>
      <c r="GXK109" s="158"/>
      <c r="GXL109" s="158"/>
      <c r="GXM109" s="158"/>
      <c r="GXN109" s="158"/>
      <c r="GXO109" s="158"/>
      <c r="GXP109" s="158"/>
      <c r="GXQ109" s="158"/>
      <c r="GXR109" s="158"/>
      <c r="GXS109" s="158"/>
      <c r="GXT109" s="158"/>
      <c r="GXU109" s="158"/>
      <c r="GXV109" s="158"/>
      <c r="GXW109" s="158"/>
      <c r="GXX109" s="158"/>
      <c r="GXY109" s="158"/>
      <c r="GXZ109" s="158"/>
      <c r="GYA109" s="158"/>
      <c r="GYB109" s="158"/>
      <c r="GYC109" s="158"/>
      <c r="GYD109" s="158"/>
      <c r="GYE109" s="158"/>
      <c r="GYF109" s="158"/>
      <c r="GYG109" s="158"/>
      <c r="GYH109" s="158"/>
      <c r="GYI109" s="158"/>
      <c r="GYJ109" s="158"/>
      <c r="GYK109" s="158"/>
      <c r="GYL109" s="158"/>
      <c r="GYM109" s="158"/>
      <c r="GYN109" s="158"/>
      <c r="GYO109" s="158"/>
      <c r="GYP109" s="158"/>
      <c r="GYQ109" s="158"/>
      <c r="GYR109" s="158"/>
      <c r="GYS109" s="158"/>
      <c r="GYT109" s="158"/>
      <c r="GYU109" s="158"/>
      <c r="GYV109" s="158"/>
      <c r="GYW109" s="158"/>
      <c r="GYX109" s="158"/>
      <c r="GYY109" s="158"/>
      <c r="GYZ109" s="158"/>
      <c r="GZA109" s="158"/>
      <c r="GZB109" s="158"/>
      <c r="GZC109" s="158"/>
      <c r="GZD109" s="158"/>
      <c r="GZE109" s="158"/>
      <c r="GZF109" s="158"/>
      <c r="GZG109" s="158"/>
      <c r="GZH109" s="158"/>
      <c r="GZI109" s="158"/>
      <c r="GZJ109" s="158"/>
      <c r="GZK109" s="158"/>
      <c r="GZL109" s="158"/>
      <c r="GZM109" s="158"/>
      <c r="GZN109" s="158"/>
      <c r="GZO109" s="158"/>
      <c r="GZP109" s="158"/>
      <c r="GZQ109" s="158"/>
      <c r="GZR109" s="158"/>
      <c r="GZS109" s="158"/>
      <c r="GZT109" s="158"/>
      <c r="GZU109" s="158"/>
      <c r="GZV109" s="158"/>
      <c r="GZW109" s="158"/>
      <c r="GZX109" s="158"/>
      <c r="GZY109" s="158"/>
      <c r="GZZ109" s="158"/>
      <c r="HAA109" s="158"/>
      <c r="HAB109" s="158"/>
      <c r="HAC109" s="158"/>
      <c r="HAD109" s="158"/>
      <c r="HAE109" s="158"/>
      <c r="HAF109" s="158"/>
      <c r="HAG109" s="158"/>
      <c r="HAH109" s="158"/>
      <c r="HAI109" s="158"/>
      <c r="HAJ109" s="158"/>
      <c r="HAK109" s="158"/>
      <c r="HAL109" s="158"/>
      <c r="HAM109" s="158"/>
      <c r="HAN109" s="158"/>
      <c r="HAO109" s="158"/>
      <c r="HAP109" s="158"/>
      <c r="HAQ109" s="158"/>
      <c r="HAR109" s="158"/>
      <c r="HAS109" s="158"/>
      <c r="HAT109" s="158"/>
      <c r="HAU109" s="158"/>
      <c r="HAV109" s="158"/>
      <c r="HAW109" s="158"/>
      <c r="HAX109" s="158"/>
      <c r="HAY109" s="158"/>
      <c r="HAZ109" s="158"/>
      <c r="HBA109" s="158"/>
      <c r="HBB109" s="158"/>
      <c r="HBC109" s="158"/>
      <c r="HBD109" s="158"/>
      <c r="HBE109" s="158"/>
      <c r="HBF109" s="158"/>
      <c r="HBG109" s="158"/>
      <c r="HBH109" s="158"/>
      <c r="HBI109" s="158"/>
      <c r="HBJ109" s="158"/>
      <c r="HBK109" s="158"/>
      <c r="HBL109" s="158"/>
      <c r="HBM109" s="158"/>
      <c r="HBN109" s="158"/>
      <c r="HBO109" s="158"/>
      <c r="HBP109" s="158"/>
      <c r="HBQ109" s="158"/>
      <c r="HBR109" s="158"/>
      <c r="HBS109" s="158"/>
      <c r="HBT109" s="158"/>
      <c r="HBU109" s="158"/>
      <c r="HBV109" s="158"/>
      <c r="HBW109" s="158"/>
      <c r="HBX109" s="158"/>
      <c r="HBY109" s="158"/>
      <c r="HBZ109" s="158"/>
      <c r="HCA109" s="158"/>
      <c r="HCB109" s="158"/>
      <c r="HCC109" s="158"/>
      <c r="HCD109" s="158"/>
      <c r="HCE109" s="158"/>
      <c r="HCF109" s="158"/>
      <c r="HCG109" s="158"/>
      <c r="HCH109" s="158"/>
      <c r="HCI109" s="158"/>
      <c r="HCJ109" s="158"/>
      <c r="HCK109" s="158"/>
      <c r="HCL109" s="158"/>
      <c r="HCM109" s="158"/>
      <c r="HCN109" s="158"/>
      <c r="HCO109" s="158"/>
      <c r="HCP109" s="158"/>
      <c r="HCQ109" s="158"/>
      <c r="HCR109" s="158"/>
      <c r="HCS109" s="158"/>
      <c r="HCT109" s="158"/>
      <c r="HCU109" s="158"/>
      <c r="HCV109" s="158"/>
      <c r="HCW109" s="158"/>
      <c r="HCX109" s="158"/>
      <c r="HCY109" s="158"/>
      <c r="HCZ109" s="158"/>
      <c r="HDA109" s="158"/>
      <c r="HDB109" s="158"/>
      <c r="HDC109" s="158"/>
      <c r="HDD109" s="158"/>
      <c r="HDE109" s="158"/>
      <c r="HDF109" s="158"/>
      <c r="HDG109" s="158"/>
      <c r="HDH109" s="158"/>
      <c r="HDI109" s="158"/>
      <c r="HDJ109" s="158"/>
      <c r="HDK109" s="158"/>
      <c r="HDL109" s="158"/>
      <c r="HDM109" s="158"/>
      <c r="HDN109" s="158"/>
      <c r="HDO109" s="158"/>
      <c r="HDP109" s="158"/>
      <c r="HDQ109" s="158"/>
      <c r="HDR109" s="158"/>
      <c r="HDS109" s="158"/>
      <c r="HDT109" s="158"/>
      <c r="HDU109" s="158"/>
      <c r="HDV109" s="158"/>
      <c r="HDW109" s="158"/>
      <c r="HDX109" s="158"/>
      <c r="HDY109" s="158"/>
      <c r="HDZ109" s="158"/>
      <c r="HEA109" s="158"/>
      <c r="HEB109" s="158"/>
      <c r="HEC109" s="158"/>
      <c r="HED109" s="158"/>
      <c r="HEE109" s="158"/>
      <c r="HEF109" s="158"/>
      <c r="HEG109" s="158"/>
      <c r="HEH109" s="158"/>
      <c r="HEI109" s="158"/>
      <c r="HEJ109" s="158"/>
      <c r="HEK109" s="158"/>
      <c r="HEL109" s="158"/>
      <c r="HEM109" s="158"/>
      <c r="HEN109" s="158"/>
      <c r="HEO109" s="158"/>
      <c r="HEP109" s="158"/>
      <c r="HEQ109" s="158"/>
      <c r="HER109" s="158"/>
      <c r="HES109" s="158"/>
      <c r="HET109" s="158"/>
      <c r="HEU109" s="158"/>
      <c r="HEV109" s="158"/>
      <c r="HEW109" s="158"/>
      <c r="HEX109" s="158"/>
      <c r="HEY109" s="158"/>
      <c r="HEZ109" s="158"/>
      <c r="HFA109" s="158"/>
      <c r="HFB109" s="158"/>
      <c r="HFC109" s="158"/>
      <c r="HFD109" s="158"/>
      <c r="HFE109" s="158"/>
      <c r="HFF109" s="158"/>
      <c r="HFG109" s="158"/>
      <c r="HFH109" s="158"/>
      <c r="HFI109" s="158"/>
      <c r="HFJ109" s="158"/>
      <c r="HFK109" s="158"/>
      <c r="HFL109" s="158"/>
      <c r="HFM109" s="158"/>
      <c r="HFN109" s="158"/>
      <c r="HFO109" s="158"/>
      <c r="HFP109" s="158"/>
      <c r="HFQ109" s="158"/>
      <c r="HFR109" s="158"/>
      <c r="HFS109" s="158"/>
      <c r="HFT109" s="158"/>
      <c r="HFU109" s="158"/>
      <c r="HFV109" s="158"/>
      <c r="HFW109" s="158"/>
      <c r="HFX109" s="158"/>
      <c r="HFY109" s="158"/>
      <c r="HFZ109" s="158"/>
      <c r="HGA109" s="158"/>
      <c r="HGB109" s="158"/>
      <c r="HGC109" s="158"/>
      <c r="HGD109" s="158"/>
      <c r="HGE109" s="158"/>
      <c r="HGF109" s="158"/>
      <c r="HGG109" s="158"/>
      <c r="HGH109" s="158"/>
      <c r="HGI109" s="158"/>
      <c r="HGJ109" s="158"/>
      <c r="HGK109" s="158"/>
      <c r="HGL109" s="158"/>
      <c r="HGM109" s="158"/>
      <c r="HGN109" s="158"/>
      <c r="HGO109" s="158"/>
      <c r="HGP109" s="158"/>
      <c r="HGQ109" s="158"/>
      <c r="HGR109" s="158"/>
      <c r="HGS109" s="158"/>
      <c r="HGT109" s="158"/>
      <c r="HGU109" s="158"/>
      <c r="HGV109" s="158"/>
      <c r="HGW109" s="158"/>
      <c r="HGX109" s="158"/>
      <c r="HGY109" s="158"/>
      <c r="HGZ109" s="158"/>
      <c r="HHA109" s="158"/>
      <c r="HHB109" s="158"/>
      <c r="HHC109" s="158"/>
      <c r="HHD109" s="158"/>
      <c r="HHE109" s="158"/>
      <c r="HHF109" s="158"/>
      <c r="HHG109" s="158"/>
      <c r="HHH109" s="158"/>
      <c r="HHI109" s="158"/>
      <c r="HHJ109" s="158"/>
      <c r="HHK109" s="158"/>
      <c r="HHL109" s="158"/>
      <c r="HHM109" s="158"/>
      <c r="HHN109" s="158"/>
      <c r="HHO109" s="158"/>
      <c r="HHP109" s="158"/>
      <c r="HHQ109" s="158"/>
      <c r="HHR109" s="158"/>
      <c r="HHS109" s="158"/>
      <c r="HHT109" s="158"/>
      <c r="HHU109" s="158"/>
      <c r="HHV109" s="158"/>
      <c r="HHW109" s="158"/>
      <c r="HHX109" s="158"/>
      <c r="HHY109" s="158"/>
      <c r="HHZ109" s="158"/>
      <c r="HIA109" s="158"/>
      <c r="HIB109" s="158"/>
      <c r="HIC109" s="158"/>
      <c r="HID109" s="158"/>
      <c r="HIE109" s="158"/>
      <c r="HIF109" s="158"/>
      <c r="HIG109" s="158"/>
      <c r="HIH109" s="158"/>
      <c r="HII109" s="158"/>
      <c r="HIJ109" s="158"/>
      <c r="HIK109" s="158"/>
      <c r="HIL109" s="158"/>
      <c r="HIM109" s="158"/>
      <c r="HIN109" s="158"/>
      <c r="HIO109" s="158"/>
      <c r="HIP109" s="158"/>
      <c r="HIQ109" s="158"/>
      <c r="HIR109" s="158"/>
      <c r="HIS109" s="158"/>
      <c r="HIT109" s="158"/>
      <c r="HIU109" s="158"/>
      <c r="HIV109" s="158"/>
      <c r="HIW109" s="158"/>
      <c r="HIX109" s="158"/>
      <c r="HIY109" s="158"/>
      <c r="HIZ109" s="158"/>
      <c r="HJA109" s="158"/>
      <c r="HJB109" s="158"/>
      <c r="HJC109" s="158"/>
      <c r="HJD109" s="158"/>
      <c r="HJE109" s="158"/>
      <c r="HJF109" s="158"/>
      <c r="HJG109" s="158"/>
      <c r="HJH109" s="158"/>
      <c r="HJI109" s="158"/>
      <c r="HJJ109" s="158"/>
      <c r="HJK109" s="158"/>
      <c r="HJL109" s="158"/>
      <c r="HJM109" s="158"/>
      <c r="HJN109" s="158"/>
      <c r="HJO109" s="158"/>
      <c r="HJP109" s="158"/>
      <c r="HJQ109" s="158"/>
      <c r="HJR109" s="158"/>
      <c r="HJS109" s="158"/>
      <c r="HJT109" s="158"/>
      <c r="HJU109" s="158"/>
      <c r="HJV109" s="158"/>
      <c r="HJW109" s="158"/>
      <c r="HJX109" s="158"/>
      <c r="HJY109" s="158"/>
      <c r="HJZ109" s="158"/>
      <c r="HKA109" s="158"/>
      <c r="HKB109" s="158"/>
      <c r="HKC109" s="158"/>
      <c r="HKD109" s="158"/>
      <c r="HKE109" s="158"/>
      <c r="HKF109" s="158"/>
      <c r="HKG109" s="158"/>
      <c r="HKH109" s="158"/>
      <c r="HKI109" s="158"/>
      <c r="HKJ109" s="158"/>
      <c r="HKK109" s="158"/>
      <c r="HKL109" s="158"/>
      <c r="HKM109" s="158"/>
      <c r="HKN109" s="158"/>
      <c r="HKO109" s="158"/>
      <c r="HKP109" s="158"/>
      <c r="HKQ109" s="158"/>
      <c r="HKR109" s="158"/>
      <c r="HKS109" s="158"/>
      <c r="HKT109" s="158"/>
      <c r="HKU109" s="158"/>
      <c r="HKV109" s="158"/>
      <c r="HKW109" s="158"/>
      <c r="HKX109" s="158"/>
      <c r="HKY109" s="158"/>
      <c r="HKZ109" s="158"/>
      <c r="HLA109" s="158"/>
      <c r="HLB109" s="158"/>
      <c r="HLC109" s="158"/>
      <c r="HLD109" s="158"/>
      <c r="HLE109" s="158"/>
      <c r="HLF109" s="158"/>
      <c r="HLG109" s="158"/>
      <c r="HLH109" s="158"/>
      <c r="HLI109" s="158"/>
      <c r="HLJ109" s="158"/>
      <c r="HLK109" s="158"/>
      <c r="HLL109" s="158"/>
      <c r="HLM109" s="158"/>
      <c r="HLN109" s="158"/>
      <c r="HLO109" s="158"/>
      <c r="HLP109" s="158"/>
      <c r="HLQ109" s="158"/>
      <c r="HLR109" s="158"/>
      <c r="HLS109" s="158"/>
      <c r="HLT109" s="158"/>
      <c r="HLU109" s="158"/>
      <c r="HLV109" s="158"/>
      <c r="HLW109" s="158"/>
      <c r="HLX109" s="158"/>
      <c r="HLY109" s="158"/>
      <c r="HLZ109" s="158"/>
      <c r="HMA109" s="158"/>
      <c r="HMB109" s="158"/>
      <c r="HMC109" s="158"/>
      <c r="HMD109" s="158"/>
      <c r="HME109" s="158"/>
      <c r="HMF109" s="158"/>
      <c r="HMG109" s="158"/>
      <c r="HMH109" s="158"/>
      <c r="HMI109" s="158"/>
      <c r="HMJ109" s="158"/>
      <c r="HMK109" s="158"/>
      <c r="HML109" s="158"/>
      <c r="HMM109" s="158"/>
      <c r="HMN109" s="158"/>
      <c r="HMO109" s="158"/>
      <c r="HMP109" s="158"/>
      <c r="HMQ109" s="158"/>
      <c r="HMR109" s="158"/>
      <c r="HMS109" s="158"/>
      <c r="HMT109" s="158"/>
      <c r="HMU109" s="158"/>
      <c r="HMV109" s="158"/>
      <c r="HMW109" s="158"/>
      <c r="HMX109" s="158"/>
      <c r="HMY109" s="158"/>
      <c r="HMZ109" s="158"/>
      <c r="HNA109" s="158"/>
      <c r="HNB109" s="158"/>
      <c r="HNC109" s="158"/>
      <c r="HND109" s="158"/>
      <c r="HNE109" s="158"/>
      <c r="HNF109" s="158"/>
      <c r="HNG109" s="158"/>
      <c r="HNH109" s="158"/>
      <c r="HNI109" s="158"/>
      <c r="HNJ109" s="158"/>
      <c r="HNK109" s="158"/>
      <c r="HNL109" s="158"/>
      <c r="HNM109" s="158"/>
      <c r="HNN109" s="158"/>
      <c r="HNO109" s="158"/>
      <c r="HNP109" s="158"/>
      <c r="HNQ109" s="158"/>
      <c r="HNR109" s="158"/>
      <c r="HNS109" s="158"/>
      <c r="HNT109" s="158"/>
      <c r="HNU109" s="158"/>
      <c r="HNV109" s="158"/>
      <c r="HNW109" s="158"/>
      <c r="HNX109" s="158"/>
      <c r="HNY109" s="158"/>
      <c r="HNZ109" s="158"/>
      <c r="HOA109" s="158"/>
      <c r="HOB109" s="158"/>
      <c r="HOC109" s="158"/>
      <c r="HOD109" s="158"/>
      <c r="HOE109" s="158"/>
      <c r="HOF109" s="158"/>
      <c r="HOG109" s="158"/>
      <c r="HOH109" s="158"/>
      <c r="HOI109" s="158"/>
      <c r="HOJ109" s="158"/>
      <c r="HOK109" s="158"/>
      <c r="HOL109" s="158"/>
      <c r="HOM109" s="158"/>
      <c r="HON109" s="158"/>
      <c r="HOO109" s="158"/>
      <c r="HOP109" s="158"/>
      <c r="HOQ109" s="158"/>
      <c r="HOR109" s="158"/>
      <c r="HOS109" s="158"/>
      <c r="HOT109" s="158"/>
      <c r="HOU109" s="158"/>
      <c r="HOV109" s="158"/>
      <c r="HOW109" s="158"/>
      <c r="HOX109" s="158"/>
      <c r="HOY109" s="158"/>
      <c r="HOZ109" s="158"/>
      <c r="HPA109" s="158"/>
      <c r="HPB109" s="158"/>
      <c r="HPC109" s="158"/>
      <c r="HPD109" s="158"/>
      <c r="HPE109" s="158"/>
      <c r="HPF109" s="158"/>
      <c r="HPG109" s="158"/>
      <c r="HPH109" s="158"/>
      <c r="HPI109" s="158"/>
      <c r="HPJ109" s="158"/>
      <c r="HPK109" s="158"/>
      <c r="HPL109" s="158"/>
      <c r="HPM109" s="158"/>
      <c r="HPN109" s="158"/>
      <c r="HPO109" s="158"/>
      <c r="HPP109" s="158"/>
      <c r="HPQ109" s="158"/>
      <c r="HPR109" s="158"/>
      <c r="HPS109" s="158"/>
      <c r="HPT109" s="158"/>
      <c r="HPU109" s="158"/>
      <c r="HPV109" s="158"/>
      <c r="HPW109" s="158"/>
      <c r="HPX109" s="158"/>
      <c r="HPY109" s="158"/>
      <c r="HPZ109" s="158"/>
      <c r="HQA109" s="158"/>
      <c r="HQB109" s="158"/>
      <c r="HQC109" s="158"/>
      <c r="HQD109" s="158"/>
      <c r="HQE109" s="158"/>
      <c r="HQF109" s="158"/>
      <c r="HQG109" s="158"/>
      <c r="HQH109" s="158"/>
      <c r="HQI109" s="158"/>
      <c r="HQJ109" s="158"/>
      <c r="HQK109" s="158"/>
      <c r="HQL109" s="158"/>
      <c r="HQM109" s="158"/>
      <c r="HQN109" s="158"/>
      <c r="HQO109" s="158"/>
      <c r="HQP109" s="158"/>
      <c r="HQQ109" s="158"/>
      <c r="HQR109" s="158"/>
      <c r="HQS109" s="158"/>
      <c r="HQT109" s="158"/>
      <c r="HQU109" s="158"/>
      <c r="HQV109" s="158"/>
      <c r="HQW109" s="158"/>
      <c r="HQX109" s="158"/>
      <c r="HQY109" s="158"/>
      <c r="HQZ109" s="158"/>
      <c r="HRA109" s="158"/>
      <c r="HRB109" s="158"/>
      <c r="HRC109" s="158"/>
      <c r="HRD109" s="158"/>
      <c r="HRE109" s="158"/>
      <c r="HRF109" s="158"/>
      <c r="HRG109" s="158"/>
      <c r="HRH109" s="158"/>
      <c r="HRI109" s="158"/>
      <c r="HRJ109" s="158"/>
      <c r="HRK109" s="158"/>
      <c r="HRL109" s="158"/>
      <c r="HRM109" s="158"/>
      <c r="HRN109" s="158"/>
      <c r="HRO109" s="158"/>
      <c r="HRP109" s="158"/>
      <c r="HRQ109" s="158"/>
      <c r="HRR109" s="158"/>
      <c r="HRS109" s="158"/>
      <c r="HRT109" s="158"/>
      <c r="HRU109" s="158"/>
      <c r="HRV109" s="158"/>
      <c r="HRW109" s="158"/>
      <c r="HRX109" s="158"/>
      <c r="HRY109" s="158"/>
      <c r="HRZ109" s="158"/>
      <c r="HSA109" s="158"/>
      <c r="HSB109" s="158"/>
      <c r="HSC109" s="158"/>
      <c r="HSD109" s="158"/>
      <c r="HSE109" s="158"/>
      <c r="HSF109" s="158"/>
      <c r="HSG109" s="158"/>
      <c r="HSH109" s="158"/>
      <c r="HSI109" s="158"/>
      <c r="HSJ109" s="158"/>
      <c r="HSK109" s="158"/>
      <c r="HSL109" s="158"/>
      <c r="HSM109" s="158"/>
      <c r="HSN109" s="158"/>
      <c r="HSO109" s="158"/>
      <c r="HSP109" s="158"/>
      <c r="HSQ109" s="158"/>
      <c r="HSR109" s="158"/>
      <c r="HSS109" s="158"/>
      <c r="HST109" s="158"/>
      <c r="HSU109" s="158"/>
      <c r="HSV109" s="158"/>
      <c r="HSW109" s="158"/>
      <c r="HSX109" s="158"/>
      <c r="HSY109" s="158"/>
      <c r="HSZ109" s="158"/>
      <c r="HTA109" s="158"/>
      <c r="HTB109" s="158"/>
      <c r="HTC109" s="158"/>
      <c r="HTD109" s="158"/>
      <c r="HTE109" s="158"/>
      <c r="HTF109" s="158"/>
      <c r="HTG109" s="158"/>
      <c r="HTH109" s="158"/>
      <c r="HTI109" s="158"/>
      <c r="HTJ109" s="158"/>
      <c r="HTK109" s="158"/>
      <c r="HTL109" s="158"/>
      <c r="HTM109" s="158"/>
      <c r="HTN109" s="158"/>
      <c r="HTO109" s="158"/>
      <c r="HTP109" s="158"/>
      <c r="HTQ109" s="158"/>
      <c r="HTR109" s="158"/>
      <c r="HTS109" s="158"/>
      <c r="HTT109" s="158"/>
      <c r="HTU109" s="158"/>
      <c r="HTV109" s="158"/>
      <c r="HTW109" s="158"/>
      <c r="HTX109" s="158"/>
      <c r="HTY109" s="158"/>
      <c r="HTZ109" s="158"/>
      <c r="HUA109" s="158"/>
      <c r="HUB109" s="158"/>
      <c r="HUC109" s="158"/>
      <c r="HUD109" s="158"/>
      <c r="HUE109" s="158"/>
      <c r="HUF109" s="158"/>
      <c r="HUG109" s="158"/>
      <c r="HUH109" s="158"/>
      <c r="HUI109" s="158"/>
      <c r="HUJ109" s="158"/>
      <c r="HUK109" s="158"/>
      <c r="HUL109" s="158"/>
      <c r="HUM109" s="158"/>
      <c r="HUN109" s="158"/>
      <c r="HUO109" s="158"/>
      <c r="HUP109" s="158"/>
      <c r="HUQ109" s="158"/>
      <c r="HUR109" s="158"/>
      <c r="HUS109" s="158"/>
      <c r="HUT109" s="158"/>
      <c r="HUU109" s="158"/>
      <c r="HUV109" s="158"/>
      <c r="HUW109" s="158"/>
      <c r="HUX109" s="158"/>
      <c r="HUY109" s="158"/>
      <c r="HUZ109" s="158"/>
      <c r="HVA109" s="158"/>
      <c r="HVB109" s="158"/>
      <c r="HVC109" s="158"/>
      <c r="HVD109" s="158"/>
      <c r="HVE109" s="158"/>
      <c r="HVF109" s="158"/>
      <c r="HVG109" s="158"/>
      <c r="HVH109" s="158"/>
      <c r="HVI109" s="158"/>
      <c r="HVJ109" s="158"/>
      <c r="HVK109" s="158"/>
      <c r="HVL109" s="158"/>
      <c r="HVM109" s="158"/>
      <c r="HVN109" s="158"/>
      <c r="HVO109" s="158"/>
      <c r="HVP109" s="158"/>
      <c r="HVQ109" s="158"/>
      <c r="HVR109" s="158"/>
      <c r="HVS109" s="158"/>
      <c r="HVT109" s="158"/>
      <c r="HVU109" s="158"/>
      <c r="HVV109" s="158"/>
      <c r="HVW109" s="158"/>
      <c r="HVX109" s="158"/>
      <c r="HVY109" s="158"/>
      <c r="HVZ109" s="158"/>
      <c r="HWA109" s="158"/>
      <c r="HWB109" s="158"/>
      <c r="HWC109" s="158"/>
      <c r="HWD109" s="158"/>
      <c r="HWE109" s="158"/>
      <c r="HWF109" s="158"/>
      <c r="HWG109" s="158"/>
      <c r="HWH109" s="158"/>
      <c r="HWI109" s="158"/>
      <c r="HWJ109" s="158"/>
      <c r="HWK109" s="158"/>
      <c r="HWL109" s="158"/>
      <c r="HWM109" s="158"/>
      <c r="HWN109" s="158"/>
      <c r="HWO109" s="158"/>
      <c r="HWP109" s="158"/>
      <c r="HWQ109" s="158"/>
      <c r="HWR109" s="158"/>
      <c r="HWS109" s="158"/>
      <c r="HWT109" s="158"/>
      <c r="HWU109" s="158"/>
      <c r="HWV109" s="158"/>
      <c r="HWW109" s="158"/>
      <c r="HWX109" s="158"/>
      <c r="HWY109" s="158"/>
      <c r="HWZ109" s="158"/>
      <c r="HXA109" s="158"/>
      <c r="HXB109" s="158"/>
      <c r="HXC109" s="158"/>
      <c r="HXD109" s="158"/>
      <c r="HXE109" s="158"/>
      <c r="HXF109" s="158"/>
      <c r="HXG109" s="158"/>
      <c r="HXH109" s="158"/>
      <c r="HXI109" s="158"/>
      <c r="HXJ109" s="158"/>
      <c r="HXK109" s="158"/>
      <c r="HXL109" s="158"/>
      <c r="HXM109" s="158"/>
      <c r="HXN109" s="158"/>
      <c r="HXO109" s="158"/>
      <c r="HXP109" s="158"/>
      <c r="HXQ109" s="158"/>
      <c r="HXR109" s="158"/>
      <c r="HXS109" s="158"/>
      <c r="HXT109" s="158"/>
      <c r="HXU109" s="158"/>
      <c r="HXV109" s="158"/>
      <c r="HXW109" s="158"/>
      <c r="HXX109" s="158"/>
      <c r="HXY109" s="158"/>
      <c r="HXZ109" s="158"/>
      <c r="HYA109" s="158"/>
      <c r="HYB109" s="158"/>
      <c r="HYC109" s="158"/>
      <c r="HYD109" s="158"/>
      <c r="HYE109" s="158"/>
      <c r="HYF109" s="158"/>
      <c r="HYG109" s="158"/>
      <c r="HYH109" s="158"/>
      <c r="HYI109" s="158"/>
      <c r="HYJ109" s="158"/>
      <c r="HYK109" s="158"/>
      <c r="HYL109" s="158"/>
      <c r="HYM109" s="158"/>
      <c r="HYN109" s="158"/>
      <c r="HYO109" s="158"/>
      <c r="HYP109" s="158"/>
      <c r="HYQ109" s="158"/>
      <c r="HYR109" s="158"/>
      <c r="HYS109" s="158"/>
      <c r="HYT109" s="158"/>
      <c r="HYU109" s="158"/>
      <c r="HYV109" s="158"/>
      <c r="HYW109" s="158"/>
      <c r="HYX109" s="158"/>
      <c r="HYY109" s="158"/>
      <c r="HYZ109" s="158"/>
      <c r="HZA109" s="158"/>
      <c r="HZB109" s="158"/>
      <c r="HZC109" s="158"/>
      <c r="HZD109" s="158"/>
      <c r="HZE109" s="158"/>
      <c r="HZF109" s="158"/>
      <c r="HZG109" s="158"/>
      <c r="HZH109" s="158"/>
      <c r="HZI109" s="158"/>
      <c r="HZJ109" s="158"/>
      <c r="HZK109" s="158"/>
      <c r="HZL109" s="158"/>
      <c r="HZM109" s="158"/>
      <c r="HZN109" s="158"/>
      <c r="HZO109" s="158"/>
      <c r="HZP109" s="158"/>
      <c r="HZQ109" s="158"/>
      <c r="HZR109" s="158"/>
      <c r="HZS109" s="158"/>
      <c r="HZT109" s="158"/>
      <c r="HZU109" s="158"/>
      <c r="HZV109" s="158"/>
      <c r="HZW109" s="158"/>
      <c r="HZX109" s="158"/>
      <c r="HZY109" s="158"/>
      <c r="HZZ109" s="158"/>
      <c r="IAA109" s="158"/>
      <c r="IAB109" s="158"/>
      <c r="IAC109" s="158"/>
      <c r="IAD109" s="158"/>
      <c r="IAE109" s="158"/>
      <c r="IAF109" s="158"/>
      <c r="IAG109" s="158"/>
      <c r="IAH109" s="158"/>
      <c r="IAI109" s="158"/>
      <c r="IAJ109" s="158"/>
      <c r="IAK109" s="158"/>
      <c r="IAL109" s="158"/>
      <c r="IAM109" s="158"/>
      <c r="IAN109" s="158"/>
      <c r="IAO109" s="158"/>
      <c r="IAP109" s="158"/>
      <c r="IAQ109" s="158"/>
      <c r="IAR109" s="158"/>
      <c r="IAS109" s="158"/>
      <c r="IAT109" s="158"/>
      <c r="IAU109" s="158"/>
      <c r="IAV109" s="158"/>
      <c r="IAW109" s="158"/>
      <c r="IAX109" s="158"/>
      <c r="IAY109" s="158"/>
      <c r="IAZ109" s="158"/>
      <c r="IBA109" s="158"/>
      <c r="IBB109" s="158"/>
      <c r="IBC109" s="158"/>
      <c r="IBD109" s="158"/>
      <c r="IBE109" s="158"/>
      <c r="IBF109" s="158"/>
      <c r="IBG109" s="158"/>
      <c r="IBH109" s="158"/>
      <c r="IBI109" s="158"/>
      <c r="IBJ109" s="158"/>
      <c r="IBK109" s="158"/>
      <c r="IBL109" s="158"/>
      <c r="IBM109" s="158"/>
      <c r="IBN109" s="158"/>
      <c r="IBO109" s="158"/>
      <c r="IBP109" s="158"/>
      <c r="IBQ109" s="158"/>
      <c r="IBR109" s="158"/>
      <c r="IBS109" s="158"/>
      <c r="IBT109" s="158"/>
      <c r="IBU109" s="158"/>
      <c r="IBV109" s="158"/>
      <c r="IBW109" s="158"/>
      <c r="IBX109" s="158"/>
      <c r="IBY109" s="158"/>
      <c r="IBZ109" s="158"/>
      <c r="ICA109" s="158"/>
      <c r="ICB109" s="158"/>
      <c r="ICC109" s="158"/>
      <c r="ICD109" s="158"/>
      <c r="ICE109" s="158"/>
      <c r="ICF109" s="158"/>
      <c r="ICG109" s="158"/>
      <c r="ICH109" s="158"/>
      <c r="ICI109" s="158"/>
      <c r="ICJ109" s="158"/>
      <c r="ICK109" s="158"/>
      <c r="ICL109" s="158"/>
      <c r="ICM109" s="158"/>
      <c r="ICN109" s="158"/>
      <c r="ICO109" s="158"/>
      <c r="ICP109" s="158"/>
      <c r="ICQ109" s="158"/>
      <c r="ICR109" s="158"/>
      <c r="ICS109" s="158"/>
      <c r="ICT109" s="158"/>
      <c r="ICU109" s="158"/>
      <c r="ICV109" s="158"/>
      <c r="ICW109" s="158"/>
      <c r="ICX109" s="158"/>
      <c r="ICY109" s="158"/>
      <c r="ICZ109" s="158"/>
      <c r="IDA109" s="158"/>
      <c r="IDB109" s="158"/>
      <c r="IDC109" s="158"/>
      <c r="IDD109" s="158"/>
      <c r="IDE109" s="158"/>
      <c r="IDF109" s="158"/>
      <c r="IDG109" s="158"/>
      <c r="IDH109" s="158"/>
      <c r="IDI109" s="158"/>
      <c r="IDJ109" s="158"/>
      <c r="IDK109" s="158"/>
      <c r="IDL109" s="158"/>
      <c r="IDM109" s="158"/>
      <c r="IDN109" s="158"/>
      <c r="IDO109" s="158"/>
      <c r="IDP109" s="158"/>
      <c r="IDQ109" s="158"/>
      <c r="IDR109" s="158"/>
      <c r="IDS109" s="158"/>
      <c r="IDT109" s="158"/>
      <c r="IDU109" s="158"/>
      <c r="IDV109" s="158"/>
      <c r="IDW109" s="158"/>
      <c r="IDX109" s="158"/>
      <c r="IDY109" s="158"/>
      <c r="IDZ109" s="158"/>
      <c r="IEA109" s="158"/>
      <c r="IEB109" s="158"/>
      <c r="IEC109" s="158"/>
      <c r="IED109" s="158"/>
      <c r="IEE109" s="158"/>
      <c r="IEF109" s="158"/>
      <c r="IEG109" s="158"/>
      <c r="IEH109" s="158"/>
      <c r="IEI109" s="158"/>
      <c r="IEJ109" s="158"/>
      <c r="IEK109" s="158"/>
      <c r="IEL109" s="158"/>
      <c r="IEM109" s="158"/>
      <c r="IEN109" s="158"/>
      <c r="IEO109" s="158"/>
      <c r="IEP109" s="158"/>
      <c r="IEQ109" s="158"/>
      <c r="IER109" s="158"/>
      <c r="IES109" s="158"/>
      <c r="IET109" s="158"/>
      <c r="IEU109" s="158"/>
      <c r="IEV109" s="158"/>
      <c r="IEW109" s="158"/>
      <c r="IEX109" s="158"/>
      <c r="IEY109" s="158"/>
      <c r="IEZ109" s="158"/>
      <c r="IFA109" s="158"/>
      <c r="IFB109" s="158"/>
      <c r="IFC109" s="158"/>
      <c r="IFD109" s="158"/>
      <c r="IFE109" s="158"/>
      <c r="IFF109" s="158"/>
      <c r="IFG109" s="158"/>
      <c r="IFH109" s="158"/>
      <c r="IFI109" s="158"/>
      <c r="IFJ109" s="158"/>
      <c r="IFK109" s="158"/>
      <c r="IFL109" s="158"/>
      <c r="IFM109" s="158"/>
      <c r="IFN109" s="158"/>
      <c r="IFO109" s="158"/>
      <c r="IFP109" s="158"/>
      <c r="IFQ109" s="158"/>
      <c r="IFR109" s="158"/>
      <c r="IFS109" s="158"/>
      <c r="IFT109" s="158"/>
      <c r="IFU109" s="158"/>
      <c r="IFV109" s="158"/>
      <c r="IFW109" s="158"/>
      <c r="IFX109" s="158"/>
      <c r="IFY109" s="158"/>
      <c r="IFZ109" s="158"/>
      <c r="IGA109" s="158"/>
      <c r="IGB109" s="158"/>
      <c r="IGC109" s="158"/>
      <c r="IGD109" s="158"/>
      <c r="IGE109" s="158"/>
      <c r="IGF109" s="158"/>
      <c r="IGG109" s="158"/>
      <c r="IGH109" s="158"/>
      <c r="IGI109" s="158"/>
      <c r="IGJ109" s="158"/>
      <c r="IGK109" s="158"/>
      <c r="IGL109" s="158"/>
      <c r="IGM109" s="158"/>
      <c r="IGN109" s="158"/>
      <c r="IGO109" s="158"/>
      <c r="IGP109" s="158"/>
      <c r="IGQ109" s="158"/>
      <c r="IGR109" s="158"/>
      <c r="IGS109" s="158"/>
      <c r="IGT109" s="158"/>
      <c r="IGU109" s="158"/>
      <c r="IGV109" s="158"/>
      <c r="IGW109" s="158"/>
      <c r="IGX109" s="158"/>
      <c r="IGY109" s="158"/>
      <c r="IGZ109" s="158"/>
      <c r="IHA109" s="158"/>
      <c r="IHB109" s="158"/>
      <c r="IHC109" s="158"/>
      <c r="IHD109" s="158"/>
      <c r="IHE109" s="158"/>
      <c r="IHF109" s="158"/>
      <c r="IHG109" s="158"/>
      <c r="IHH109" s="158"/>
      <c r="IHI109" s="158"/>
      <c r="IHJ109" s="158"/>
      <c r="IHK109" s="158"/>
      <c r="IHL109" s="158"/>
      <c r="IHM109" s="158"/>
      <c r="IHN109" s="158"/>
      <c r="IHO109" s="158"/>
      <c r="IHP109" s="158"/>
      <c r="IHQ109" s="158"/>
      <c r="IHR109" s="158"/>
      <c r="IHS109" s="158"/>
      <c r="IHT109" s="158"/>
      <c r="IHU109" s="158"/>
      <c r="IHV109" s="158"/>
      <c r="IHW109" s="158"/>
      <c r="IHX109" s="158"/>
      <c r="IHY109" s="158"/>
      <c r="IHZ109" s="158"/>
      <c r="IIA109" s="158"/>
      <c r="IIB109" s="158"/>
      <c r="IIC109" s="158"/>
      <c r="IID109" s="158"/>
      <c r="IIE109" s="158"/>
      <c r="IIF109" s="158"/>
      <c r="IIG109" s="158"/>
      <c r="IIH109" s="158"/>
      <c r="III109" s="158"/>
      <c r="IIJ109" s="158"/>
      <c r="IIK109" s="158"/>
      <c r="IIL109" s="158"/>
      <c r="IIM109" s="158"/>
      <c r="IIN109" s="158"/>
      <c r="IIO109" s="158"/>
      <c r="IIP109" s="158"/>
      <c r="IIQ109" s="158"/>
      <c r="IIR109" s="158"/>
      <c r="IIS109" s="158"/>
      <c r="IIT109" s="158"/>
      <c r="IIU109" s="158"/>
      <c r="IIV109" s="158"/>
      <c r="IIW109" s="158"/>
      <c r="IIX109" s="158"/>
      <c r="IIY109" s="158"/>
      <c r="IIZ109" s="158"/>
      <c r="IJA109" s="158"/>
      <c r="IJB109" s="158"/>
      <c r="IJC109" s="158"/>
      <c r="IJD109" s="158"/>
      <c r="IJE109" s="158"/>
      <c r="IJF109" s="158"/>
      <c r="IJG109" s="158"/>
      <c r="IJH109" s="158"/>
      <c r="IJI109" s="158"/>
      <c r="IJJ109" s="158"/>
      <c r="IJK109" s="158"/>
      <c r="IJL109" s="158"/>
      <c r="IJM109" s="158"/>
      <c r="IJN109" s="158"/>
      <c r="IJO109" s="158"/>
      <c r="IJP109" s="158"/>
      <c r="IJQ109" s="158"/>
      <c r="IJR109" s="158"/>
      <c r="IJS109" s="158"/>
      <c r="IJT109" s="158"/>
      <c r="IJU109" s="158"/>
      <c r="IJV109" s="158"/>
      <c r="IJW109" s="158"/>
      <c r="IJX109" s="158"/>
      <c r="IJY109" s="158"/>
      <c r="IJZ109" s="158"/>
      <c r="IKA109" s="158"/>
      <c r="IKB109" s="158"/>
      <c r="IKC109" s="158"/>
      <c r="IKD109" s="158"/>
      <c r="IKE109" s="158"/>
      <c r="IKF109" s="158"/>
      <c r="IKG109" s="158"/>
      <c r="IKH109" s="158"/>
      <c r="IKI109" s="158"/>
      <c r="IKJ109" s="158"/>
      <c r="IKK109" s="158"/>
      <c r="IKL109" s="158"/>
      <c r="IKM109" s="158"/>
      <c r="IKN109" s="158"/>
      <c r="IKO109" s="158"/>
      <c r="IKP109" s="158"/>
      <c r="IKQ109" s="158"/>
      <c r="IKR109" s="158"/>
      <c r="IKS109" s="158"/>
      <c r="IKT109" s="158"/>
      <c r="IKU109" s="158"/>
      <c r="IKV109" s="158"/>
      <c r="IKW109" s="158"/>
      <c r="IKX109" s="158"/>
      <c r="IKY109" s="158"/>
      <c r="IKZ109" s="158"/>
      <c r="ILA109" s="158"/>
      <c r="ILB109" s="158"/>
      <c r="ILC109" s="158"/>
      <c r="ILD109" s="158"/>
      <c r="ILE109" s="158"/>
      <c r="ILF109" s="158"/>
      <c r="ILG109" s="158"/>
      <c r="ILH109" s="158"/>
      <c r="ILI109" s="158"/>
      <c r="ILJ109" s="158"/>
      <c r="ILK109" s="158"/>
      <c r="ILL109" s="158"/>
      <c r="ILM109" s="158"/>
      <c r="ILN109" s="158"/>
      <c r="ILO109" s="158"/>
      <c r="ILP109" s="158"/>
      <c r="ILQ109" s="158"/>
      <c r="ILR109" s="158"/>
      <c r="ILS109" s="158"/>
      <c r="ILT109" s="158"/>
      <c r="ILU109" s="158"/>
      <c r="ILV109" s="158"/>
      <c r="ILW109" s="158"/>
      <c r="ILX109" s="158"/>
      <c r="ILY109" s="158"/>
      <c r="ILZ109" s="158"/>
      <c r="IMA109" s="158"/>
      <c r="IMB109" s="158"/>
      <c r="IMC109" s="158"/>
      <c r="IMD109" s="158"/>
      <c r="IME109" s="158"/>
      <c r="IMF109" s="158"/>
      <c r="IMG109" s="158"/>
      <c r="IMH109" s="158"/>
      <c r="IMI109" s="158"/>
      <c r="IMJ109" s="158"/>
      <c r="IMK109" s="158"/>
      <c r="IML109" s="158"/>
      <c r="IMM109" s="158"/>
      <c r="IMN109" s="158"/>
      <c r="IMO109" s="158"/>
      <c r="IMP109" s="158"/>
      <c r="IMQ109" s="158"/>
      <c r="IMR109" s="158"/>
      <c r="IMS109" s="158"/>
      <c r="IMT109" s="158"/>
      <c r="IMU109" s="158"/>
      <c r="IMV109" s="158"/>
      <c r="IMW109" s="158"/>
      <c r="IMX109" s="158"/>
      <c r="IMY109" s="158"/>
      <c r="IMZ109" s="158"/>
      <c r="INA109" s="158"/>
      <c r="INB109" s="158"/>
      <c r="INC109" s="158"/>
      <c r="IND109" s="158"/>
      <c r="INE109" s="158"/>
      <c r="INF109" s="158"/>
      <c r="ING109" s="158"/>
      <c r="INH109" s="158"/>
      <c r="INI109" s="158"/>
      <c r="INJ109" s="158"/>
      <c r="INK109" s="158"/>
      <c r="INL109" s="158"/>
      <c r="INM109" s="158"/>
      <c r="INN109" s="158"/>
      <c r="INO109" s="158"/>
      <c r="INP109" s="158"/>
      <c r="INQ109" s="158"/>
      <c r="INR109" s="158"/>
      <c r="INS109" s="158"/>
      <c r="INT109" s="158"/>
      <c r="INU109" s="158"/>
      <c r="INV109" s="158"/>
      <c r="INW109" s="158"/>
      <c r="INX109" s="158"/>
      <c r="INY109" s="158"/>
      <c r="INZ109" s="158"/>
      <c r="IOA109" s="158"/>
      <c r="IOB109" s="158"/>
      <c r="IOC109" s="158"/>
      <c r="IOD109" s="158"/>
      <c r="IOE109" s="158"/>
      <c r="IOF109" s="158"/>
      <c r="IOG109" s="158"/>
      <c r="IOH109" s="158"/>
      <c r="IOI109" s="158"/>
      <c r="IOJ109" s="158"/>
      <c r="IOK109" s="158"/>
      <c r="IOL109" s="158"/>
      <c r="IOM109" s="158"/>
      <c r="ION109" s="158"/>
      <c r="IOO109" s="158"/>
      <c r="IOP109" s="158"/>
      <c r="IOQ109" s="158"/>
      <c r="IOR109" s="158"/>
      <c r="IOS109" s="158"/>
      <c r="IOT109" s="158"/>
      <c r="IOU109" s="158"/>
      <c r="IOV109" s="158"/>
      <c r="IOW109" s="158"/>
      <c r="IOX109" s="158"/>
      <c r="IOY109" s="158"/>
      <c r="IOZ109" s="158"/>
      <c r="IPA109" s="158"/>
      <c r="IPB109" s="158"/>
      <c r="IPC109" s="158"/>
      <c r="IPD109" s="158"/>
      <c r="IPE109" s="158"/>
      <c r="IPF109" s="158"/>
      <c r="IPG109" s="158"/>
      <c r="IPH109" s="158"/>
      <c r="IPI109" s="158"/>
      <c r="IPJ109" s="158"/>
      <c r="IPK109" s="158"/>
      <c r="IPL109" s="158"/>
      <c r="IPM109" s="158"/>
      <c r="IPN109" s="158"/>
      <c r="IPO109" s="158"/>
      <c r="IPP109" s="158"/>
      <c r="IPQ109" s="158"/>
      <c r="IPR109" s="158"/>
      <c r="IPS109" s="158"/>
      <c r="IPT109" s="158"/>
      <c r="IPU109" s="158"/>
      <c r="IPV109" s="158"/>
      <c r="IPW109" s="158"/>
      <c r="IPX109" s="158"/>
      <c r="IPY109" s="158"/>
      <c r="IPZ109" s="158"/>
      <c r="IQA109" s="158"/>
      <c r="IQB109" s="158"/>
      <c r="IQC109" s="158"/>
      <c r="IQD109" s="158"/>
      <c r="IQE109" s="158"/>
      <c r="IQF109" s="158"/>
      <c r="IQG109" s="158"/>
      <c r="IQH109" s="158"/>
      <c r="IQI109" s="158"/>
      <c r="IQJ109" s="158"/>
      <c r="IQK109" s="158"/>
      <c r="IQL109" s="158"/>
      <c r="IQM109" s="158"/>
      <c r="IQN109" s="158"/>
      <c r="IQO109" s="158"/>
      <c r="IQP109" s="158"/>
      <c r="IQQ109" s="158"/>
      <c r="IQR109" s="158"/>
      <c r="IQS109" s="158"/>
      <c r="IQT109" s="158"/>
      <c r="IQU109" s="158"/>
      <c r="IQV109" s="158"/>
      <c r="IQW109" s="158"/>
      <c r="IQX109" s="158"/>
      <c r="IQY109" s="158"/>
      <c r="IQZ109" s="158"/>
      <c r="IRA109" s="158"/>
      <c r="IRB109" s="158"/>
      <c r="IRC109" s="158"/>
      <c r="IRD109" s="158"/>
      <c r="IRE109" s="158"/>
      <c r="IRF109" s="158"/>
      <c r="IRG109" s="158"/>
      <c r="IRH109" s="158"/>
      <c r="IRI109" s="158"/>
      <c r="IRJ109" s="158"/>
      <c r="IRK109" s="158"/>
      <c r="IRL109" s="158"/>
      <c r="IRM109" s="158"/>
      <c r="IRN109" s="158"/>
      <c r="IRO109" s="158"/>
      <c r="IRP109" s="158"/>
      <c r="IRQ109" s="158"/>
      <c r="IRR109" s="158"/>
      <c r="IRS109" s="158"/>
      <c r="IRT109" s="158"/>
      <c r="IRU109" s="158"/>
      <c r="IRV109" s="158"/>
      <c r="IRW109" s="158"/>
      <c r="IRX109" s="158"/>
      <c r="IRY109" s="158"/>
      <c r="IRZ109" s="158"/>
      <c r="ISA109" s="158"/>
      <c r="ISB109" s="158"/>
      <c r="ISC109" s="158"/>
      <c r="ISD109" s="158"/>
      <c r="ISE109" s="158"/>
      <c r="ISF109" s="158"/>
      <c r="ISG109" s="158"/>
      <c r="ISH109" s="158"/>
      <c r="ISI109" s="158"/>
      <c r="ISJ109" s="158"/>
      <c r="ISK109" s="158"/>
      <c r="ISL109" s="158"/>
      <c r="ISM109" s="158"/>
      <c r="ISN109" s="158"/>
      <c r="ISO109" s="158"/>
      <c r="ISP109" s="158"/>
      <c r="ISQ109" s="158"/>
      <c r="ISR109" s="158"/>
      <c r="ISS109" s="158"/>
      <c r="IST109" s="158"/>
      <c r="ISU109" s="158"/>
      <c r="ISV109" s="158"/>
      <c r="ISW109" s="158"/>
      <c r="ISX109" s="158"/>
      <c r="ISY109" s="158"/>
      <c r="ISZ109" s="158"/>
      <c r="ITA109" s="158"/>
      <c r="ITB109" s="158"/>
      <c r="ITC109" s="158"/>
      <c r="ITD109" s="158"/>
      <c r="ITE109" s="158"/>
      <c r="ITF109" s="158"/>
      <c r="ITG109" s="158"/>
      <c r="ITH109" s="158"/>
      <c r="ITI109" s="158"/>
      <c r="ITJ109" s="158"/>
      <c r="ITK109" s="158"/>
      <c r="ITL109" s="158"/>
      <c r="ITM109" s="158"/>
      <c r="ITN109" s="158"/>
      <c r="ITO109" s="158"/>
      <c r="ITP109" s="158"/>
      <c r="ITQ109" s="158"/>
      <c r="ITR109" s="158"/>
      <c r="ITS109" s="158"/>
      <c r="ITT109" s="158"/>
      <c r="ITU109" s="158"/>
      <c r="ITV109" s="158"/>
      <c r="ITW109" s="158"/>
      <c r="ITX109" s="158"/>
      <c r="ITY109" s="158"/>
      <c r="ITZ109" s="158"/>
      <c r="IUA109" s="158"/>
      <c r="IUB109" s="158"/>
      <c r="IUC109" s="158"/>
      <c r="IUD109" s="158"/>
      <c r="IUE109" s="158"/>
      <c r="IUF109" s="158"/>
      <c r="IUG109" s="158"/>
      <c r="IUH109" s="158"/>
      <c r="IUI109" s="158"/>
      <c r="IUJ109" s="158"/>
      <c r="IUK109" s="158"/>
      <c r="IUL109" s="158"/>
      <c r="IUM109" s="158"/>
      <c r="IUN109" s="158"/>
      <c r="IUO109" s="158"/>
      <c r="IUP109" s="158"/>
      <c r="IUQ109" s="158"/>
      <c r="IUR109" s="158"/>
      <c r="IUS109" s="158"/>
      <c r="IUT109" s="158"/>
      <c r="IUU109" s="158"/>
      <c r="IUV109" s="158"/>
      <c r="IUW109" s="158"/>
      <c r="IUX109" s="158"/>
      <c r="IUY109" s="158"/>
      <c r="IUZ109" s="158"/>
      <c r="IVA109" s="158"/>
      <c r="IVB109" s="158"/>
      <c r="IVC109" s="158"/>
      <c r="IVD109" s="158"/>
      <c r="IVE109" s="158"/>
      <c r="IVF109" s="158"/>
      <c r="IVG109" s="158"/>
      <c r="IVH109" s="158"/>
      <c r="IVI109" s="158"/>
      <c r="IVJ109" s="158"/>
      <c r="IVK109" s="158"/>
      <c r="IVL109" s="158"/>
      <c r="IVM109" s="158"/>
      <c r="IVN109" s="158"/>
      <c r="IVO109" s="158"/>
      <c r="IVP109" s="158"/>
      <c r="IVQ109" s="158"/>
      <c r="IVR109" s="158"/>
      <c r="IVS109" s="158"/>
      <c r="IVT109" s="158"/>
      <c r="IVU109" s="158"/>
      <c r="IVV109" s="158"/>
      <c r="IVW109" s="158"/>
      <c r="IVX109" s="158"/>
      <c r="IVY109" s="158"/>
      <c r="IVZ109" s="158"/>
      <c r="IWA109" s="158"/>
      <c r="IWB109" s="158"/>
      <c r="IWC109" s="158"/>
      <c r="IWD109" s="158"/>
      <c r="IWE109" s="158"/>
      <c r="IWF109" s="158"/>
      <c r="IWG109" s="158"/>
      <c r="IWH109" s="158"/>
      <c r="IWI109" s="158"/>
      <c r="IWJ109" s="158"/>
      <c r="IWK109" s="158"/>
      <c r="IWL109" s="158"/>
      <c r="IWM109" s="158"/>
      <c r="IWN109" s="158"/>
      <c r="IWO109" s="158"/>
      <c r="IWP109" s="158"/>
      <c r="IWQ109" s="158"/>
      <c r="IWR109" s="158"/>
      <c r="IWS109" s="158"/>
      <c r="IWT109" s="158"/>
      <c r="IWU109" s="158"/>
      <c r="IWV109" s="158"/>
      <c r="IWW109" s="158"/>
      <c r="IWX109" s="158"/>
      <c r="IWY109" s="158"/>
      <c r="IWZ109" s="158"/>
      <c r="IXA109" s="158"/>
      <c r="IXB109" s="158"/>
      <c r="IXC109" s="158"/>
      <c r="IXD109" s="158"/>
      <c r="IXE109" s="158"/>
      <c r="IXF109" s="158"/>
      <c r="IXG109" s="158"/>
      <c r="IXH109" s="158"/>
      <c r="IXI109" s="158"/>
      <c r="IXJ109" s="158"/>
      <c r="IXK109" s="158"/>
      <c r="IXL109" s="158"/>
      <c r="IXM109" s="158"/>
      <c r="IXN109" s="158"/>
      <c r="IXO109" s="158"/>
      <c r="IXP109" s="158"/>
      <c r="IXQ109" s="158"/>
      <c r="IXR109" s="158"/>
      <c r="IXS109" s="158"/>
      <c r="IXT109" s="158"/>
      <c r="IXU109" s="158"/>
      <c r="IXV109" s="158"/>
      <c r="IXW109" s="158"/>
      <c r="IXX109" s="158"/>
      <c r="IXY109" s="158"/>
      <c r="IXZ109" s="158"/>
      <c r="IYA109" s="158"/>
      <c r="IYB109" s="158"/>
      <c r="IYC109" s="158"/>
      <c r="IYD109" s="158"/>
      <c r="IYE109" s="158"/>
      <c r="IYF109" s="158"/>
      <c r="IYG109" s="158"/>
      <c r="IYH109" s="158"/>
      <c r="IYI109" s="158"/>
      <c r="IYJ109" s="158"/>
      <c r="IYK109" s="158"/>
      <c r="IYL109" s="158"/>
      <c r="IYM109" s="158"/>
      <c r="IYN109" s="158"/>
      <c r="IYO109" s="158"/>
      <c r="IYP109" s="158"/>
      <c r="IYQ109" s="158"/>
      <c r="IYR109" s="158"/>
      <c r="IYS109" s="158"/>
      <c r="IYT109" s="158"/>
      <c r="IYU109" s="158"/>
      <c r="IYV109" s="158"/>
      <c r="IYW109" s="158"/>
      <c r="IYX109" s="158"/>
      <c r="IYY109" s="158"/>
      <c r="IYZ109" s="158"/>
      <c r="IZA109" s="158"/>
      <c r="IZB109" s="158"/>
      <c r="IZC109" s="158"/>
      <c r="IZD109" s="158"/>
      <c r="IZE109" s="158"/>
      <c r="IZF109" s="158"/>
      <c r="IZG109" s="158"/>
      <c r="IZH109" s="158"/>
      <c r="IZI109" s="158"/>
      <c r="IZJ109" s="158"/>
      <c r="IZK109" s="158"/>
      <c r="IZL109" s="158"/>
      <c r="IZM109" s="158"/>
      <c r="IZN109" s="158"/>
      <c r="IZO109" s="158"/>
      <c r="IZP109" s="158"/>
      <c r="IZQ109" s="158"/>
      <c r="IZR109" s="158"/>
      <c r="IZS109" s="158"/>
      <c r="IZT109" s="158"/>
      <c r="IZU109" s="158"/>
      <c r="IZV109" s="158"/>
      <c r="IZW109" s="158"/>
      <c r="IZX109" s="158"/>
      <c r="IZY109" s="158"/>
      <c r="IZZ109" s="158"/>
      <c r="JAA109" s="158"/>
      <c r="JAB109" s="158"/>
      <c r="JAC109" s="158"/>
      <c r="JAD109" s="158"/>
      <c r="JAE109" s="158"/>
      <c r="JAF109" s="158"/>
      <c r="JAG109" s="158"/>
      <c r="JAH109" s="158"/>
      <c r="JAI109" s="158"/>
      <c r="JAJ109" s="158"/>
      <c r="JAK109" s="158"/>
      <c r="JAL109" s="158"/>
      <c r="JAM109" s="158"/>
      <c r="JAN109" s="158"/>
      <c r="JAO109" s="158"/>
      <c r="JAP109" s="158"/>
      <c r="JAQ109" s="158"/>
      <c r="JAR109" s="158"/>
      <c r="JAS109" s="158"/>
      <c r="JAT109" s="158"/>
      <c r="JAU109" s="158"/>
      <c r="JAV109" s="158"/>
      <c r="JAW109" s="158"/>
      <c r="JAX109" s="158"/>
      <c r="JAY109" s="158"/>
      <c r="JAZ109" s="158"/>
      <c r="JBA109" s="158"/>
      <c r="JBB109" s="158"/>
      <c r="JBC109" s="158"/>
      <c r="JBD109" s="158"/>
      <c r="JBE109" s="158"/>
      <c r="JBF109" s="158"/>
      <c r="JBG109" s="158"/>
      <c r="JBH109" s="158"/>
      <c r="JBI109" s="158"/>
      <c r="JBJ109" s="158"/>
      <c r="JBK109" s="158"/>
      <c r="JBL109" s="158"/>
      <c r="JBM109" s="158"/>
      <c r="JBN109" s="158"/>
      <c r="JBO109" s="158"/>
      <c r="JBP109" s="158"/>
      <c r="JBQ109" s="158"/>
      <c r="JBR109" s="158"/>
      <c r="JBS109" s="158"/>
      <c r="JBT109" s="158"/>
      <c r="JBU109" s="158"/>
      <c r="JBV109" s="158"/>
      <c r="JBW109" s="158"/>
      <c r="JBX109" s="158"/>
      <c r="JBY109" s="158"/>
      <c r="JBZ109" s="158"/>
      <c r="JCA109" s="158"/>
      <c r="JCB109" s="158"/>
      <c r="JCC109" s="158"/>
      <c r="JCD109" s="158"/>
      <c r="JCE109" s="158"/>
      <c r="JCF109" s="158"/>
      <c r="JCG109" s="158"/>
      <c r="JCH109" s="158"/>
      <c r="JCI109" s="158"/>
      <c r="JCJ109" s="158"/>
      <c r="JCK109" s="158"/>
      <c r="JCL109" s="158"/>
      <c r="JCM109" s="158"/>
      <c r="JCN109" s="158"/>
      <c r="JCO109" s="158"/>
      <c r="JCP109" s="158"/>
      <c r="JCQ109" s="158"/>
      <c r="JCR109" s="158"/>
      <c r="JCS109" s="158"/>
      <c r="JCT109" s="158"/>
      <c r="JCU109" s="158"/>
      <c r="JCV109" s="158"/>
      <c r="JCW109" s="158"/>
      <c r="JCX109" s="158"/>
      <c r="JCY109" s="158"/>
      <c r="JCZ109" s="158"/>
      <c r="JDA109" s="158"/>
      <c r="JDB109" s="158"/>
      <c r="JDC109" s="158"/>
      <c r="JDD109" s="158"/>
      <c r="JDE109" s="158"/>
      <c r="JDF109" s="158"/>
      <c r="JDG109" s="158"/>
      <c r="JDH109" s="158"/>
      <c r="JDI109" s="158"/>
      <c r="JDJ109" s="158"/>
      <c r="JDK109" s="158"/>
      <c r="JDL109" s="158"/>
      <c r="JDM109" s="158"/>
      <c r="JDN109" s="158"/>
      <c r="JDO109" s="158"/>
      <c r="JDP109" s="158"/>
      <c r="JDQ109" s="158"/>
      <c r="JDR109" s="158"/>
      <c r="JDS109" s="158"/>
      <c r="JDT109" s="158"/>
      <c r="JDU109" s="158"/>
      <c r="JDV109" s="158"/>
      <c r="JDW109" s="158"/>
      <c r="JDX109" s="158"/>
      <c r="JDY109" s="158"/>
      <c r="JDZ109" s="158"/>
      <c r="JEA109" s="158"/>
      <c r="JEB109" s="158"/>
      <c r="JEC109" s="158"/>
      <c r="JED109" s="158"/>
      <c r="JEE109" s="158"/>
      <c r="JEF109" s="158"/>
      <c r="JEG109" s="158"/>
      <c r="JEH109" s="158"/>
      <c r="JEI109" s="158"/>
      <c r="JEJ109" s="158"/>
      <c r="JEK109" s="158"/>
      <c r="JEL109" s="158"/>
      <c r="JEM109" s="158"/>
      <c r="JEN109" s="158"/>
      <c r="JEO109" s="158"/>
      <c r="JEP109" s="158"/>
      <c r="JEQ109" s="158"/>
      <c r="JER109" s="158"/>
      <c r="JES109" s="158"/>
      <c r="JET109" s="158"/>
      <c r="JEU109" s="158"/>
      <c r="JEV109" s="158"/>
      <c r="JEW109" s="158"/>
      <c r="JEX109" s="158"/>
      <c r="JEY109" s="158"/>
      <c r="JEZ109" s="158"/>
      <c r="JFA109" s="158"/>
      <c r="JFB109" s="158"/>
      <c r="JFC109" s="158"/>
      <c r="JFD109" s="158"/>
      <c r="JFE109" s="158"/>
      <c r="JFF109" s="158"/>
      <c r="JFG109" s="158"/>
      <c r="JFH109" s="158"/>
      <c r="JFI109" s="158"/>
      <c r="JFJ109" s="158"/>
      <c r="JFK109" s="158"/>
      <c r="JFL109" s="158"/>
      <c r="JFM109" s="158"/>
      <c r="JFN109" s="158"/>
      <c r="JFO109" s="158"/>
      <c r="JFP109" s="158"/>
      <c r="JFQ109" s="158"/>
      <c r="JFR109" s="158"/>
      <c r="JFS109" s="158"/>
      <c r="JFT109" s="158"/>
      <c r="JFU109" s="158"/>
      <c r="JFV109" s="158"/>
      <c r="JFW109" s="158"/>
      <c r="JFX109" s="158"/>
      <c r="JFY109" s="158"/>
      <c r="JFZ109" s="158"/>
      <c r="JGA109" s="158"/>
      <c r="JGB109" s="158"/>
      <c r="JGC109" s="158"/>
      <c r="JGD109" s="158"/>
      <c r="JGE109" s="158"/>
      <c r="JGF109" s="158"/>
      <c r="JGG109" s="158"/>
      <c r="JGH109" s="158"/>
      <c r="JGI109" s="158"/>
      <c r="JGJ109" s="158"/>
      <c r="JGK109" s="158"/>
      <c r="JGL109" s="158"/>
      <c r="JGM109" s="158"/>
      <c r="JGN109" s="158"/>
      <c r="JGO109" s="158"/>
      <c r="JGP109" s="158"/>
      <c r="JGQ109" s="158"/>
      <c r="JGR109" s="158"/>
      <c r="JGS109" s="158"/>
      <c r="JGT109" s="158"/>
      <c r="JGU109" s="158"/>
      <c r="JGV109" s="158"/>
      <c r="JGW109" s="158"/>
      <c r="JGX109" s="158"/>
      <c r="JGY109" s="158"/>
      <c r="JGZ109" s="158"/>
      <c r="JHA109" s="158"/>
      <c r="JHB109" s="158"/>
      <c r="JHC109" s="158"/>
      <c r="JHD109" s="158"/>
      <c r="JHE109" s="158"/>
      <c r="JHF109" s="158"/>
      <c r="JHG109" s="158"/>
      <c r="JHH109" s="158"/>
      <c r="JHI109" s="158"/>
      <c r="JHJ109" s="158"/>
      <c r="JHK109" s="158"/>
      <c r="JHL109" s="158"/>
      <c r="JHM109" s="158"/>
      <c r="JHN109" s="158"/>
      <c r="JHO109" s="158"/>
      <c r="JHP109" s="158"/>
      <c r="JHQ109" s="158"/>
      <c r="JHR109" s="158"/>
      <c r="JHS109" s="158"/>
      <c r="JHT109" s="158"/>
      <c r="JHU109" s="158"/>
      <c r="JHV109" s="158"/>
      <c r="JHW109" s="158"/>
      <c r="JHX109" s="158"/>
      <c r="JHY109" s="158"/>
      <c r="JHZ109" s="158"/>
      <c r="JIA109" s="158"/>
      <c r="JIB109" s="158"/>
      <c r="JIC109" s="158"/>
      <c r="JID109" s="158"/>
      <c r="JIE109" s="158"/>
      <c r="JIF109" s="158"/>
      <c r="JIG109" s="158"/>
      <c r="JIH109" s="158"/>
      <c r="JII109" s="158"/>
      <c r="JIJ109" s="158"/>
      <c r="JIK109" s="158"/>
      <c r="JIL109" s="158"/>
      <c r="JIM109" s="158"/>
      <c r="JIN109" s="158"/>
      <c r="JIO109" s="158"/>
      <c r="JIP109" s="158"/>
      <c r="JIQ109" s="158"/>
      <c r="JIR109" s="158"/>
      <c r="JIS109" s="158"/>
      <c r="JIT109" s="158"/>
      <c r="JIU109" s="158"/>
      <c r="JIV109" s="158"/>
      <c r="JIW109" s="158"/>
      <c r="JIX109" s="158"/>
      <c r="JIY109" s="158"/>
      <c r="JIZ109" s="158"/>
      <c r="JJA109" s="158"/>
      <c r="JJB109" s="158"/>
      <c r="JJC109" s="158"/>
      <c r="JJD109" s="158"/>
      <c r="JJE109" s="158"/>
      <c r="JJF109" s="158"/>
      <c r="JJG109" s="158"/>
      <c r="JJH109" s="158"/>
      <c r="JJI109" s="158"/>
      <c r="JJJ109" s="158"/>
      <c r="JJK109" s="158"/>
      <c r="JJL109" s="158"/>
      <c r="JJM109" s="158"/>
      <c r="JJN109" s="158"/>
      <c r="JJO109" s="158"/>
      <c r="JJP109" s="158"/>
      <c r="JJQ109" s="158"/>
      <c r="JJR109" s="158"/>
      <c r="JJS109" s="158"/>
      <c r="JJT109" s="158"/>
      <c r="JJU109" s="158"/>
      <c r="JJV109" s="158"/>
      <c r="JJW109" s="158"/>
      <c r="JJX109" s="158"/>
      <c r="JJY109" s="158"/>
      <c r="JJZ109" s="158"/>
      <c r="JKA109" s="158"/>
      <c r="JKB109" s="158"/>
      <c r="JKC109" s="158"/>
      <c r="JKD109" s="158"/>
      <c r="JKE109" s="158"/>
      <c r="JKF109" s="158"/>
      <c r="JKG109" s="158"/>
      <c r="JKH109" s="158"/>
      <c r="JKI109" s="158"/>
      <c r="JKJ109" s="158"/>
      <c r="JKK109" s="158"/>
      <c r="JKL109" s="158"/>
      <c r="JKM109" s="158"/>
      <c r="JKN109" s="158"/>
      <c r="JKO109" s="158"/>
      <c r="JKP109" s="158"/>
      <c r="JKQ109" s="158"/>
      <c r="JKR109" s="158"/>
      <c r="JKS109" s="158"/>
      <c r="JKT109" s="158"/>
      <c r="JKU109" s="158"/>
      <c r="JKV109" s="158"/>
      <c r="JKW109" s="158"/>
      <c r="JKX109" s="158"/>
      <c r="JKY109" s="158"/>
      <c r="JKZ109" s="158"/>
      <c r="JLA109" s="158"/>
      <c r="JLB109" s="158"/>
      <c r="JLC109" s="158"/>
      <c r="JLD109" s="158"/>
      <c r="JLE109" s="158"/>
      <c r="JLF109" s="158"/>
      <c r="JLG109" s="158"/>
      <c r="JLH109" s="158"/>
      <c r="JLI109" s="158"/>
      <c r="JLJ109" s="158"/>
      <c r="JLK109" s="158"/>
      <c r="JLL109" s="158"/>
      <c r="JLM109" s="158"/>
      <c r="JLN109" s="158"/>
      <c r="JLO109" s="158"/>
      <c r="JLP109" s="158"/>
      <c r="JLQ109" s="158"/>
      <c r="JLR109" s="158"/>
      <c r="JLS109" s="158"/>
      <c r="JLT109" s="158"/>
      <c r="JLU109" s="158"/>
      <c r="JLV109" s="158"/>
      <c r="JLW109" s="158"/>
      <c r="JLX109" s="158"/>
      <c r="JLY109" s="158"/>
      <c r="JLZ109" s="158"/>
      <c r="JMA109" s="158"/>
      <c r="JMB109" s="158"/>
      <c r="JMC109" s="158"/>
      <c r="JMD109" s="158"/>
      <c r="JME109" s="158"/>
      <c r="JMF109" s="158"/>
      <c r="JMG109" s="158"/>
      <c r="JMH109" s="158"/>
      <c r="JMI109" s="158"/>
      <c r="JMJ109" s="158"/>
      <c r="JMK109" s="158"/>
      <c r="JML109" s="158"/>
      <c r="JMM109" s="158"/>
      <c r="JMN109" s="158"/>
      <c r="JMO109" s="158"/>
      <c r="JMP109" s="158"/>
      <c r="JMQ109" s="158"/>
      <c r="JMR109" s="158"/>
      <c r="JMS109" s="158"/>
      <c r="JMT109" s="158"/>
      <c r="JMU109" s="158"/>
      <c r="JMV109" s="158"/>
      <c r="JMW109" s="158"/>
      <c r="JMX109" s="158"/>
      <c r="JMY109" s="158"/>
      <c r="JMZ109" s="158"/>
      <c r="JNA109" s="158"/>
      <c r="JNB109" s="158"/>
      <c r="JNC109" s="158"/>
      <c r="JND109" s="158"/>
      <c r="JNE109" s="158"/>
      <c r="JNF109" s="158"/>
      <c r="JNG109" s="158"/>
      <c r="JNH109" s="158"/>
      <c r="JNI109" s="158"/>
      <c r="JNJ109" s="158"/>
      <c r="JNK109" s="158"/>
      <c r="JNL109" s="158"/>
      <c r="JNM109" s="158"/>
      <c r="JNN109" s="158"/>
      <c r="JNO109" s="158"/>
      <c r="JNP109" s="158"/>
      <c r="JNQ109" s="158"/>
      <c r="JNR109" s="158"/>
      <c r="JNS109" s="158"/>
      <c r="JNT109" s="158"/>
      <c r="JNU109" s="158"/>
      <c r="JNV109" s="158"/>
      <c r="JNW109" s="158"/>
      <c r="JNX109" s="158"/>
      <c r="JNY109" s="158"/>
      <c r="JNZ109" s="158"/>
      <c r="JOA109" s="158"/>
      <c r="JOB109" s="158"/>
      <c r="JOC109" s="158"/>
      <c r="JOD109" s="158"/>
      <c r="JOE109" s="158"/>
      <c r="JOF109" s="158"/>
      <c r="JOG109" s="158"/>
      <c r="JOH109" s="158"/>
      <c r="JOI109" s="158"/>
      <c r="JOJ109" s="158"/>
      <c r="JOK109" s="158"/>
      <c r="JOL109" s="158"/>
      <c r="JOM109" s="158"/>
      <c r="JON109" s="158"/>
      <c r="JOO109" s="158"/>
      <c r="JOP109" s="158"/>
      <c r="JOQ109" s="158"/>
      <c r="JOR109" s="158"/>
      <c r="JOS109" s="158"/>
      <c r="JOT109" s="158"/>
      <c r="JOU109" s="158"/>
      <c r="JOV109" s="158"/>
      <c r="JOW109" s="158"/>
      <c r="JOX109" s="158"/>
      <c r="JOY109" s="158"/>
      <c r="JOZ109" s="158"/>
      <c r="JPA109" s="158"/>
      <c r="JPB109" s="158"/>
      <c r="JPC109" s="158"/>
      <c r="JPD109" s="158"/>
      <c r="JPE109" s="158"/>
      <c r="JPF109" s="158"/>
      <c r="JPG109" s="158"/>
      <c r="JPH109" s="158"/>
      <c r="JPI109" s="158"/>
      <c r="JPJ109" s="158"/>
      <c r="JPK109" s="158"/>
      <c r="JPL109" s="158"/>
      <c r="JPM109" s="158"/>
      <c r="JPN109" s="158"/>
      <c r="JPO109" s="158"/>
      <c r="JPP109" s="158"/>
      <c r="JPQ109" s="158"/>
      <c r="JPR109" s="158"/>
      <c r="JPS109" s="158"/>
      <c r="JPT109" s="158"/>
      <c r="JPU109" s="158"/>
      <c r="JPV109" s="158"/>
      <c r="JPW109" s="158"/>
      <c r="JPX109" s="158"/>
      <c r="JPY109" s="158"/>
      <c r="JPZ109" s="158"/>
      <c r="JQA109" s="158"/>
      <c r="JQB109" s="158"/>
      <c r="JQC109" s="158"/>
      <c r="JQD109" s="158"/>
      <c r="JQE109" s="158"/>
      <c r="JQF109" s="158"/>
      <c r="JQG109" s="158"/>
      <c r="JQH109" s="158"/>
      <c r="JQI109" s="158"/>
      <c r="JQJ109" s="158"/>
      <c r="JQK109" s="158"/>
      <c r="JQL109" s="158"/>
      <c r="JQM109" s="158"/>
      <c r="JQN109" s="158"/>
      <c r="JQO109" s="158"/>
      <c r="JQP109" s="158"/>
      <c r="JQQ109" s="158"/>
      <c r="JQR109" s="158"/>
      <c r="JQS109" s="158"/>
      <c r="JQT109" s="158"/>
      <c r="JQU109" s="158"/>
      <c r="JQV109" s="158"/>
      <c r="JQW109" s="158"/>
      <c r="JQX109" s="158"/>
      <c r="JQY109" s="158"/>
      <c r="JQZ109" s="158"/>
      <c r="JRA109" s="158"/>
      <c r="JRB109" s="158"/>
      <c r="JRC109" s="158"/>
      <c r="JRD109" s="158"/>
      <c r="JRE109" s="158"/>
      <c r="JRF109" s="158"/>
      <c r="JRG109" s="158"/>
      <c r="JRH109" s="158"/>
      <c r="JRI109" s="158"/>
      <c r="JRJ109" s="158"/>
      <c r="JRK109" s="158"/>
      <c r="JRL109" s="158"/>
      <c r="JRM109" s="158"/>
      <c r="JRN109" s="158"/>
      <c r="JRO109" s="158"/>
      <c r="JRP109" s="158"/>
      <c r="JRQ109" s="158"/>
      <c r="JRR109" s="158"/>
      <c r="JRS109" s="158"/>
      <c r="JRT109" s="158"/>
      <c r="JRU109" s="158"/>
      <c r="JRV109" s="158"/>
      <c r="JRW109" s="158"/>
      <c r="JRX109" s="158"/>
      <c r="JRY109" s="158"/>
      <c r="JRZ109" s="158"/>
      <c r="JSA109" s="158"/>
      <c r="JSB109" s="158"/>
      <c r="JSC109" s="158"/>
      <c r="JSD109" s="158"/>
      <c r="JSE109" s="158"/>
      <c r="JSF109" s="158"/>
      <c r="JSG109" s="158"/>
      <c r="JSH109" s="158"/>
      <c r="JSI109" s="158"/>
      <c r="JSJ109" s="158"/>
      <c r="JSK109" s="158"/>
      <c r="JSL109" s="158"/>
      <c r="JSM109" s="158"/>
      <c r="JSN109" s="158"/>
      <c r="JSO109" s="158"/>
      <c r="JSP109" s="158"/>
      <c r="JSQ109" s="158"/>
      <c r="JSR109" s="158"/>
      <c r="JSS109" s="158"/>
      <c r="JST109" s="158"/>
      <c r="JSU109" s="158"/>
      <c r="JSV109" s="158"/>
      <c r="JSW109" s="158"/>
      <c r="JSX109" s="158"/>
      <c r="JSY109" s="158"/>
      <c r="JSZ109" s="158"/>
      <c r="JTA109" s="158"/>
      <c r="JTB109" s="158"/>
      <c r="JTC109" s="158"/>
      <c r="JTD109" s="158"/>
      <c r="JTE109" s="158"/>
      <c r="JTF109" s="158"/>
      <c r="JTG109" s="158"/>
      <c r="JTH109" s="158"/>
      <c r="JTI109" s="158"/>
      <c r="JTJ109" s="158"/>
      <c r="JTK109" s="158"/>
      <c r="JTL109" s="158"/>
      <c r="JTM109" s="158"/>
      <c r="JTN109" s="158"/>
      <c r="JTO109" s="158"/>
      <c r="JTP109" s="158"/>
      <c r="JTQ109" s="158"/>
      <c r="JTR109" s="158"/>
      <c r="JTS109" s="158"/>
      <c r="JTT109" s="158"/>
      <c r="JTU109" s="158"/>
      <c r="JTV109" s="158"/>
      <c r="JTW109" s="158"/>
      <c r="JTX109" s="158"/>
      <c r="JTY109" s="158"/>
      <c r="JTZ109" s="158"/>
      <c r="JUA109" s="158"/>
      <c r="JUB109" s="158"/>
      <c r="JUC109" s="158"/>
      <c r="JUD109" s="158"/>
      <c r="JUE109" s="158"/>
      <c r="JUF109" s="158"/>
      <c r="JUG109" s="158"/>
      <c r="JUH109" s="158"/>
      <c r="JUI109" s="158"/>
      <c r="JUJ109" s="158"/>
      <c r="JUK109" s="158"/>
      <c r="JUL109" s="158"/>
      <c r="JUM109" s="158"/>
      <c r="JUN109" s="158"/>
      <c r="JUO109" s="158"/>
      <c r="JUP109" s="158"/>
      <c r="JUQ109" s="158"/>
      <c r="JUR109" s="158"/>
      <c r="JUS109" s="158"/>
      <c r="JUT109" s="158"/>
      <c r="JUU109" s="158"/>
      <c r="JUV109" s="158"/>
      <c r="JUW109" s="158"/>
      <c r="JUX109" s="158"/>
      <c r="JUY109" s="158"/>
      <c r="JUZ109" s="158"/>
      <c r="JVA109" s="158"/>
      <c r="JVB109" s="158"/>
      <c r="JVC109" s="158"/>
      <c r="JVD109" s="158"/>
      <c r="JVE109" s="158"/>
      <c r="JVF109" s="158"/>
      <c r="JVG109" s="158"/>
      <c r="JVH109" s="158"/>
      <c r="JVI109" s="158"/>
      <c r="JVJ109" s="158"/>
      <c r="JVK109" s="158"/>
      <c r="JVL109" s="158"/>
      <c r="JVM109" s="158"/>
      <c r="JVN109" s="158"/>
      <c r="JVO109" s="158"/>
      <c r="JVP109" s="158"/>
      <c r="JVQ109" s="158"/>
      <c r="JVR109" s="158"/>
      <c r="JVS109" s="158"/>
      <c r="JVT109" s="158"/>
      <c r="JVU109" s="158"/>
      <c r="JVV109" s="158"/>
      <c r="JVW109" s="158"/>
      <c r="JVX109" s="158"/>
      <c r="JVY109" s="158"/>
      <c r="JVZ109" s="158"/>
      <c r="JWA109" s="158"/>
      <c r="JWB109" s="158"/>
      <c r="JWC109" s="158"/>
      <c r="JWD109" s="158"/>
      <c r="JWE109" s="158"/>
      <c r="JWF109" s="158"/>
      <c r="JWG109" s="158"/>
      <c r="JWH109" s="158"/>
      <c r="JWI109" s="158"/>
      <c r="JWJ109" s="158"/>
      <c r="JWK109" s="158"/>
      <c r="JWL109" s="158"/>
      <c r="JWM109" s="158"/>
      <c r="JWN109" s="158"/>
      <c r="JWO109" s="158"/>
      <c r="JWP109" s="158"/>
      <c r="JWQ109" s="158"/>
      <c r="JWR109" s="158"/>
      <c r="JWS109" s="158"/>
      <c r="JWT109" s="158"/>
      <c r="JWU109" s="158"/>
      <c r="JWV109" s="158"/>
      <c r="JWW109" s="158"/>
      <c r="JWX109" s="158"/>
      <c r="JWY109" s="158"/>
      <c r="JWZ109" s="158"/>
      <c r="JXA109" s="158"/>
      <c r="JXB109" s="158"/>
      <c r="JXC109" s="158"/>
      <c r="JXD109" s="158"/>
      <c r="JXE109" s="158"/>
      <c r="JXF109" s="158"/>
      <c r="JXG109" s="158"/>
      <c r="JXH109" s="158"/>
      <c r="JXI109" s="158"/>
      <c r="JXJ109" s="158"/>
      <c r="JXK109" s="158"/>
      <c r="JXL109" s="158"/>
      <c r="JXM109" s="158"/>
      <c r="JXN109" s="158"/>
      <c r="JXO109" s="158"/>
      <c r="JXP109" s="158"/>
      <c r="JXQ109" s="158"/>
      <c r="JXR109" s="158"/>
      <c r="JXS109" s="158"/>
      <c r="JXT109" s="158"/>
      <c r="JXU109" s="158"/>
      <c r="JXV109" s="158"/>
      <c r="JXW109" s="158"/>
      <c r="JXX109" s="158"/>
      <c r="JXY109" s="158"/>
      <c r="JXZ109" s="158"/>
      <c r="JYA109" s="158"/>
      <c r="JYB109" s="158"/>
      <c r="JYC109" s="158"/>
      <c r="JYD109" s="158"/>
      <c r="JYE109" s="158"/>
      <c r="JYF109" s="158"/>
      <c r="JYG109" s="158"/>
      <c r="JYH109" s="158"/>
      <c r="JYI109" s="158"/>
      <c r="JYJ109" s="158"/>
      <c r="JYK109" s="158"/>
      <c r="JYL109" s="158"/>
      <c r="JYM109" s="158"/>
      <c r="JYN109" s="158"/>
      <c r="JYO109" s="158"/>
      <c r="JYP109" s="158"/>
      <c r="JYQ109" s="158"/>
      <c r="JYR109" s="158"/>
      <c r="JYS109" s="158"/>
      <c r="JYT109" s="158"/>
      <c r="JYU109" s="158"/>
      <c r="JYV109" s="158"/>
      <c r="JYW109" s="158"/>
      <c r="JYX109" s="158"/>
      <c r="JYY109" s="158"/>
      <c r="JYZ109" s="158"/>
      <c r="JZA109" s="158"/>
      <c r="JZB109" s="158"/>
      <c r="JZC109" s="158"/>
      <c r="JZD109" s="158"/>
      <c r="JZE109" s="158"/>
      <c r="JZF109" s="158"/>
      <c r="JZG109" s="158"/>
      <c r="JZH109" s="158"/>
      <c r="JZI109" s="158"/>
      <c r="JZJ109" s="158"/>
      <c r="JZK109" s="158"/>
      <c r="JZL109" s="158"/>
      <c r="JZM109" s="158"/>
      <c r="JZN109" s="158"/>
      <c r="JZO109" s="158"/>
      <c r="JZP109" s="158"/>
      <c r="JZQ109" s="158"/>
      <c r="JZR109" s="158"/>
      <c r="JZS109" s="158"/>
      <c r="JZT109" s="158"/>
      <c r="JZU109" s="158"/>
      <c r="JZV109" s="158"/>
      <c r="JZW109" s="158"/>
      <c r="JZX109" s="158"/>
      <c r="JZY109" s="158"/>
      <c r="JZZ109" s="158"/>
      <c r="KAA109" s="158"/>
      <c r="KAB109" s="158"/>
      <c r="KAC109" s="158"/>
      <c r="KAD109" s="158"/>
      <c r="KAE109" s="158"/>
      <c r="KAF109" s="158"/>
      <c r="KAG109" s="158"/>
      <c r="KAH109" s="158"/>
      <c r="KAI109" s="158"/>
      <c r="KAJ109" s="158"/>
      <c r="KAK109" s="158"/>
      <c r="KAL109" s="158"/>
      <c r="KAM109" s="158"/>
      <c r="KAN109" s="158"/>
      <c r="KAO109" s="158"/>
      <c r="KAP109" s="158"/>
      <c r="KAQ109" s="158"/>
      <c r="KAR109" s="158"/>
      <c r="KAS109" s="158"/>
      <c r="KAT109" s="158"/>
      <c r="KAU109" s="158"/>
      <c r="KAV109" s="158"/>
      <c r="KAW109" s="158"/>
      <c r="KAX109" s="158"/>
      <c r="KAY109" s="158"/>
      <c r="KAZ109" s="158"/>
      <c r="KBA109" s="158"/>
      <c r="KBB109" s="158"/>
      <c r="KBC109" s="158"/>
      <c r="KBD109" s="158"/>
      <c r="KBE109" s="158"/>
      <c r="KBF109" s="158"/>
      <c r="KBG109" s="158"/>
      <c r="KBH109" s="158"/>
      <c r="KBI109" s="158"/>
      <c r="KBJ109" s="158"/>
      <c r="KBK109" s="158"/>
      <c r="KBL109" s="158"/>
      <c r="KBM109" s="158"/>
      <c r="KBN109" s="158"/>
      <c r="KBO109" s="158"/>
      <c r="KBP109" s="158"/>
      <c r="KBQ109" s="158"/>
      <c r="KBR109" s="158"/>
      <c r="KBS109" s="158"/>
      <c r="KBT109" s="158"/>
      <c r="KBU109" s="158"/>
      <c r="KBV109" s="158"/>
      <c r="KBW109" s="158"/>
      <c r="KBX109" s="158"/>
      <c r="KBY109" s="158"/>
      <c r="KBZ109" s="158"/>
      <c r="KCA109" s="158"/>
      <c r="KCB109" s="158"/>
      <c r="KCC109" s="158"/>
      <c r="KCD109" s="158"/>
      <c r="KCE109" s="158"/>
      <c r="KCF109" s="158"/>
      <c r="KCG109" s="158"/>
      <c r="KCH109" s="158"/>
      <c r="KCI109" s="158"/>
      <c r="KCJ109" s="158"/>
      <c r="KCK109" s="158"/>
      <c r="KCL109" s="158"/>
      <c r="KCM109" s="158"/>
      <c r="KCN109" s="158"/>
      <c r="KCO109" s="158"/>
      <c r="KCP109" s="158"/>
      <c r="KCQ109" s="158"/>
      <c r="KCR109" s="158"/>
      <c r="KCS109" s="158"/>
      <c r="KCT109" s="158"/>
      <c r="KCU109" s="158"/>
      <c r="KCV109" s="158"/>
      <c r="KCW109" s="158"/>
      <c r="KCX109" s="158"/>
      <c r="KCY109" s="158"/>
      <c r="KCZ109" s="158"/>
      <c r="KDA109" s="158"/>
      <c r="KDB109" s="158"/>
      <c r="KDC109" s="158"/>
      <c r="KDD109" s="158"/>
      <c r="KDE109" s="158"/>
      <c r="KDF109" s="158"/>
      <c r="KDG109" s="158"/>
      <c r="KDH109" s="158"/>
      <c r="KDI109" s="158"/>
      <c r="KDJ109" s="158"/>
      <c r="KDK109" s="158"/>
      <c r="KDL109" s="158"/>
      <c r="KDM109" s="158"/>
      <c r="KDN109" s="158"/>
      <c r="KDO109" s="158"/>
      <c r="KDP109" s="158"/>
      <c r="KDQ109" s="158"/>
      <c r="KDR109" s="158"/>
      <c r="KDS109" s="158"/>
      <c r="KDT109" s="158"/>
      <c r="KDU109" s="158"/>
      <c r="KDV109" s="158"/>
      <c r="KDW109" s="158"/>
      <c r="KDX109" s="158"/>
      <c r="KDY109" s="158"/>
      <c r="KDZ109" s="158"/>
      <c r="KEA109" s="158"/>
      <c r="KEB109" s="158"/>
      <c r="KEC109" s="158"/>
      <c r="KED109" s="158"/>
      <c r="KEE109" s="158"/>
      <c r="KEF109" s="158"/>
      <c r="KEG109" s="158"/>
      <c r="KEH109" s="158"/>
      <c r="KEI109" s="158"/>
      <c r="KEJ109" s="158"/>
      <c r="KEK109" s="158"/>
      <c r="KEL109" s="158"/>
      <c r="KEM109" s="158"/>
      <c r="KEN109" s="158"/>
      <c r="KEO109" s="158"/>
      <c r="KEP109" s="158"/>
      <c r="KEQ109" s="158"/>
      <c r="KER109" s="158"/>
      <c r="KES109" s="158"/>
      <c r="KET109" s="158"/>
      <c r="KEU109" s="158"/>
      <c r="KEV109" s="158"/>
      <c r="KEW109" s="158"/>
      <c r="KEX109" s="158"/>
      <c r="KEY109" s="158"/>
      <c r="KEZ109" s="158"/>
      <c r="KFA109" s="158"/>
      <c r="KFB109" s="158"/>
      <c r="KFC109" s="158"/>
      <c r="KFD109" s="158"/>
      <c r="KFE109" s="158"/>
      <c r="KFF109" s="158"/>
      <c r="KFG109" s="158"/>
      <c r="KFH109" s="158"/>
      <c r="KFI109" s="158"/>
      <c r="KFJ109" s="158"/>
      <c r="KFK109" s="158"/>
      <c r="KFL109" s="158"/>
      <c r="KFM109" s="158"/>
      <c r="KFN109" s="158"/>
      <c r="KFO109" s="158"/>
      <c r="KFP109" s="158"/>
      <c r="KFQ109" s="158"/>
      <c r="KFR109" s="158"/>
      <c r="KFS109" s="158"/>
      <c r="KFT109" s="158"/>
      <c r="KFU109" s="158"/>
      <c r="KFV109" s="158"/>
      <c r="KFW109" s="158"/>
      <c r="KFX109" s="158"/>
      <c r="KFY109" s="158"/>
      <c r="KFZ109" s="158"/>
      <c r="KGA109" s="158"/>
      <c r="KGB109" s="158"/>
      <c r="KGC109" s="158"/>
      <c r="KGD109" s="158"/>
      <c r="KGE109" s="158"/>
      <c r="KGF109" s="158"/>
      <c r="KGG109" s="158"/>
      <c r="KGH109" s="158"/>
      <c r="KGI109" s="158"/>
      <c r="KGJ109" s="158"/>
      <c r="KGK109" s="158"/>
      <c r="KGL109" s="158"/>
      <c r="KGM109" s="158"/>
      <c r="KGN109" s="158"/>
      <c r="KGO109" s="158"/>
      <c r="KGP109" s="158"/>
      <c r="KGQ109" s="158"/>
      <c r="KGR109" s="158"/>
      <c r="KGS109" s="158"/>
      <c r="KGT109" s="158"/>
      <c r="KGU109" s="158"/>
      <c r="KGV109" s="158"/>
      <c r="KGW109" s="158"/>
      <c r="KGX109" s="158"/>
      <c r="KGY109" s="158"/>
      <c r="KGZ109" s="158"/>
      <c r="KHA109" s="158"/>
      <c r="KHB109" s="158"/>
      <c r="KHC109" s="158"/>
      <c r="KHD109" s="158"/>
      <c r="KHE109" s="158"/>
      <c r="KHF109" s="158"/>
      <c r="KHG109" s="158"/>
      <c r="KHH109" s="158"/>
      <c r="KHI109" s="158"/>
      <c r="KHJ109" s="158"/>
      <c r="KHK109" s="158"/>
      <c r="KHL109" s="158"/>
      <c r="KHM109" s="158"/>
      <c r="KHN109" s="158"/>
      <c r="KHO109" s="158"/>
      <c r="KHP109" s="158"/>
      <c r="KHQ109" s="158"/>
      <c r="KHR109" s="158"/>
      <c r="KHS109" s="158"/>
      <c r="KHT109" s="158"/>
      <c r="KHU109" s="158"/>
      <c r="KHV109" s="158"/>
      <c r="KHW109" s="158"/>
      <c r="KHX109" s="158"/>
      <c r="KHY109" s="158"/>
      <c r="KHZ109" s="158"/>
      <c r="KIA109" s="158"/>
      <c r="KIB109" s="158"/>
      <c r="KIC109" s="158"/>
      <c r="KID109" s="158"/>
      <c r="KIE109" s="158"/>
      <c r="KIF109" s="158"/>
      <c r="KIG109" s="158"/>
      <c r="KIH109" s="158"/>
      <c r="KII109" s="158"/>
      <c r="KIJ109" s="158"/>
      <c r="KIK109" s="158"/>
      <c r="KIL109" s="158"/>
      <c r="KIM109" s="158"/>
      <c r="KIN109" s="158"/>
      <c r="KIO109" s="158"/>
      <c r="KIP109" s="158"/>
      <c r="KIQ109" s="158"/>
      <c r="KIR109" s="158"/>
      <c r="KIS109" s="158"/>
      <c r="KIT109" s="158"/>
      <c r="KIU109" s="158"/>
      <c r="KIV109" s="158"/>
      <c r="KIW109" s="158"/>
      <c r="KIX109" s="158"/>
      <c r="KIY109" s="158"/>
      <c r="KIZ109" s="158"/>
      <c r="KJA109" s="158"/>
      <c r="KJB109" s="158"/>
      <c r="KJC109" s="158"/>
      <c r="KJD109" s="158"/>
      <c r="KJE109" s="158"/>
      <c r="KJF109" s="158"/>
      <c r="KJG109" s="158"/>
      <c r="KJH109" s="158"/>
      <c r="KJI109" s="158"/>
      <c r="KJJ109" s="158"/>
      <c r="KJK109" s="158"/>
      <c r="KJL109" s="158"/>
      <c r="KJM109" s="158"/>
      <c r="KJN109" s="158"/>
      <c r="KJO109" s="158"/>
      <c r="KJP109" s="158"/>
      <c r="KJQ109" s="158"/>
      <c r="KJR109" s="158"/>
      <c r="KJS109" s="158"/>
      <c r="KJT109" s="158"/>
      <c r="KJU109" s="158"/>
      <c r="KJV109" s="158"/>
      <c r="KJW109" s="158"/>
      <c r="KJX109" s="158"/>
      <c r="KJY109" s="158"/>
      <c r="KJZ109" s="158"/>
      <c r="KKA109" s="158"/>
      <c r="KKB109" s="158"/>
      <c r="KKC109" s="158"/>
      <c r="KKD109" s="158"/>
      <c r="KKE109" s="158"/>
      <c r="KKF109" s="158"/>
      <c r="KKG109" s="158"/>
      <c r="KKH109" s="158"/>
      <c r="KKI109" s="158"/>
      <c r="KKJ109" s="158"/>
      <c r="KKK109" s="158"/>
      <c r="KKL109" s="158"/>
      <c r="KKM109" s="158"/>
      <c r="KKN109" s="158"/>
      <c r="KKO109" s="158"/>
      <c r="KKP109" s="158"/>
      <c r="KKQ109" s="158"/>
      <c r="KKR109" s="158"/>
      <c r="KKS109" s="158"/>
      <c r="KKT109" s="158"/>
      <c r="KKU109" s="158"/>
      <c r="KKV109" s="158"/>
      <c r="KKW109" s="158"/>
      <c r="KKX109" s="158"/>
      <c r="KKY109" s="158"/>
      <c r="KKZ109" s="158"/>
      <c r="KLA109" s="158"/>
      <c r="KLB109" s="158"/>
      <c r="KLC109" s="158"/>
      <c r="KLD109" s="158"/>
      <c r="KLE109" s="158"/>
      <c r="KLF109" s="158"/>
      <c r="KLG109" s="158"/>
      <c r="KLH109" s="158"/>
      <c r="KLI109" s="158"/>
      <c r="KLJ109" s="158"/>
      <c r="KLK109" s="158"/>
      <c r="KLL109" s="158"/>
      <c r="KLM109" s="158"/>
      <c r="KLN109" s="158"/>
      <c r="KLO109" s="158"/>
      <c r="KLP109" s="158"/>
      <c r="KLQ109" s="158"/>
      <c r="KLR109" s="158"/>
      <c r="KLS109" s="158"/>
      <c r="KLT109" s="158"/>
      <c r="KLU109" s="158"/>
      <c r="KLV109" s="158"/>
      <c r="KLW109" s="158"/>
      <c r="KLX109" s="158"/>
      <c r="KLY109" s="158"/>
      <c r="KLZ109" s="158"/>
      <c r="KMA109" s="158"/>
      <c r="KMB109" s="158"/>
      <c r="KMC109" s="158"/>
      <c r="KMD109" s="158"/>
      <c r="KME109" s="158"/>
      <c r="KMF109" s="158"/>
      <c r="KMG109" s="158"/>
      <c r="KMH109" s="158"/>
      <c r="KMI109" s="158"/>
      <c r="KMJ109" s="158"/>
      <c r="KMK109" s="158"/>
      <c r="KML109" s="158"/>
      <c r="KMM109" s="158"/>
      <c r="KMN109" s="158"/>
      <c r="KMO109" s="158"/>
      <c r="KMP109" s="158"/>
      <c r="KMQ109" s="158"/>
      <c r="KMR109" s="158"/>
      <c r="KMS109" s="158"/>
      <c r="KMT109" s="158"/>
      <c r="KMU109" s="158"/>
      <c r="KMV109" s="158"/>
      <c r="KMW109" s="158"/>
      <c r="KMX109" s="158"/>
      <c r="KMY109" s="158"/>
      <c r="KMZ109" s="158"/>
      <c r="KNA109" s="158"/>
      <c r="KNB109" s="158"/>
      <c r="KNC109" s="158"/>
      <c r="KND109" s="158"/>
      <c r="KNE109" s="158"/>
      <c r="KNF109" s="158"/>
      <c r="KNG109" s="158"/>
      <c r="KNH109" s="158"/>
      <c r="KNI109" s="158"/>
      <c r="KNJ109" s="158"/>
      <c r="KNK109" s="158"/>
      <c r="KNL109" s="158"/>
      <c r="KNM109" s="158"/>
      <c r="KNN109" s="158"/>
      <c r="KNO109" s="158"/>
      <c r="KNP109" s="158"/>
      <c r="KNQ109" s="158"/>
      <c r="KNR109" s="158"/>
      <c r="KNS109" s="158"/>
      <c r="KNT109" s="158"/>
      <c r="KNU109" s="158"/>
      <c r="KNV109" s="158"/>
      <c r="KNW109" s="158"/>
      <c r="KNX109" s="158"/>
      <c r="KNY109" s="158"/>
      <c r="KNZ109" s="158"/>
      <c r="KOA109" s="158"/>
      <c r="KOB109" s="158"/>
      <c r="KOC109" s="158"/>
      <c r="KOD109" s="158"/>
      <c r="KOE109" s="158"/>
      <c r="KOF109" s="158"/>
      <c r="KOG109" s="158"/>
      <c r="KOH109" s="158"/>
      <c r="KOI109" s="158"/>
      <c r="KOJ109" s="158"/>
      <c r="KOK109" s="158"/>
      <c r="KOL109" s="158"/>
      <c r="KOM109" s="158"/>
      <c r="KON109" s="158"/>
      <c r="KOO109" s="158"/>
      <c r="KOP109" s="158"/>
      <c r="KOQ109" s="158"/>
      <c r="KOR109" s="158"/>
      <c r="KOS109" s="158"/>
      <c r="KOT109" s="158"/>
      <c r="KOU109" s="158"/>
      <c r="KOV109" s="158"/>
      <c r="KOW109" s="158"/>
      <c r="KOX109" s="158"/>
      <c r="KOY109" s="158"/>
      <c r="KOZ109" s="158"/>
      <c r="KPA109" s="158"/>
      <c r="KPB109" s="158"/>
      <c r="KPC109" s="158"/>
      <c r="KPD109" s="158"/>
      <c r="KPE109" s="158"/>
      <c r="KPF109" s="158"/>
      <c r="KPG109" s="158"/>
      <c r="KPH109" s="158"/>
      <c r="KPI109" s="158"/>
      <c r="KPJ109" s="158"/>
      <c r="KPK109" s="158"/>
      <c r="KPL109" s="158"/>
      <c r="KPM109" s="158"/>
      <c r="KPN109" s="158"/>
      <c r="KPO109" s="158"/>
      <c r="KPP109" s="158"/>
      <c r="KPQ109" s="158"/>
      <c r="KPR109" s="158"/>
      <c r="KPS109" s="158"/>
      <c r="KPT109" s="158"/>
      <c r="KPU109" s="158"/>
      <c r="KPV109" s="158"/>
      <c r="KPW109" s="158"/>
      <c r="KPX109" s="158"/>
      <c r="KPY109" s="158"/>
      <c r="KPZ109" s="158"/>
      <c r="KQA109" s="158"/>
      <c r="KQB109" s="158"/>
      <c r="KQC109" s="158"/>
      <c r="KQD109" s="158"/>
      <c r="KQE109" s="158"/>
      <c r="KQF109" s="158"/>
      <c r="KQG109" s="158"/>
      <c r="KQH109" s="158"/>
      <c r="KQI109" s="158"/>
      <c r="KQJ109" s="158"/>
      <c r="KQK109" s="158"/>
      <c r="KQL109" s="158"/>
      <c r="KQM109" s="158"/>
      <c r="KQN109" s="158"/>
      <c r="KQO109" s="158"/>
      <c r="KQP109" s="158"/>
      <c r="KQQ109" s="158"/>
      <c r="KQR109" s="158"/>
      <c r="KQS109" s="158"/>
      <c r="KQT109" s="158"/>
      <c r="KQU109" s="158"/>
      <c r="KQV109" s="158"/>
      <c r="KQW109" s="158"/>
      <c r="KQX109" s="158"/>
      <c r="KQY109" s="158"/>
      <c r="KQZ109" s="158"/>
      <c r="KRA109" s="158"/>
      <c r="KRB109" s="158"/>
      <c r="KRC109" s="158"/>
      <c r="KRD109" s="158"/>
      <c r="KRE109" s="158"/>
      <c r="KRF109" s="158"/>
      <c r="KRG109" s="158"/>
      <c r="KRH109" s="158"/>
      <c r="KRI109" s="158"/>
      <c r="KRJ109" s="158"/>
      <c r="KRK109" s="158"/>
      <c r="KRL109" s="158"/>
      <c r="KRM109" s="158"/>
      <c r="KRN109" s="158"/>
      <c r="KRO109" s="158"/>
      <c r="KRP109" s="158"/>
      <c r="KRQ109" s="158"/>
      <c r="KRR109" s="158"/>
      <c r="KRS109" s="158"/>
      <c r="KRT109" s="158"/>
      <c r="KRU109" s="158"/>
      <c r="KRV109" s="158"/>
      <c r="KRW109" s="158"/>
      <c r="KRX109" s="158"/>
      <c r="KRY109" s="158"/>
      <c r="KRZ109" s="158"/>
      <c r="KSA109" s="158"/>
      <c r="KSB109" s="158"/>
      <c r="KSC109" s="158"/>
      <c r="KSD109" s="158"/>
      <c r="KSE109" s="158"/>
      <c r="KSF109" s="158"/>
      <c r="KSG109" s="158"/>
      <c r="KSH109" s="158"/>
      <c r="KSI109" s="158"/>
      <c r="KSJ109" s="158"/>
      <c r="KSK109" s="158"/>
      <c r="KSL109" s="158"/>
      <c r="KSM109" s="158"/>
      <c r="KSN109" s="158"/>
      <c r="KSO109" s="158"/>
      <c r="KSP109" s="158"/>
      <c r="KSQ109" s="158"/>
      <c r="KSR109" s="158"/>
      <c r="KSS109" s="158"/>
      <c r="KST109" s="158"/>
      <c r="KSU109" s="158"/>
      <c r="KSV109" s="158"/>
      <c r="KSW109" s="158"/>
      <c r="KSX109" s="158"/>
      <c r="KSY109" s="158"/>
      <c r="KSZ109" s="158"/>
      <c r="KTA109" s="158"/>
      <c r="KTB109" s="158"/>
      <c r="KTC109" s="158"/>
      <c r="KTD109" s="158"/>
      <c r="KTE109" s="158"/>
      <c r="KTF109" s="158"/>
      <c r="KTG109" s="158"/>
      <c r="KTH109" s="158"/>
      <c r="KTI109" s="158"/>
      <c r="KTJ109" s="158"/>
      <c r="KTK109" s="158"/>
      <c r="KTL109" s="158"/>
      <c r="KTM109" s="158"/>
      <c r="KTN109" s="158"/>
      <c r="KTO109" s="158"/>
      <c r="KTP109" s="158"/>
      <c r="KTQ109" s="158"/>
      <c r="KTR109" s="158"/>
      <c r="KTS109" s="158"/>
      <c r="KTT109" s="158"/>
      <c r="KTU109" s="158"/>
      <c r="KTV109" s="158"/>
      <c r="KTW109" s="158"/>
      <c r="KTX109" s="158"/>
      <c r="KTY109" s="158"/>
      <c r="KTZ109" s="158"/>
      <c r="KUA109" s="158"/>
      <c r="KUB109" s="158"/>
      <c r="KUC109" s="158"/>
      <c r="KUD109" s="158"/>
      <c r="KUE109" s="158"/>
      <c r="KUF109" s="158"/>
      <c r="KUG109" s="158"/>
      <c r="KUH109" s="158"/>
      <c r="KUI109" s="158"/>
      <c r="KUJ109" s="158"/>
      <c r="KUK109" s="158"/>
      <c r="KUL109" s="158"/>
      <c r="KUM109" s="158"/>
      <c r="KUN109" s="158"/>
      <c r="KUO109" s="158"/>
      <c r="KUP109" s="158"/>
      <c r="KUQ109" s="158"/>
      <c r="KUR109" s="158"/>
      <c r="KUS109" s="158"/>
      <c r="KUT109" s="158"/>
      <c r="KUU109" s="158"/>
      <c r="KUV109" s="158"/>
      <c r="KUW109" s="158"/>
      <c r="KUX109" s="158"/>
      <c r="KUY109" s="158"/>
      <c r="KUZ109" s="158"/>
      <c r="KVA109" s="158"/>
      <c r="KVB109" s="158"/>
      <c r="KVC109" s="158"/>
      <c r="KVD109" s="158"/>
      <c r="KVE109" s="158"/>
      <c r="KVF109" s="158"/>
      <c r="KVG109" s="158"/>
      <c r="KVH109" s="158"/>
      <c r="KVI109" s="158"/>
      <c r="KVJ109" s="158"/>
      <c r="KVK109" s="158"/>
      <c r="KVL109" s="158"/>
      <c r="KVM109" s="158"/>
      <c r="KVN109" s="158"/>
      <c r="KVO109" s="158"/>
      <c r="KVP109" s="158"/>
      <c r="KVQ109" s="158"/>
      <c r="KVR109" s="158"/>
      <c r="KVS109" s="158"/>
      <c r="KVT109" s="158"/>
      <c r="KVU109" s="158"/>
      <c r="KVV109" s="158"/>
      <c r="KVW109" s="158"/>
      <c r="KVX109" s="158"/>
      <c r="KVY109" s="158"/>
      <c r="KVZ109" s="158"/>
      <c r="KWA109" s="158"/>
      <c r="KWB109" s="158"/>
      <c r="KWC109" s="158"/>
      <c r="KWD109" s="158"/>
      <c r="KWE109" s="158"/>
      <c r="KWF109" s="158"/>
      <c r="KWG109" s="158"/>
      <c r="KWH109" s="158"/>
      <c r="KWI109" s="158"/>
      <c r="KWJ109" s="158"/>
      <c r="KWK109" s="158"/>
      <c r="KWL109" s="158"/>
      <c r="KWM109" s="158"/>
      <c r="KWN109" s="158"/>
      <c r="KWO109" s="158"/>
      <c r="KWP109" s="158"/>
      <c r="KWQ109" s="158"/>
      <c r="KWR109" s="158"/>
      <c r="KWS109" s="158"/>
      <c r="KWT109" s="158"/>
      <c r="KWU109" s="158"/>
      <c r="KWV109" s="158"/>
      <c r="KWW109" s="158"/>
      <c r="KWX109" s="158"/>
      <c r="KWY109" s="158"/>
      <c r="KWZ109" s="158"/>
      <c r="KXA109" s="158"/>
      <c r="KXB109" s="158"/>
      <c r="KXC109" s="158"/>
      <c r="KXD109" s="158"/>
      <c r="KXE109" s="158"/>
      <c r="KXF109" s="158"/>
      <c r="KXG109" s="158"/>
      <c r="KXH109" s="158"/>
      <c r="KXI109" s="158"/>
      <c r="KXJ109" s="158"/>
      <c r="KXK109" s="158"/>
      <c r="KXL109" s="158"/>
      <c r="KXM109" s="158"/>
      <c r="KXN109" s="158"/>
      <c r="KXO109" s="158"/>
      <c r="KXP109" s="158"/>
      <c r="KXQ109" s="158"/>
      <c r="KXR109" s="158"/>
      <c r="KXS109" s="158"/>
      <c r="KXT109" s="158"/>
      <c r="KXU109" s="158"/>
      <c r="KXV109" s="158"/>
      <c r="KXW109" s="158"/>
      <c r="KXX109" s="158"/>
      <c r="KXY109" s="158"/>
      <c r="KXZ109" s="158"/>
      <c r="KYA109" s="158"/>
      <c r="KYB109" s="158"/>
      <c r="KYC109" s="158"/>
      <c r="KYD109" s="158"/>
      <c r="KYE109" s="158"/>
      <c r="KYF109" s="158"/>
      <c r="KYG109" s="158"/>
      <c r="KYH109" s="158"/>
      <c r="KYI109" s="158"/>
      <c r="KYJ109" s="158"/>
      <c r="KYK109" s="158"/>
      <c r="KYL109" s="158"/>
      <c r="KYM109" s="158"/>
      <c r="KYN109" s="158"/>
      <c r="KYO109" s="158"/>
      <c r="KYP109" s="158"/>
      <c r="KYQ109" s="158"/>
      <c r="KYR109" s="158"/>
      <c r="KYS109" s="158"/>
      <c r="KYT109" s="158"/>
      <c r="KYU109" s="158"/>
      <c r="KYV109" s="158"/>
      <c r="KYW109" s="158"/>
      <c r="KYX109" s="158"/>
      <c r="KYY109" s="158"/>
      <c r="KYZ109" s="158"/>
      <c r="KZA109" s="158"/>
      <c r="KZB109" s="158"/>
      <c r="KZC109" s="158"/>
      <c r="KZD109" s="158"/>
      <c r="KZE109" s="158"/>
      <c r="KZF109" s="158"/>
      <c r="KZG109" s="158"/>
      <c r="KZH109" s="158"/>
      <c r="KZI109" s="158"/>
      <c r="KZJ109" s="158"/>
      <c r="KZK109" s="158"/>
      <c r="KZL109" s="158"/>
      <c r="KZM109" s="158"/>
      <c r="KZN109" s="158"/>
      <c r="KZO109" s="158"/>
      <c r="KZP109" s="158"/>
      <c r="KZQ109" s="158"/>
      <c r="KZR109" s="158"/>
      <c r="KZS109" s="158"/>
      <c r="KZT109" s="158"/>
      <c r="KZU109" s="158"/>
      <c r="KZV109" s="158"/>
      <c r="KZW109" s="158"/>
      <c r="KZX109" s="158"/>
      <c r="KZY109" s="158"/>
      <c r="KZZ109" s="158"/>
      <c r="LAA109" s="158"/>
      <c r="LAB109" s="158"/>
      <c r="LAC109" s="158"/>
      <c r="LAD109" s="158"/>
      <c r="LAE109" s="158"/>
      <c r="LAF109" s="158"/>
      <c r="LAG109" s="158"/>
      <c r="LAH109" s="158"/>
      <c r="LAI109" s="158"/>
      <c r="LAJ109" s="158"/>
      <c r="LAK109" s="158"/>
      <c r="LAL109" s="158"/>
      <c r="LAM109" s="158"/>
      <c r="LAN109" s="158"/>
      <c r="LAO109" s="158"/>
      <c r="LAP109" s="158"/>
      <c r="LAQ109" s="158"/>
      <c r="LAR109" s="158"/>
      <c r="LAS109" s="158"/>
      <c r="LAT109" s="158"/>
      <c r="LAU109" s="158"/>
      <c r="LAV109" s="158"/>
      <c r="LAW109" s="158"/>
      <c r="LAX109" s="158"/>
      <c r="LAY109" s="158"/>
      <c r="LAZ109" s="158"/>
      <c r="LBA109" s="158"/>
      <c r="LBB109" s="158"/>
      <c r="LBC109" s="158"/>
      <c r="LBD109" s="158"/>
      <c r="LBE109" s="158"/>
      <c r="LBF109" s="158"/>
      <c r="LBG109" s="158"/>
      <c r="LBH109" s="158"/>
      <c r="LBI109" s="158"/>
      <c r="LBJ109" s="158"/>
      <c r="LBK109" s="158"/>
      <c r="LBL109" s="158"/>
      <c r="LBM109" s="158"/>
      <c r="LBN109" s="158"/>
      <c r="LBO109" s="158"/>
      <c r="LBP109" s="158"/>
      <c r="LBQ109" s="158"/>
      <c r="LBR109" s="158"/>
      <c r="LBS109" s="158"/>
      <c r="LBT109" s="158"/>
      <c r="LBU109" s="158"/>
      <c r="LBV109" s="158"/>
      <c r="LBW109" s="158"/>
      <c r="LBX109" s="158"/>
      <c r="LBY109" s="158"/>
      <c r="LBZ109" s="158"/>
      <c r="LCA109" s="158"/>
      <c r="LCB109" s="158"/>
      <c r="LCC109" s="158"/>
      <c r="LCD109" s="158"/>
      <c r="LCE109" s="158"/>
      <c r="LCF109" s="158"/>
      <c r="LCG109" s="158"/>
      <c r="LCH109" s="158"/>
      <c r="LCI109" s="158"/>
      <c r="LCJ109" s="158"/>
      <c r="LCK109" s="158"/>
      <c r="LCL109" s="158"/>
      <c r="LCM109" s="158"/>
      <c r="LCN109" s="158"/>
      <c r="LCO109" s="158"/>
      <c r="LCP109" s="158"/>
      <c r="LCQ109" s="158"/>
      <c r="LCR109" s="158"/>
      <c r="LCS109" s="158"/>
      <c r="LCT109" s="158"/>
      <c r="LCU109" s="158"/>
      <c r="LCV109" s="158"/>
      <c r="LCW109" s="158"/>
      <c r="LCX109" s="158"/>
      <c r="LCY109" s="158"/>
      <c r="LCZ109" s="158"/>
      <c r="LDA109" s="158"/>
      <c r="LDB109" s="158"/>
      <c r="LDC109" s="158"/>
      <c r="LDD109" s="158"/>
      <c r="LDE109" s="158"/>
      <c r="LDF109" s="158"/>
      <c r="LDG109" s="158"/>
      <c r="LDH109" s="158"/>
      <c r="LDI109" s="158"/>
      <c r="LDJ109" s="158"/>
      <c r="LDK109" s="158"/>
      <c r="LDL109" s="158"/>
      <c r="LDM109" s="158"/>
      <c r="LDN109" s="158"/>
      <c r="LDO109" s="158"/>
      <c r="LDP109" s="158"/>
      <c r="LDQ109" s="158"/>
      <c r="LDR109" s="158"/>
      <c r="LDS109" s="158"/>
      <c r="LDT109" s="158"/>
      <c r="LDU109" s="158"/>
      <c r="LDV109" s="158"/>
      <c r="LDW109" s="158"/>
      <c r="LDX109" s="158"/>
      <c r="LDY109" s="158"/>
      <c r="LDZ109" s="158"/>
      <c r="LEA109" s="158"/>
      <c r="LEB109" s="158"/>
      <c r="LEC109" s="158"/>
      <c r="LED109" s="158"/>
      <c r="LEE109" s="158"/>
      <c r="LEF109" s="158"/>
      <c r="LEG109" s="158"/>
      <c r="LEH109" s="158"/>
      <c r="LEI109" s="158"/>
      <c r="LEJ109" s="158"/>
      <c r="LEK109" s="158"/>
      <c r="LEL109" s="158"/>
      <c r="LEM109" s="158"/>
      <c r="LEN109" s="158"/>
      <c r="LEO109" s="158"/>
      <c r="LEP109" s="158"/>
      <c r="LEQ109" s="158"/>
      <c r="LER109" s="158"/>
      <c r="LES109" s="158"/>
      <c r="LET109" s="158"/>
      <c r="LEU109" s="158"/>
      <c r="LEV109" s="158"/>
      <c r="LEW109" s="158"/>
      <c r="LEX109" s="158"/>
      <c r="LEY109" s="158"/>
      <c r="LEZ109" s="158"/>
      <c r="LFA109" s="158"/>
      <c r="LFB109" s="158"/>
      <c r="LFC109" s="158"/>
      <c r="LFD109" s="158"/>
      <c r="LFE109" s="158"/>
      <c r="LFF109" s="158"/>
      <c r="LFG109" s="158"/>
      <c r="LFH109" s="158"/>
      <c r="LFI109" s="158"/>
      <c r="LFJ109" s="158"/>
      <c r="LFK109" s="158"/>
      <c r="LFL109" s="158"/>
      <c r="LFM109" s="158"/>
      <c r="LFN109" s="158"/>
      <c r="LFO109" s="158"/>
      <c r="LFP109" s="158"/>
      <c r="LFQ109" s="158"/>
      <c r="LFR109" s="158"/>
      <c r="LFS109" s="158"/>
      <c r="LFT109" s="158"/>
      <c r="LFU109" s="158"/>
      <c r="LFV109" s="158"/>
      <c r="LFW109" s="158"/>
      <c r="LFX109" s="158"/>
      <c r="LFY109" s="158"/>
      <c r="LFZ109" s="158"/>
      <c r="LGA109" s="158"/>
      <c r="LGB109" s="158"/>
      <c r="LGC109" s="158"/>
      <c r="LGD109" s="158"/>
      <c r="LGE109" s="158"/>
      <c r="LGF109" s="158"/>
      <c r="LGG109" s="158"/>
      <c r="LGH109" s="158"/>
      <c r="LGI109" s="158"/>
      <c r="LGJ109" s="158"/>
      <c r="LGK109" s="158"/>
      <c r="LGL109" s="158"/>
      <c r="LGM109" s="158"/>
      <c r="LGN109" s="158"/>
      <c r="LGO109" s="158"/>
      <c r="LGP109" s="158"/>
      <c r="LGQ109" s="158"/>
      <c r="LGR109" s="158"/>
      <c r="LGS109" s="158"/>
      <c r="LGT109" s="158"/>
      <c r="LGU109" s="158"/>
      <c r="LGV109" s="158"/>
      <c r="LGW109" s="158"/>
      <c r="LGX109" s="158"/>
      <c r="LGY109" s="158"/>
      <c r="LGZ109" s="158"/>
      <c r="LHA109" s="158"/>
      <c r="LHB109" s="158"/>
      <c r="LHC109" s="158"/>
      <c r="LHD109" s="158"/>
      <c r="LHE109" s="158"/>
      <c r="LHF109" s="158"/>
      <c r="LHG109" s="158"/>
      <c r="LHH109" s="158"/>
      <c r="LHI109" s="158"/>
      <c r="LHJ109" s="158"/>
      <c r="LHK109" s="158"/>
      <c r="LHL109" s="158"/>
      <c r="LHM109" s="158"/>
      <c r="LHN109" s="158"/>
      <c r="LHO109" s="158"/>
      <c r="LHP109" s="158"/>
      <c r="LHQ109" s="158"/>
      <c r="LHR109" s="158"/>
      <c r="LHS109" s="158"/>
      <c r="LHT109" s="158"/>
      <c r="LHU109" s="158"/>
      <c r="LHV109" s="158"/>
      <c r="LHW109" s="158"/>
      <c r="LHX109" s="158"/>
      <c r="LHY109" s="158"/>
      <c r="LHZ109" s="158"/>
      <c r="LIA109" s="158"/>
      <c r="LIB109" s="158"/>
      <c r="LIC109" s="158"/>
      <c r="LID109" s="158"/>
      <c r="LIE109" s="158"/>
      <c r="LIF109" s="158"/>
      <c r="LIG109" s="158"/>
      <c r="LIH109" s="158"/>
      <c r="LII109" s="158"/>
      <c r="LIJ109" s="158"/>
      <c r="LIK109" s="158"/>
      <c r="LIL109" s="158"/>
      <c r="LIM109" s="158"/>
      <c r="LIN109" s="158"/>
      <c r="LIO109" s="158"/>
      <c r="LIP109" s="158"/>
      <c r="LIQ109" s="158"/>
      <c r="LIR109" s="158"/>
      <c r="LIS109" s="158"/>
      <c r="LIT109" s="158"/>
      <c r="LIU109" s="158"/>
      <c r="LIV109" s="158"/>
      <c r="LIW109" s="158"/>
      <c r="LIX109" s="158"/>
      <c r="LIY109" s="158"/>
      <c r="LIZ109" s="158"/>
      <c r="LJA109" s="158"/>
      <c r="LJB109" s="158"/>
      <c r="LJC109" s="158"/>
      <c r="LJD109" s="158"/>
      <c r="LJE109" s="158"/>
      <c r="LJF109" s="158"/>
      <c r="LJG109" s="158"/>
      <c r="LJH109" s="158"/>
      <c r="LJI109" s="158"/>
      <c r="LJJ109" s="158"/>
      <c r="LJK109" s="158"/>
      <c r="LJL109" s="158"/>
      <c r="LJM109" s="158"/>
      <c r="LJN109" s="158"/>
      <c r="LJO109" s="158"/>
      <c r="LJP109" s="158"/>
      <c r="LJQ109" s="158"/>
      <c r="LJR109" s="158"/>
      <c r="LJS109" s="158"/>
      <c r="LJT109" s="158"/>
      <c r="LJU109" s="158"/>
      <c r="LJV109" s="158"/>
      <c r="LJW109" s="158"/>
      <c r="LJX109" s="158"/>
      <c r="LJY109" s="158"/>
      <c r="LJZ109" s="158"/>
      <c r="LKA109" s="158"/>
      <c r="LKB109" s="158"/>
      <c r="LKC109" s="158"/>
      <c r="LKD109" s="158"/>
      <c r="LKE109" s="158"/>
      <c r="LKF109" s="158"/>
      <c r="LKG109" s="158"/>
      <c r="LKH109" s="158"/>
      <c r="LKI109" s="158"/>
      <c r="LKJ109" s="158"/>
      <c r="LKK109" s="158"/>
      <c r="LKL109" s="158"/>
      <c r="LKM109" s="158"/>
      <c r="LKN109" s="158"/>
      <c r="LKO109" s="158"/>
      <c r="LKP109" s="158"/>
      <c r="LKQ109" s="158"/>
      <c r="LKR109" s="158"/>
      <c r="LKS109" s="158"/>
      <c r="LKT109" s="158"/>
      <c r="LKU109" s="158"/>
      <c r="LKV109" s="158"/>
      <c r="LKW109" s="158"/>
      <c r="LKX109" s="158"/>
      <c r="LKY109" s="158"/>
      <c r="LKZ109" s="158"/>
      <c r="LLA109" s="158"/>
      <c r="LLB109" s="158"/>
      <c r="LLC109" s="158"/>
      <c r="LLD109" s="158"/>
      <c r="LLE109" s="158"/>
      <c r="LLF109" s="158"/>
      <c r="LLG109" s="158"/>
      <c r="LLH109" s="158"/>
      <c r="LLI109" s="158"/>
      <c r="LLJ109" s="158"/>
      <c r="LLK109" s="158"/>
      <c r="LLL109" s="158"/>
      <c r="LLM109" s="158"/>
      <c r="LLN109" s="158"/>
      <c r="LLO109" s="158"/>
      <c r="LLP109" s="158"/>
      <c r="LLQ109" s="158"/>
      <c r="LLR109" s="158"/>
      <c r="LLS109" s="158"/>
      <c r="LLT109" s="158"/>
      <c r="LLU109" s="158"/>
      <c r="LLV109" s="158"/>
      <c r="LLW109" s="158"/>
      <c r="LLX109" s="158"/>
      <c r="LLY109" s="158"/>
      <c r="LLZ109" s="158"/>
      <c r="LMA109" s="158"/>
      <c r="LMB109" s="158"/>
      <c r="LMC109" s="158"/>
      <c r="LMD109" s="158"/>
      <c r="LME109" s="158"/>
      <c r="LMF109" s="158"/>
      <c r="LMG109" s="158"/>
      <c r="LMH109" s="158"/>
      <c r="LMI109" s="158"/>
      <c r="LMJ109" s="158"/>
      <c r="LMK109" s="158"/>
      <c r="LML109" s="158"/>
      <c r="LMM109" s="158"/>
      <c r="LMN109" s="158"/>
      <c r="LMO109" s="158"/>
      <c r="LMP109" s="158"/>
      <c r="LMQ109" s="158"/>
      <c r="LMR109" s="158"/>
      <c r="LMS109" s="158"/>
      <c r="LMT109" s="158"/>
      <c r="LMU109" s="158"/>
      <c r="LMV109" s="158"/>
      <c r="LMW109" s="158"/>
      <c r="LMX109" s="158"/>
      <c r="LMY109" s="158"/>
      <c r="LMZ109" s="158"/>
      <c r="LNA109" s="158"/>
      <c r="LNB109" s="158"/>
      <c r="LNC109" s="158"/>
      <c r="LND109" s="158"/>
      <c r="LNE109" s="158"/>
      <c r="LNF109" s="158"/>
      <c r="LNG109" s="158"/>
      <c r="LNH109" s="158"/>
      <c r="LNI109" s="158"/>
      <c r="LNJ109" s="158"/>
      <c r="LNK109" s="158"/>
      <c r="LNL109" s="158"/>
      <c r="LNM109" s="158"/>
      <c r="LNN109" s="158"/>
      <c r="LNO109" s="158"/>
      <c r="LNP109" s="158"/>
      <c r="LNQ109" s="158"/>
      <c r="LNR109" s="158"/>
      <c r="LNS109" s="158"/>
      <c r="LNT109" s="158"/>
      <c r="LNU109" s="158"/>
      <c r="LNV109" s="158"/>
      <c r="LNW109" s="158"/>
      <c r="LNX109" s="158"/>
      <c r="LNY109" s="158"/>
      <c r="LNZ109" s="158"/>
      <c r="LOA109" s="158"/>
      <c r="LOB109" s="158"/>
      <c r="LOC109" s="158"/>
      <c r="LOD109" s="158"/>
      <c r="LOE109" s="158"/>
      <c r="LOF109" s="158"/>
      <c r="LOG109" s="158"/>
      <c r="LOH109" s="158"/>
      <c r="LOI109" s="158"/>
      <c r="LOJ109" s="158"/>
      <c r="LOK109" s="158"/>
      <c r="LOL109" s="158"/>
      <c r="LOM109" s="158"/>
      <c r="LON109" s="158"/>
      <c r="LOO109" s="158"/>
      <c r="LOP109" s="158"/>
      <c r="LOQ109" s="158"/>
      <c r="LOR109" s="158"/>
      <c r="LOS109" s="158"/>
      <c r="LOT109" s="158"/>
      <c r="LOU109" s="158"/>
      <c r="LOV109" s="158"/>
      <c r="LOW109" s="158"/>
      <c r="LOX109" s="158"/>
      <c r="LOY109" s="158"/>
      <c r="LOZ109" s="158"/>
      <c r="LPA109" s="158"/>
      <c r="LPB109" s="158"/>
      <c r="LPC109" s="158"/>
      <c r="LPD109" s="158"/>
      <c r="LPE109" s="158"/>
      <c r="LPF109" s="158"/>
      <c r="LPG109" s="158"/>
      <c r="LPH109" s="158"/>
      <c r="LPI109" s="158"/>
      <c r="LPJ109" s="158"/>
      <c r="LPK109" s="158"/>
      <c r="LPL109" s="158"/>
      <c r="LPM109" s="158"/>
      <c r="LPN109" s="158"/>
      <c r="LPO109" s="158"/>
      <c r="LPP109" s="158"/>
      <c r="LPQ109" s="158"/>
      <c r="LPR109" s="158"/>
      <c r="LPS109" s="158"/>
      <c r="LPT109" s="158"/>
      <c r="LPU109" s="158"/>
      <c r="LPV109" s="158"/>
      <c r="LPW109" s="158"/>
      <c r="LPX109" s="158"/>
      <c r="LPY109" s="158"/>
      <c r="LPZ109" s="158"/>
      <c r="LQA109" s="158"/>
      <c r="LQB109" s="158"/>
      <c r="LQC109" s="158"/>
      <c r="LQD109" s="158"/>
      <c r="LQE109" s="158"/>
      <c r="LQF109" s="158"/>
      <c r="LQG109" s="158"/>
      <c r="LQH109" s="158"/>
      <c r="LQI109" s="158"/>
      <c r="LQJ109" s="158"/>
      <c r="LQK109" s="158"/>
      <c r="LQL109" s="158"/>
      <c r="LQM109" s="158"/>
      <c r="LQN109" s="158"/>
      <c r="LQO109" s="158"/>
      <c r="LQP109" s="158"/>
      <c r="LQQ109" s="158"/>
      <c r="LQR109" s="158"/>
      <c r="LQS109" s="158"/>
      <c r="LQT109" s="158"/>
      <c r="LQU109" s="158"/>
      <c r="LQV109" s="158"/>
      <c r="LQW109" s="158"/>
      <c r="LQX109" s="158"/>
      <c r="LQY109" s="158"/>
      <c r="LQZ109" s="158"/>
      <c r="LRA109" s="158"/>
      <c r="LRB109" s="158"/>
      <c r="LRC109" s="158"/>
      <c r="LRD109" s="158"/>
      <c r="LRE109" s="158"/>
      <c r="LRF109" s="158"/>
      <c r="LRG109" s="158"/>
      <c r="LRH109" s="158"/>
      <c r="LRI109" s="158"/>
      <c r="LRJ109" s="158"/>
      <c r="LRK109" s="158"/>
      <c r="LRL109" s="158"/>
      <c r="LRM109" s="158"/>
      <c r="LRN109" s="158"/>
      <c r="LRO109" s="158"/>
      <c r="LRP109" s="158"/>
      <c r="LRQ109" s="158"/>
      <c r="LRR109" s="158"/>
      <c r="LRS109" s="158"/>
      <c r="LRT109" s="158"/>
      <c r="LRU109" s="158"/>
      <c r="LRV109" s="158"/>
      <c r="LRW109" s="158"/>
      <c r="LRX109" s="158"/>
      <c r="LRY109" s="158"/>
      <c r="LRZ109" s="158"/>
      <c r="LSA109" s="158"/>
      <c r="LSB109" s="158"/>
      <c r="LSC109" s="158"/>
      <c r="LSD109" s="158"/>
      <c r="LSE109" s="158"/>
      <c r="LSF109" s="158"/>
      <c r="LSG109" s="158"/>
      <c r="LSH109" s="158"/>
      <c r="LSI109" s="158"/>
      <c r="LSJ109" s="158"/>
      <c r="LSK109" s="158"/>
      <c r="LSL109" s="158"/>
      <c r="LSM109" s="158"/>
      <c r="LSN109" s="158"/>
      <c r="LSO109" s="158"/>
      <c r="LSP109" s="158"/>
      <c r="LSQ109" s="158"/>
      <c r="LSR109" s="158"/>
      <c r="LSS109" s="158"/>
      <c r="LST109" s="158"/>
      <c r="LSU109" s="158"/>
      <c r="LSV109" s="158"/>
      <c r="LSW109" s="158"/>
      <c r="LSX109" s="158"/>
      <c r="LSY109" s="158"/>
      <c r="LSZ109" s="158"/>
      <c r="LTA109" s="158"/>
      <c r="LTB109" s="158"/>
      <c r="LTC109" s="158"/>
      <c r="LTD109" s="158"/>
      <c r="LTE109" s="158"/>
      <c r="LTF109" s="158"/>
      <c r="LTG109" s="158"/>
      <c r="LTH109" s="158"/>
      <c r="LTI109" s="158"/>
      <c r="LTJ109" s="158"/>
      <c r="LTK109" s="158"/>
      <c r="LTL109" s="158"/>
      <c r="LTM109" s="158"/>
      <c r="LTN109" s="158"/>
      <c r="LTO109" s="158"/>
      <c r="LTP109" s="158"/>
      <c r="LTQ109" s="158"/>
      <c r="LTR109" s="158"/>
      <c r="LTS109" s="158"/>
      <c r="LTT109" s="158"/>
      <c r="LTU109" s="158"/>
      <c r="LTV109" s="158"/>
      <c r="LTW109" s="158"/>
      <c r="LTX109" s="158"/>
      <c r="LTY109" s="158"/>
      <c r="LTZ109" s="158"/>
      <c r="LUA109" s="158"/>
      <c r="LUB109" s="158"/>
      <c r="LUC109" s="158"/>
      <c r="LUD109" s="158"/>
      <c r="LUE109" s="158"/>
      <c r="LUF109" s="158"/>
      <c r="LUG109" s="158"/>
      <c r="LUH109" s="158"/>
      <c r="LUI109" s="158"/>
      <c r="LUJ109" s="158"/>
      <c r="LUK109" s="158"/>
      <c r="LUL109" s="158"/>
      <c r="LUM109" s="158"/>
      <c r="LUN109" s="158"/>
      <c r="LUO109" s="158"/>
      <c r="LUP109" s="158"/>
      <c r="LUQ109" s="158"/>
      <c r="LUR109" s="158"/>
      <c r="LUS109" s="158"/>
      <c r="LUT109" s="158"/>
      <c r="LUU109" s="158"/>
      <c r="LUV109" s="158"/>
      <c r="LUW109" s="158"/>
      <c r="LUX109" s="158"/>
      <c r="LUY109" s="158"/>
      <c r="LUZ109" s="158"/>
      <c r="LVA109" s="158"/>
      <c r="LVB109" s="158"/>
      <c r="LVC109" s="158"/>
      <c r="LVD109" s="158"/>
      <c r="LVE109" s="158"/>
      <c r="LVF109" s="158"/>
      <c r="LVG109" s="158"/>
      <c r="LVH109" s="158"/>
      <c r="LVI109" s="158"/>
      <c r="LVJ109" s="158"/>
      <c r="LVK109" s="158"/>
      <c r="LVL109" s="158"/>
      <c r="LVM109" s="158"/>
      <c r="LVN109" s="158"/>
      <c r="LVO109" s="158"/>
      <c r="LVP109" s="158"/>
      <c r="LVQ109" s="158"/>
      <c r="LVR109" s="158"/>
      <c r="LVS109" s="158"/>
      <c r="LVT109" s="158"/>
      <c r="LVU109" s="158"/>
      <c r="LVV109" s="158"/>
      <c r="LVW109" s="158"/>
      <c r="LVX109" s="158"/>
      <c r="LVY109" s="158"/>
      <c r="LVZ109" s="158"/>
      <c r="LWA109" s="158"/>
      <c r="LWB109" s="158"/>
      <c r="LWC109" s="158"/>
      <c r="LWD109" s="158"/>
      <c r="LWE109" s="158"/>
      <c r="LWF109" s="158"/>
      <c r="LWG109" s="158"/>
      <c r="LWH109" s="158"/>
      <c r="LWI109" s="158"/>
      <c r="LWJ109" s="158"/>
      <c r="LWK109" s="158"/>
      <c r="LWL109" s="158"/>
      <c r="LWM109" s="158"/>
      <c r="LWN109" s="158"/>
      <c r="LWO109" s="158"/>
      <c r="LWP109" s="158"/>
      <c r="LWQ109" s="158"/>
      <c r="LWR109" s="158"/>
      <c r="LWS109" s="158"/>
      <c r="LWT109" s="158"/>
      <c r="LWU109" s="158"/>
      <c r="LWV109" s="158"/>
      <c r="LWW109" s="158"/>
      <c r="LWX109" s="158"/>
      <c r="LWY109" s="158"/>
      <c r="LWZ109" s="158"/>
      <c r="LXA109" s="158"/>
      <c r="LXB109" s="158"/>
      <c r="LXC109" s="158"/>
      <c r="LXD109" s="158"/>
      <c r="LXE109" s="158"/>
      <c r="LXF109" s="158"/>
      <c r="LXG109" s="158"/>
      <c r="LXH109" s="158"/>
      <c r="LXI109" s="158"/>
      <c r="LXJ109" s="158"/>
      <c r="LXK109" s="158"/>
      <c r="LXL109" s="158"/>
      <c r="LXM109" s="158"/>
      <c r="LXN109" s="158"/>
      <c r="LXO109" s="158"/>
      <c r="LXP109" s="158"/>
      <c r="LXQ109" s="158"/>
      <c r="LXR109" s="158"/>
      <c r="LXS109" s="158"/>
      <c r="LXT109" s="158"/>
      <c r="LXU109" s="158"/>
      <c r="LXV109" s="158"/>
      <c r="LXW109" s="158"/>
      <c r="LXX109" s="158"/>
      <c r="LXY109" s="158"/>
      <c r="LXZ109" s="158"/>
      <c r="LYA109" s="158"/>
      <c r="LYB109" s="158"/>
      <c r="LYC109" s="158"/>
      <c r="LYD109" s="158"/>
      <c r="LYE109" s="158"/>
      <c r="LYF109" s="158"/>
      <c r="LYG109" s="158"/>
      <c r="LYH109" s="158"/>
      <c r="LYI109" s="158"/>
      <c r="LYJ109" s="158"/>
      <c r="LYK109" s="158"/>
      <c r="LYL109" s="158"/>
      <c r="LYM109" s="158"/>
      <c r="LYN109" s="158"/>
      <c r="LYO109" s="158"/>
      <c r="LYP109" s="158"/>
      <c r="LYQ109" s="158"/>
      <c r="LYR109" s="158"/>
      <c r="LYS109" s="158"/>
      <c r="LYT109" s="158"/>
      <c r="LYU109" s="158"/>
      <c r="LYV109" s="158"/>
      <c r="LYW109" s="158"/>
      <c r="LYX109" s="158"/>
      <c r="LYY109" s="158"/>
      <c r="LYZ109" s="158"/>
      <c r="LZA109" s="158"/>
      <c r="LZB109" s="158"/>
      <c r="LZC109" s="158"/>
      <c r="LZD109" s="158"/>
      <c r="LZE109" s="158"/>
      <c r="LZF109" s="158"/>
      <c r="LZG109" s="158"/>
      <c r="LZH109" s="158"/>
      <c r="LZI109" s="158"/>
      <c r="LZJ109" s="158"/>
      <c r="LZK109" s="158"/>
      <c r="LZL109" s="158"/>
      <c r="LZM109" s="158"/>
      <c r="LZN109" s="158"/>
      <c r="LZO109" s="158"/>
      <c r="LZP109" s="158"/>
      <c r="LZQ109" s="158"/>
      <c r="LZR109" s="158"/>
      <c r="LZS109" s="158"/>
      <c r="LZT109" s="158"/>
      <c r="LZU109" s="158"/>
      <c r="LZV109" s="158"/>
      <c r="LZW109" s="158"/>
      <c r="LZX109" s="158"/>
      <c r="LZY109" s="158"/>
      <c r="LZZ109" s="158"/>
      <c r="MAA109" s="158"/>
      <c r="MAB109" s="158"/>
      <c r="MAC109" s="158"/>
      <c r="MAD109" s="158"/>
      <c r="MAE109" s="158"/>
      <c r="MAF109" s="158"/>
      <c r="MAG109" s="158"/>
      <c r="MAH109" s="158"/>
      <c r="MAI109" s="158"/>
      <c r="MAJ109" s="158"/>
      <c r="MAK109" s="158"/>
      <c r="MAL109" s="158"/>
      <c r="MAM109" s="158"/>
      <c r="MAN109" s="158"/>
      <c r="MAO109" s="158"/>
      <c r="MAP109" s="158"/>
      <c r="MAQ109" s="158"/>
      <c r="MAR109" s="158"/>
      <c r="MAS109" s="158"/>
      <c r="MAT109" s="158"/>
      <c r="MAU109" s="158"/>
      <c r="MAV109" s="158"/>
      <c r="MAW109" s="158"/>
      <c r="MAX109" s="158"/>
      <c r="MAY109" s="158"/>
      <c r="MAZ109" s="158"/>
      <c r="MBA109" s="158"/>
      <c r="MBB109" s="158"/>
      <c r="MBC109" s="158"/>
      <c r="MBD109" s="158"/>
      <c r="MBE109" s="158"/>
      <c r="MBF109" s="158"/>
      <c r="MBG109" s="158"/>
      <c r="MBH109" s="158"/>
      <c r="MBI109" s="158"/>
      <c r="MBJ109" s="158"/>
      <c r="MBK109" s="158"/>
      <c r="MBL109" s="158"/>
      <c r="MBM109" s="158"/>
      <c r="MBN109" s="158"/>
      <c r="MBO109" s="158"/>
      <c r="MBP109" s="158"/>
      <c r="MBQ109" s="158"/>
      <c r="MBR109" s="158"/>
      <c r="MBS109" s="158"/>
      <c r="MBT109" s="158"/>
      <c r="MBU109" s="158"/>
      <c r="MBV109" s="158"/>
      <c r="MBW109" s="158"/>
      <c r="MBX109" s="158"/>
      <c r="MBY109" s="158"/>
      <c r="MBZ109" s="158"/>
      <c r="MCA109" s="158"/>
      <c r="MCB109" s="158"/>
      <c r="MCC109" s="158"/>
      <c r="MCD109" s="158"/>
      <c r="MCE109" s="158"/>
      <c r="MCF109" s="158"/>
      <c r="MCG109" s="158"/>
      <c r="MCH109" s="158"/>
      <c r="MCI109" s="158"/>
      <c r="MCJ109" s="158"/>
      <c r="MCK109" s="158"/>
      <c r="MCL109" s="158"/>
      <c r="MCM109" s="158"/>
      <c r="MCN109" s="158"/>
      <c r="MCO109" s="158"/>
      <c r="MCP109" s="158"/>
      <c r="MCQ109" s="158"/>
      <c r="MCR109" s="158"/>
      <c r="MCS109" s="158"/>
      <c r="MCT109" s="158"/>
      <c r="MCU109" s="158"/>
      <c r="MCV109" s="158"/>
      <c r="MCW109" s="158"/>
      <c r="MCX109" s="158"/>
      <c r="MCY109" s="158"/>
      <c r="MCZ109" s="158"/>
      <c r="MDA109" s="158"/>
      <c r="MDB109" s="158"/>
      <c r="MDC109" s="158"/>
      <c r="MDD109" s="158"/>
      <c r="MDE109" s="158"/>
      <c r="MDF109" s="158"/>
      <c r="MDG109" s="158"/>
      <c r="MDH109" s="158"/>
      <c r="MDI109" s="158"/>
      <c r="MDJ109" s="158"/>
      <c r="MDK109" s="158"/>
      <c r="MDL109" s="158"/>
      <c r="MDM109" s="158"/>
      <c r="MDN109" s="158"/>
      <c r="MDO109" s="158"/>
      <c r="MDP109" s="158"/>
      <c r="MDQ109" s="158"/>
      <c r="MDR109" s="158"/>
      <c r="MDS109" s="158"/>
      <c r="MDT109" s="158"/>
      <c r="MDU109" s="158"/>
      <c r="MDV109" s="158"/>
      <c r="MDW109" s="158"/>
      <c r="MDX109" s="158"/>
      <c r="MDY109" s="158"/>
      <c r="MDZ109" s="158"/>
      <c r="MEA109" s="158"/>
      <c r="MEB109" s="158"/>
      <c r="MEC109" s="158"/>
      <c r="MED109" s="158"/>
      <c r="MEE109" s="158"/>
      <c r="MEF109" s="158"/>
      <c r="MEG109" s="158"/>
      <c r="MEH109" s="158"/>
      <c r="MEI109" s="158"/>
      <c r="MEJ109" s="158"/>
      <c r="MEK109" s="158"/>
      <c r="MEL109" s="158"/>
      <c r="MEM109" s="158"/>
      <c r="MEN109" s="158"/>
      <c r="MEO109" s="158"/>
      <c r="MEP109" s="158"/>
      <c r="MEQ109" s="158"/>
      <c r="MER109" s="158"/>
      <c r="MES109" s="158"/>
      <c r="MET109" s="158"/>
      <c r="MEU109" s="158"/>
      <c r="MEV109" s="158"/>
      <c r="MEW109" s="158"/>
      <c r="MEX109" s="158"/>
      <c r="MEY109" s="158"/>
      <c r="MEZ109" s="158"/>
      <c r="MFA109" s="158"/>
      <c r="MFB109" s="158"/>
      <c r="MFC109" s="158"/>
      <c r="MFD109" s="158"/>
      <c r="MFE109" s="158"/>
      <c r="MFF109" s="158"/>
      <c r="MFG109" s="158"/>
      <c r="MFH109" s="158"/>
      <c r="MFI109" s="158"/>
      <c r="MFJ109" s="158"/>
      <c r="MFK109" s="158"/>
      <c r="MFL109" s="158"/>
      <c r="MFM109" s="158"/>
      <c r="MFN109" s="158"/>
      <c r="MFO109" s="158"/>
      <c r="MFP109" s="158"/>
      <c r="MFQ109" s="158"/>
      <c r="MFR109" s="158"/>
      <c r="MFS109" s="158"/>
      <c r="MFT109" s="158"/>
      <c r="MFU109" s="158"/>
      <c r="MFV109" s="158"/>
      <c r="MFW109" s="158"/>
      <c r="MFX109" s="158"/>
      <c r="MFY109" s="158"/>
      <c r="MFZ109" s="158"/>
      <c r="MGA109" s="158"/>
      <c r="MGB109" s="158"/>
      <c r="MGC109" s="158"/>
      <c r="MGD109" s="158"/>
      <c r="MGE109" s="158"/>
      <c r="MGF109" s="158"/>
      <c r="MGG109" s="158"/>
      <c r="MGH109" s="158"/>
      <c r="MGI109" s="158"/>
      <c r="MGJ109" s="158"/>
      <c r="MGK109" s="158"/>
      <c r="MGL109" s="158"/>
      <c r="MGM109" s="158"/>
      <c r="MGN109" s="158"/>
      <c r="MGO109" s="158"/>
      <c r="MGP109" s="158"/>
      <c r="MGQ109" s="158"/>
      <c r="MGR109" s="158"/>
      <c r="MGS109" s="158"/>
      <c r="MGT109" s="158"/>
      <c r="MGU109" s="158"/>
      <c r="MGV109" s="158"/>
      <c r="MGW109" s="158"/>
      <c r="MGX109" s="158"/>
      <c r="MGY109" s="158"/>
      <c r="MGZ109" s="158"/>
      <c r="MHA109" s="158"/>
      <c r="MHB109" s="158"/>
      <c r="MHC109" s="158"/>
      <c r="MHD109" s="158"/>
      <c r="MHE109" s="158"/>
      <c r="MHF109" s="158"/>
      <c r="MHG109" s="158"/>
      <c r="MHH109" s="158"/>
      <c r="MHI109" s="158"/>
      <c r="MHJ109" s="158"/>
      <c r="MHK109" s="158"/>
      <c r="MHL109" s="158"/>
      <c r="MHM109" s="158"/>
      <c r="MHN109" s="158"/>
      <c r="MHO109" s="158"/>
      <c r="MHP109" s="158"/>
      <c r="MHQ109" s="158"/>
      <c r="MHR109" s="158"/>
      <c r="MHS109" s="158"/>
      <c r="MHT109" s="158"/>
      <c r="MHU109" s="158"/>
      <c r="MHV109" s="158"/>
      <c r="MHW109" s="158"/>
      <c r="MHX109" s="158"/>
      <c r="MHY109" s="158"/>
      <c r="MHZ109" s="158"/>
      <c r="MIA109" s="158"/>
      <c r="MIB109" s="158"/>
      <c r="MIC109" s="158"/>
      <c r="MID109" s="158"/>
      <c r="MIE109" s="158"/>
      <c r="MIF109" s="158"/>
      <c r="MIG109" s="158"/>
      <c r="MIH109" s="158"/>
      <c r="MII109" s="158"/>
      <c r="MIJ109" s="158"/>
      <c r="MIK109" s="158"/>
      <c r="MIL109" s="158"/>
      <c r="MIM109" s="158"/>
      <c r="MIN109" s="158"/>
      <c r="MIO109" s="158"/>
      <c r="MIP109" s="158"/>
      <c r="MIQ109" s="158"/>
      <c r="MIR109" s="158"/>
      <c r="MIS109" s="158"/>
      <c r="MIT109" s="158"/>
      <c r="MIU109" s="158"/>
      <c r="MIV109" s="158"/>
      <c r="MIW109" s="158"/>
      <c r="MIX109" s="158"/>
      <c r="MIY109" s="158"/>
      <c r="MIZ109" s="158"/>
      <c r="MJA109" s="158"/>
      <c r="MJB109" s="158"/>
      <c r="MJC109" s="158"/>
      <c r="MJD109" s="158"/>
      <c r="MJE109" s="158"/>
      <c r="MJF109" s="158"/>
      <c r="MJG109" s="158"/>
      <c r="MJH109" s="158"/>
      <c r="MJI109" s="158"/>
      <c r="MJJ109" s="158"/>
      <c r="MJK109" s="158"/>
      <c r="MJL109" s="158"/>
      <c r="MJM109" s="158"/>
      <c r="MJN109" s="158"/>
      <c r="MJO109" s="158"/>
      <c r="MJP109" s="158"/>
      <c r="MJQ109" s="158"/>
      <c r="MJR109" s="158"/>
      <c r="MJS109" s="158"/>
      <c r="MJT109" s="158"/>
      <c r="MJU109" s="158"/>
      <c r="MJV109" s="158"/>
      <c r="MJW109" s="158"/>
      <c r="MJX109" s="158"/>
      <c r="MJY109" s="158"/>
      <c r="MJZ109" s="158"/>
      <c r="MKA109" s="158"/>
      <c r="MKB109" s="158"/>
      <c r="MKC109" s="158"/>
      <c r="MKD109" s="158"/>
      <c r="MKE109" s="158"/>
      <c r="MKF109" s="158"/>
      <c r="MKG109" s="158"/>
      <c r="MKH109" s="158"/>
      <c r="MKI109" s="158"/>
      <c r="MKJ109" s="158"/>
      <c r="MKK109" s="158"/>
      <c r="MKL109" s="158"/>
      <c r="MKM109" s="158"/>
      <c r="MKN109" s="158"/>
      <c r="MKO109" s="158"/>
      <c r="MKP109" s="158"/>
      <c r="MKQ109" s="158"/>
      <c r="MKR109" s="158"/>
      <c r="MKS109" s="158"/>
      <c r="MKT109" s="158"/>
      <c r="MKU109" s="158"/>
      <c r="MKV109" s="158"/>
      <c r="MKW109" s="158"/>
      <c r="MKX109" s="158"/>
      <c r="MKY109" s="158"/>
      <c r="MKZ109" s="158"/>
      <c r="MLA109" s="158"/>
      <c r="MLB109" s="158"/>
      <c r="MLC109" s="158"/>
      <c r="MLD109" s="158"/>
      <c r="MLE109" s="158"/>
      <c r="MLF109" s="158"/>
      <c r="MLG109" s="158"/>
      <c r="MLH109" s="158"/>
      <c r="MLI109" s="158"/>
      <c r="MLJ109" s="158"/>
      <c r="MLK109" s="158"/>
      <c r="MLL109" s="158"/>
      <c r="MLM109" s="158"/>
      <c r="MLN109" s="158"/>
      <c r="MLO109" s="158"/>
      <c r="MLP109" s="158"/>
      <c r="MLQ109" s="158"/>
      <c r="MLR109" s="158"/>
      <c r="MLS109" s="158"/>
      <c r="MLT109" s="158"/>
      <c r="MLU109" s="158"/>
      <c r="MLV109" s="158"/>
      <c r="MLW109" s="158"/>
      <c r="MLX109" s="158"/>
      <c r="MLY109" s="158"/>
      <c r="MLZ109" s="158"/>
      <c r="MMA109" s="158"/>
      <c r="MMB109" s="158"/>
      <c r="MMC109" s="158"/>
      <c r="MMD109" s="158"/>
      <c r="MME109" s="158"/>
      <c r="MMF109" s="158"/>
      <c r="MMG109" s="158"/>
      <c r="MMH109" s="158"/>
      <c r="MMI109" s="158"/>
      <c r="MMJ109" s="158"/>
      <c r="MMK109" s="158"/>
      <c r="MML109" s="158"/>
      <c r="MMM109" s="158"/>
      <c r="MMN109" s="158"/>
      <c r="MMO109" s="158"/>
      <c r="MMP109" s="158"/>
      <c r="MMQ109" s="158"/>
      <c r="MMR109" s="158"/>
      <c r="MMS109" s="158"/>
      <c r="MMT109" s="158"/>
      <c r="MMU109" s="158"/>
      <c r="MMV109" s="158"/>
      <c r="MMW109" s="158"/>
      <c r="MMX109" s="158"/>
      <c r="MMY109" s="158"/>
      <c r="MMZ109" s="158"/>
      <c r="MNA109" s="158"/>
      <c r="MNB109" s="158"/>
      <c r="MNC109" s="158"/>
      <c r="MND109" s="158"/>
      <c r="MNE109" s="158"/>
      <c r="MNF109" s="158"/>
      <c r="MNG109" s="158"/>
      <c r="MNH109" s="158"/>
      <c r="MNI109" s="158"/>
      <c r="MNJ109" s="158"/>
      <c r="MNK109" s="158"/>
      <c r="MNL109" s="158"/>
      <c r="MNM109" s="158"/>
      <c r="MNN109" s="158"/>
      <c r="MNO109" s="158"/>
      <c r="MNP109" s="158"/>
      <c r="MNQ109" s="158"/>
      <c r="MNR109" s="158"/>
      <c r="MNS109" s="158"/>
      <c r="MNT109" s="158"/>
      <c r="MNU109" s="158"/>
      <c r="MNV109" s="158"/>
      <c r="MNW109" s="158"/>
      <c r="MNX109" s="158"/>
      <c r="MNY109" s="158"/>
      <c r="MNZ109" s="158"/>
      <c r="MOA109" s="158"/>
      <c r="MOB109" s="158"/>
      <c r="MOC109" s="158"/>
      <c r="MOD109" s="158"/>
      <c r="MOE109" s="158"/>
      <c r="MOF109" s="158"/>
      <c r="MOG109" s="158"/>
      <c r="MOH109" s="158"/>
      <c r="MOI109" s="158"/>
      <c r="MOJ109" s="158"/>
      <c r="MOK109" s="158"/>
      <c r="MOL109" s="158"/>
      <c r="MOM109" s="158"/>
      <c r="MON109" s="158"/>
      <c r="MOO109" s="158"/>
      <c r="MOP109" s="158"/>
      <c r="MOQ109" s="158"/>
      <c r="MOR109" s="158"/>
      <c r="MOS109" s="158"/>
      <c r="MOT109" s="158"/>
      <c r="MOU109" s="158"/>
      <c r="MOV109" s="158"/>
      <c r="MOW109" s="158"/>
      <c r="MOX109" s="158"/>
      <c r="MOY109" s="158"/>
      <c r="MOZ109" s="158"/>
      <c r="MPA109" s="158"/>
      <c r="MPB109" s="158"/>
      <c r="MPC109" s="158"/>
      <c r="MPD109" s="158"/>
      <c r="MPE109" s="158"/>
      <c r="MPF109" s="158"/>
      <c r="MPG109" s="158"/>
      <c r="MPH109" s="158"/>
      <c r="MPI109" s="158"/>
      <c r="MPJ109" s="158"/>
      <c r="MPK109" s="158"/>
      <c r="MPL109" s="158"/>
      <c r="MPM109" s="158"/>
      <c r="MPN109" s="158"/>
      <c r="MPO109" s="158"/>
      <c r="MPP109" s="158"/>
      <c r="MPQ109" s="158"/>
      <c r="MPR109" s="158"/>
      <c r="MPS109" s="158"/>
      <c r="MPT109" s="158"/>
      <c r="MPU109" s="158"/>
      <c r="MPV109" s="158"/>
      <c r="MPW109" s="158"/>
      <c r="MPX109" s="158"/>
      <c r="MPY109" s="158"/>
      <c r="MPZ109" s="158"/>
      <c r="MQA109" s="158"/>
      <c r="MQB109" s="158"/>
      <c r="MQC109" s="158"/>
      <c r="MQD109" s="158"/>
      <c r="MQE109" s="158"/>
      <c r="MQF109" s="158"/>
      <c r="MQG109" s="158"/>
      <c r="MQH109" s="158"/>
      <c r="MQI109" s="158"/>
      <c r="MQJ109" s="158"/>
      <c r="MQK109" s="158"/>
      <c r="MQL109" s="158"/>
      <c r="MQM109" s="158"/>
      <c r="MQN109" s="158"/>
      <c r="MQO109" s="158"/>
      <c r="MQP109" s="158"/>
      <c r="MQQ109" s="158"/>
      <c r="MQR109" s="158"/>
      <c r="MQS109" s="158"/>
      <c r="MQT109" s="158"/>
      <c r="MQU109" s="158"/>
      <c r="MQV109" s="158"/>
      <c r="MQW109" s="158"/>
      <c r="MQX109" s="158"/>
      <c r="MQY109" s="158"/>
      <c r="MQZ109" s="158"/>
      <c r="MRA109" s="158"/>
      <c r="MRB109" s="158"/>
      <c r="MRC109" s="158"/>
      <c r="MRD109" s="158"/>
      <c r="MRE109" s="158"/>
      <c r="MRF109" s="158"/>
      <c r="MRG109" s="158"/>
      <c r="MRH109" s="158"/>
      <c r="MRI109" s="158"/>
      <c r="MRJ109" s="158"/>
      <c r="MRK109" s="158"/>
      <c r="MRL109" s="158"/>
      <c r="MRM109" s="158"/>
      <c r="MRN109" s="158"/>
      <c r="MRO109" s="158"/>
      <c r="MRP109" s="158"/>
      <c r="MRQ109" s="158"/>
      <c r="MRR109" s="158"/>
      <c r="MRS109" s="158"/>
      <c r="MRT109" s="158"/>
      <c r="MRU109" s="158"/>
      <c r="MRV109" s="158"/>
      <c r="MRW109" s="158"/>
      <c r="MRX109" s="158"/>
      <c r="MRY109" s="158"/>
      <c r="MRZ109" s="158"/>
      <c r="MSA109" s="158"/>
      <c r="MSB109" s="158"/>
      <c r="MSC109" s="158"/>
      <c r="MSD109" s="158"/>
      <c r="MSE109" s="158"/>
      <c r="MSF109" s="158"/>
      <c r="MSG109" s="158"/>
      <c r="MSH109" s="158"/>
      <c r="MSI109" s="158"/>
      <c r="MSJ109" s="158"/>
      <c r="MSK109" s="158"/>
      <c r="MSL109" s="158"/>
      <c r="MSM109" s="158"/>
      <c r="MSN109" s="158"/>
      <c r="MSO109" s="158"/>
      <c r="MSP109" s="158"/>
      <c r="MSQ109" s="158"/>
      <c r="MSR109" s="158"/>
      <c r="MSS109" s="158"/>
      <c r="MST109" s="158"/>
      <c r="MSU109" s="158"/>
      <c r="MSV109" s="158"/>
      <c r="MSW109" s="158"/>
      <c r="MSX109" s="158"/>
      <c r="MSY109" s="158"/>
      <c r="MSZ109" s="158"/>
      <c r="MTA109" s="158"/>
      <c r="MTB109" s="158"/>
      <c r="MTC109" s="158"/>
      <c r="MTD109" s="158"/>
      <c r="MTE109" s="158"/>
      <c r="MTF109" s="158"/>
      <c r="MTG109" s="158"/>
      <c r="MTH109" s="158"/>
      <c r="MTI109" s="158"/>
      <c r="MTJ109" s="158"/>
      <c r="MTK109" s="158"/>
      <c r="MTL109" s="158"/>
      <c r="MTM109" s="158"/>
      <c r="MTN109" s="158"/>
      <c r="MTO109" s="158"/>
      <c r="MTP109" s="158"/>
      <c r="MTQ109" s="158"/>
      <c r="MTR109" s="158"/>
      <c r="MTS109" s="158"/>
      <c r="MTT109" s="158"/>
      <c r="MTU109" s="158"/>
      <c r="MTV109" s="158"/>
      <c r="MTW109" s="158"/>
      <c r="MTX109" s="158"/>
      <c r="MTY109" s="158"/>
      <c r="MTZ109" s="158"/>
      <c r="MUA109" s="158"/>
      <c r="MUB109" s="158"/>
      <c r="MUC109" s="158"/>
      <c r="MUD109" s="158"/>
      <c r="MUE109" s="158"/>
      <c r="MUF109" s="158"/>
      <c r="MUG109" s="158"/>
      <c r="MUH109" s="158"/>
      <c r="MUI109" s="158"/>
      <c r="MUJ109" s="158"/>
      <c r="MUK109" s="158"/>
      <c r="MUL109" s="158"/>
      <c r="MUM109" s="158"/>
      <c r="MUN109" s="158"/>
      <c r="MUO109" s="158"/>
      <c r="MUP109" s="158"/>
      <c r="MUQ109" s="158"/>
      <c r="MUR109" s="158"/>
      <c r="MUS109" s="158"/>
      <c r="MUT109" s="158"/>
      <c r="MUU109" s="158"/>
      <c r="MUV109" s="158"/>
      <c r="MUW109" s="158"/>
      <c r="MUX109" s="158"/>
      <c r="MUY109" s="158"/>
      <c r="MUZ109" s="158"/>
      <c r="MVA109" s="158"/>
      <c r="MVB109" s="158"/>
      <c r="MVC109" s="158"/>
      <c r="MVD109" s="158"/>
      <c r="MVE109" s="158"/>
      <c r="MVF109" s="158"/>
      <c r="MVG109" s="158"/>
      <c r="MVH109" s="158"/>
      <c r="MVI109" s="158"/>
      <c r="MVJ109" s="158"/>
      <c r="MVK109" s="158"/>
      <c r="MVL109" s="158"/>
      <c r="MVM109" s="158"/>
      <c r="MVN109" s="158"/>
      <c r="MVO109" s="158"/>
      <c r="MVP109" s="158"/>
      <c r="MVQ109" s="158"/>
      <c r="MVR109" s="158"/>
      <c r="MVS109" s="158"/>
      <c r="MVT109" s="158"/>
      <c r="MVU109" s="158"/>
      <c r="MVV109" s="158"/>
      <c r="MVW109" s="158"/>
      <c r="MVX109" s="158"/>
      <c r="MVY109" s="158"/>
      <c r="MVZ109" s="158"/>
      <c r="MWA109" s="158"/>
      <c r="MWB109" s="158"/>
      <c r="MWC109" s="158"/>
      <c r="MWD109" s="158"/>
      <c r="MWE109" s="158"/>
      <c r="MWF109" s="158"/>
      <c r="MWG109" s="158"/>
      <c r="MWH109" s="158"/>
      <c r="MWI109" s="158"/>
      <c r="MWJ109" s="158"/>
      <c r="MWK109" s="158"/>
      <c r="MWL109" s="158"/>
      <c r="MWM109" s="158"/>
      <c r="MWN109" s="158"/>
      <c r="MWO109" s="158"/>
      <c r="MWP109" s="158"/>
      <c r="MWQ109" s="158"/>
      <c r="MWR109" s="158"/>
      <c r="MWS109" s="158"/>
      <c r="MWT109" s="158"/>
      <c r="MWU109" s="158"/>
      <c r="MWV109" s="158"/>
      <c r="MWW109" s="158"/>
      <c r="MWX109" s="158"/>
      <c r="MWY109" s="158"/>
      <c r="MWZ109" s="158"/>
      <c r="MXA109" s="158"/>
      <c r="MXB109" s="158"/>
      <c r="MXC109" s="158"/>
      <c r="MXD109" s="158"/>
      <c r="MXE109" s="158"/>
      <c r="MXF109" s="158"/>
      <c r="MXG109" s="158"/>
      <c r="MXH109" s="158"/>
      <c r="MXI109" s="158"/>
      <c r="MXJ109" s="158"/>
      <c r="MXK109" s="158"/>
      <c r="MXL109" s="158"/>
      <c r="MXM109" s="158"/>
      <c r="MXN109" s="158"/>
      <c r="MXO109" s="158"/>
      <c r="MXP109" s="158"/>
      <c r="MXQ109" s="158"/>
      <c r="MXR109" s="158"/>
      <c r="MXS109" s="158"/>
      <c r="MXT109" s="158"/>
      <c r="MXU109" s="158"/>
      <c r="MXV109" s="158"/>
      <c r="MXW109" s="158"/>
      <c r="MXX109" s="158"/>
      <c r="MXY109" s="158"/>
      <c r="MXZ109" s="158"/>
      <c r="MYA109" s="158"/>
      <c r="MYB109" s="158"/>
      <c r="MYC109" s="158"/>
      <c r="MYD109" s="158"/>
      <c r="MYE109" s="158"/>
      <c r="MYF109" s="158"/>
      <c r="MYG109" s="158"/>
      <c r="MYH109" s="158"/>
      <c r="MYI109" s="158"/>
      <c r="MYJ109" s="158"/>
      <c r="MYK109" s="158"/>
      <c r="MYL109" s="158"/>
      <c r="MYM109" s="158"/>
      <c r="MYN109" s="158"/>
      <c r="MYO109" s="158"/>
      <c r="MYP109" s="158"/>
      <c r="MYQ109" s="158"/>
      <c r="MYR109" s="158"/>
      <c r="MYS109" s="158"/>
      <c r="MYT109" s="158"/>
      <c r="MYU109" s="158"/>
      <c r="MYV109" s="158"/>
      <c r="MYW109" s="158"/>
      <c r="MYX109" s="158"/>
      <c r="MYY109" s="158"/>
      <c r="MYZ109" s="158"/>
      <c r="MZA109" s="158"/>
      <c r="MZB109" s="158"/>
      <c r="MZC109" s="158"/>
      <c r="MZD109" s="158"/>
      <c r="MZE109" s="158"/>
      <c r="MZF109" s="158"/>
      <c r="MZG109" s="158"/>
      <c r="MZH109" s="158"/>
      <c r="MZI109" s="158"/>
      <c r="MZJ109" s="158"/>
      <c r="MZK109" s="158"/>
      <c r="MZL109" s="158"/>
      <c r="MZM109" s="158"/>
      <c r="MZN109" s="158"/>
      <c r="MZO109" s="158"/>
      <c r="MZP109" s="158"/>
      <c r="MZQ109" s="158"/>
      <c r="MZR109" s="158"/>
      <c r="MZS109" s="158"/>
      <c r="MZT109" s="158"/>
      <c r="MZU109" s="158"/>
      <c r="MZV109" s="158"/>
      <c r="MZW109" s="158"/>
      <c r="MZX109" s="158"/>
      <c r="MZY109" s="158"/>
      <c r="MZZ109" s="158"/>
      <c r="NAA109" s="158"/>
      <c r="NAB109" s="158"/>
      <c r="NAC109" s="158"/>
      <c r="NAD109" s="158"/>
      <c r="NAE109" s="158"/>
      <c r="NAF109" s="158"/>
      <c r="NAG109" s="158"/>
      <c r="NAH109" s="158"/>
      <c r="NAI109" s="158"/>
      <c r="NAJ109" s="158"/>
      <c r="NAK109" s="158"/>
      <c r="NAL109" s="158"/>
      <c r="NAM109" s="158"/>
      <c r="NAN109" s="158"/>
      <c r="NAO109" s="158"/>
      <c r="NAP109" s="158"/>
      <c r="NAQ109" s="158"/>
      <c r="NAR109" s="158"/>
      <c r="NAS109" s="158"/>
      <c r="NAT109" s="158"/>
      <c r="NAU109" s="158"/>
      <c r="NAV109" s="158"/>
      <c r="NAW109" s="158"/>
      <c r="NAX109" s="158"/>
      <c r="NAY109" s="158"/>
      <c r="NAZ109" s="158"/>
      <c r="NBA109" s="158"/>
      <c r="NBB109" s="158"/>
      <c r="NBC109" s="158"/>
      <c r="NBD109" s="158"/>
      <c r="NBE109" s="158"/>
      <c r="NBF109" s="158"/>
      <c r="NBG109" s="158"/>
      <c r="NBH109" s="158"/>
      <c r="NBI109" s="158"/>
      <c r="NBJ109" s="158"/>
      <c r="NBK109" s="158"/>
      <c r="NBL109" s="158"/>
      <c r="NBM109" s="158"/>
      <c r="NBN109" s="158"/>
      <c r="NBO109" s="158"/>
      <c r="NBP109" s="158"/>
      <c r="NBQ109" s="158"/>
      <c r="NBR109" s="158"/>
      <c r="NBS109" s="158"/>
      <c r="NBT109" s="158"/>
      <c r="NBU109" s="158"/>
      <c r="NBV109" s="158"/>
      <c r="NBW109" s="158"/>
      <c r="NBX109" s="158"/>
      <c r="NBY109" s="158"/>
      <c r="NBZ109" s="158"/>
      <c r="NCA109" s="158"/>
      <c r="NCB109" s="158"/>
      <c r="NCC109" s="158"/>
      <c r="NCD109" s="158"/>
      <c r="NCE109" s="158"/>
      <c r="NCF109" s="158"/>
      <c r="NCG109" s="158"/>
      <c r="NCH109" s="158"/>
      <c r="NCI109" s="158"/>
      <c r="NCJ109" s="158"/>
      <c r="NCK109" s="158"/>
      <c r="NCL109" s="158"/>
      <c r="NCM109" s="158"/>
      <c r="NCN109" s="158"/>
      <c r="NCO109" s="158"/>
      <c r="NCP109" s="158"/>
      <c r="NCQ109" s="158"/>
      <c r="NCR109" s="158"/>
      <c r="NCS109" s="158"/>
      <c r="NCT109" s="158"/>
      <c r="NCU109" s="158"/>
      <c r="NCV109" s="158"/>
      <c r="NCW109" s="158"/>
      <c r="NCX109" s="158"/>
      <c r="NCY109" s="158"/>
      <c r="NCZ109" s="158"/>
      <c r="NDA109" s="158"/>
      <c r="NDB109" s="158"/>
      <c r="NDC109" s="158"/>
      <c r="NDD109" s="158"/>
      <c r="NDE109" s="158"/>
      <c r="NDF109" s="158"/>
      <c r="NDG109" s="158"/>
      <c r="NDH109" s="158"/>
      <c r="NDI109" s="158"/>
      <c r="NDJ109" s="158"/>
      <c r="NDK109" s="158"/>
      <c r="NDL109" s="158"/>
      <c r="NDM109" s="158"/>
      <c r="NDN109" s="158"/>
      <c r="NDO109" s="158"/>
      <c r="NDP109" s="158"/>
      <c r="NDQ109" s="158"/>
      <c r="NDR109" s="158"/>
      <c r="NDS109" s="158"/>
      <c r="NDT109" s="158"/>
      <c r="NDU109" s="158"/>
      <c r="NDV109" s="158"/>
      <c r="NDW109" s="158"/>
      <c r="NDX109" s="158"/>
      <c r="NDY109" s="158"/>
      <c r="NDZ109" s="158"/>
      <c r="NEA109" s="158"/>
      <c r="NEB109" s="158"/>
      <c r="NEC109" s="158"/>
      <c r="NED109" s="158"/>
      <c r="NEE109" s="158"/>
      <c r="NEF109" s="158"/>
      <c r="NEG109" s="158"/>
      <c r="NEH109" s="158"/>
      <c r="NEI109" s="158"/>
      <c r="NEJ109" s="158"/>
      <c r="NEK109" s="158"/>
      <c r="NEL109" s="158"/>
      <c r="NEM109" s="158"/>
      <c r="NEN109" s="158"/>
      <c r="NEO109" s="158"/>
      <c r="NEP109" s="158"/>
      <c r="NEQ109" s="158"/>
      <c r="NER109" s="158"/>
      <c r="NES109" s="158"/>
      <c r="NET109" s="158"/>
      <c r="NEU109" s="158"/>
      <c r="NEV109" s="158"/>
      <c r="NEW109" s="158"/>
      <c r="NEX109" s="158"/>
      <c r="NEY109" s="158"/>
      <c r="NEZ109" s="158"/>
      <c r="NFA109" s="158"/>
      <c r="NFB109" s="158"/>
      <c r="NFC109" s="158"/>
      <c r="NFD109" s="158"/>
      <c r="NFE109" s="158"/>
      <c r="NFF109" s="158"/>
      <c r="NFG109" s="158"/>
      <c r="NFH109" s="158"/>
      <c r="NFI109" s="158"/>
      <c r="NFJ109" s="158"/>
      <c r="NFK109" s="158"/>
      <c r="NFL109" s="158"/>
      <c r="NFM109" s="158"/>
      <c r="NFN109" s="158"/>
      <c r="NFO109" s="158"/>
      <c r="NFP109" s="158"/>
      <c r="NFQ109" s="158"/>
      <c r="NFR109" s="158"/>
      <c r="NFS109" s="158"/>
      <c r="NFT109" s="158"/>
      <c r="NFU109" s="158"/>
      <c r="NFV109" s="158"/>
      <c r="NFW109" s="158"/>
      <c r="NFX109" s="158"/>
      <c r="NFY109" s="158"/>
      <c r="NFZ109" s="158"/>
      <c r="NGA109" s="158"/>
      <c r="NGB109" s="158"/>
      <c r="NGC109" s="158"/>
      <c r="NGD109" s="158"/>
      <c r="NGE109" s="158"/>
      <c r="NGF109" s="158"/>
      <c r="NGG109" s="158"/>
      <c r="NGH109" s="158"/>
      <c r="NGI109" s="158"/>
      <c r="NGJ109" s="158"/>
      <c r="NGK109" s="158"/>
      <c r="NGL109" s="158"/>
      <c r="NGM109" s="158"/>
      <c r="NGN109" s="158"/>
      <c r="NGO109" s="158"/>
      <c r="NGP109" s="158"/>
      <c r="NGQ109" s="158"/>
      <c r="NGR109" s="158"/>
      <c r="NGS109" s="158"/>
      <c r="NGT109" s="158"/>
      <c r="NGU109" s="158"/>
      <c r="NGV109" s="158"/>
      <c r="NGW109" s="158"/>
      <c r="NGX109" s="158"/>
      <c r="NGY109" s="158"/>
      <c r="NGZ109" s="158"/>
      <c r="NHA109" s="158"/>
      <c r="NHB109" s="158"/>
      <c r="NHC109" s="158"/>
      <c r="NHD109" s="158"/>
      <c r="NHE109" s="158"/>
      <c r="NHF109" s="158"/>
      <c r="NHG109" s="158"/>
      <c r="NHH109" s="158"/>
      <c r="NHI109" s="158"/>
      <c r="NHJ109" s="158"/>
      <c r="NHK109" s="158"/>
      <c r="NHL109" s="158"/>
      <c r="NHM109" s="158"/>
      <c r="NHN109" s="158"/>
      <c r="NHO109" s="158"/>
      <c r="NHP109" s="158"/>
      <c r="NHQ109" s="158"/>
      <c r="NHR109" s="158"/>
      <c r="NHS109" s="158"/>
      <c r="NHT109" s="158"/>
      <c r="NHU109" s="158"/>
      <c r="NHV109" s="158"/>
      <c r="NHW109" s="158"/>
      <c r="NHX109" s="158"/>
      <c r="NHY109" s="158"/>
      <c r="NHZ109" s="158"/>
      <c r="NIA109" s="158"/>
      <c r="NIB109" s="158"/>
      <c r="NIC109" s="158"/>
      <c r="NID109" s="158"/>
      <c r="NIE109" s="158"/>
      <c r="NIF109" s="158"/>
      <c r="NIG109" s="158"/>
      <c r="NIH109" s="158"/>
      <c r="NII109" s="158"/>
      <c r="NIJ109" s="158"/>
      <c r="NIK109" s="158"/>
      <c r="NIL109" s="158"/>
      <c r="NIM109" s="158"/>
      <c r="NIN109" s="158"/>
      <c r="NIO109" s="158"/>
      <c r="NIP109" s="158"/>
      <c r="NIQ109" s="158"/>
      <c r="NIR109" s="158"/>
      <c r="NIS109" s="158"/>
      <c r="NIT109" s="158"/>
      <c r="NIU109" s="158"/>
      <c r="NIV109" s="158"/>
      <c r="NIW109" s="158"/>
      <c r="NIX109" s="158"/>
      <c r="NIY109" s="158"/>
      <c r="NIZ109" s="158"/>
      <c r="NJA109" s="158"/>
      <c r="NJB109" s="158"/>
      <c r="NJC109" s="158"/>
      <c r="NJD109" s="158"/>
      <c r="NJE109" s="158"/>
      <c r="NJF109" s="158"/>
      <c r="NJG109" s="158"/>
      <c r="NJH109" s="158"/>
      <c r="NJI109" s="158"/>
      <c r="NJJ109" s="158"/>
      <c r="NJK109" s="158"/>
      <c r="NJL109" s="158"/>
      <c r="NJM109" s="158"/>
      <c r="NJN109" s="158"/>
      <c r="NJO109" s="158"/>
      <c r="NJP109" s="158"/>
      <c r="NJQ109" s="158"/>
      <c r="NJR109" s="158"/>
      <c r="NJS109" s="158"/>
      <c r="NJT109" s="158"/>
      <c r="NJU109" s="158"/>
      <c r="NJV109" s="158"/>
      <c r="NJW109" s="158"/>
      <c r="NJX109" s="158"/>
      <c r="NJY109" s="158"/>
      <c r="NJZ109" s="158"/>
      <c r="NKA109" s="158"/>
      <c r="NKB109" s="158"/>
      <c r="NKC109" s="158"/>
      <c r="NKD109" s="158"/>
      <c r="NKE109" s="158"/>
      <c r="NKF109" s="158"/>
      <c r="NKG109" s="158"/>
      <c r="NKH109" s="158"/>
      <c r="NKI109" s="158"/>
      <c r="NKJ109" s="158"/>
      <c r="NKK109" s="158"/>
      <c r="NKL109" s="158"/>
      <c r="NKM109" s="158"/>
      <c r="NKN109" s="158"/>
      <c r="NKO109" s="158"/>
      <c r="NKP109" s="158"/>
      <c r="NKQ109" s="158"/>
      <c r="NKR109" s="158"/>
      <c r="NKS109" s="158"/>
      <c r="NKT109" s="158"/>
      <c r="NKU109" s="158"/>
      <c r="NKV109" s="158"/>
      <c r="NKW109" s="158"/>
      <c r="NKX109" s="158"/>
      <c r="NKY109" s="158"/>
      <c r="NKZ109" s="158"/>
      <c r="NLA109" s="158"/>
      <c r="NLB109" s="158"/>
      <c r="NLC109" s="158"/>
      <c r="NLD109" s="158"/>
      <c r="NLE109" s="158"/>
      <c r="NLF109" s="158"/>
      <c r="NLG109" s="158"/>
      <c r="NLH109" s="158"/>
      <c r="NLI109" s="158"/>
      <c r="NLJ109" s="158"/>
      <c r="NLK109" s="158"/>
      <c r="NLL109" s="158"/>
      <c r="NLM109" s="158"/>
      <c r="NLN109" s="158"/>
      <c r="NLO109" s="158"/>
      <c r="NLP109" s="158"/>
      <c r="NLQ109" s="158"/>
      <c r="NLR109" s="158"/>
      <c r="NLS109" s="158"/>
      <c r="NLT109" s="158"/>
      <c r="NLU109" s="158"/>
      <c r="NLV109" s="158"/>
      <c r="NLW109" s="158"/>
      <c r="NLX109" s="158"/>
      <c r="NLY109" s="158"/>
      <c r="NLZ109" s="158"/>
      <c r="NMA109" s="158"/>
      <c r="NMB109" s="158"/>
      <c r="NMC109" s="158"/>
      <c r="NMD109" s="158"/>
      <c r="NME109" s="158"/>
      <c r="NMF109" s="158"/>
      <c r="NMG109" s="158"/>
      <c r="NMH109" s="158"/>
      <c r="NMI109" s="158"/>
      <c r="NMJ109" s="158"/>
      <c r="NMK109" s="158"/>
      <c r="NML109" s="158"/>
      <c r="NMM109" s="158"/>
      <c r="NMN109" s="158"/>
      <c r="NMO109" s="158"/>
      <c r="NMP109" s="158"/>
      <c r="NMQ109" s="158"/>
      <c r="NMR109" s="158"/>
      <c r="NMS109" s="158"/>
      <c r="NMT109" s="158"/>
      <c r="NMU109" s="158"/>
      <c r="NMV109" s="158"/>
      <c r="NMW109" s="158"/>
      <c r="NMX109" s="158"/>
      <c r="NMY109" s="158"/>
      <c r="NMZ109" s="158"/>
      <c r="NNA109" s="158"/>
      <c r="NNB109" s="158"/>
      <c r="NNC109" s="158"/>
      <c r="NND109" s="158"/>
      <c r="NNE109" s="158"/>
      <c r="NNF109" s="158"/>
      <c r="NNG109" s="158"/>
      <c r="NNH109" s="158"/>
      <c r="NNI109" s="158"/>
      <c r="NNJ109" s="158"/>
      <c r="NNK109" s="158"/>
      <c r="NNL109" s="158"/>
      <c r="NNM109" s="158"/>
      <c r="NNN109" s="158"/>
      <c r="NNO109" s="158"/>
      <c r="NNP109" s="158"/>
      <c r="NNQ109" s="158"/>
      <c r="NNR109" s="158"/>
      <c r="NNS109" s="158"/>
      <c r="NNT109" s="158"/>
      <c r="NNU109" s="158"/>
      <c r="NNV109" s="158"/>
      <c r="NNW109" s="158"/>
      <c r="NNX109" s="158"/>
      <c r="NNY109" s="158"/>
      <c r="NNZ109" s="158"/>
      <c r="NOA109" s="158"/>
      <c r="NOB109" s="158"/>
      <c r="NOC109" s="158"/>
      <c r="NOD109" s="158"/>
      <c r="NOE109" s="158"/>
      <c r="NOF109" s="158"/>
      <c r="NOG109" s="158"/>
      <c r="NOH109" s="158"/>
      <c r="NOI109" s="158"/>
      <c r="NOJ109" s="158"/>
      <c r="NOK109" s="158"/>
      <c r="NOL109" s="158"/>
      <c r="NOM109" s="158"/>
      <c r="NON109" s="158"/>
      <c r="NOO109" s="158"/>
      <c r="NOP109" s="158"/>
      <c r="NOQ109" s="158"/>
      <c r="NOR109" s="158"/>
      <c r="NOS109" s="158"/>
      <c r="NOT109" s="158"/>
      <c r="NOU109" s="158"/>
      <c r="NOV109" s="158"/>
      <c r="NOW109" s="158"/>
      <c r="NOX109" s="158"/>
      <c r="NOY109" s="158"/>
      <c r="NOZ109" s="158"/>
      <c r="NPA109" s="158"/>
      <c r="NPB109" s="158"/>
      <c r="NPC109" s="158"/>
      <c r="NPD109" s="158"/>
      <c r="NPE109" s="158"/>
      <c r="NPF109" s="158"/>
      <c r="NPG109" s="158"/>
      <c r="NPH109" s="158"/>
      <c r="NPI109" s="158"/>
      <c r="NPJ109" s="158"/>
      <c r="NPK109" s="158"/>
      <c r="NPL109" s="158"/>
      <c r="NPM109" s="158"/>
      <c r="NPN109" s="158"/>
      <c r="NPO109" s="158"/>
      <c r="NPP109" s="158"/>
      <c r="NPQ109" s="158"/>
      <c r="NPR109" s="158"/>
      <c r="NPS109" s="158"/>
      <c r="NPT109" s="158"/>
      <c r="NPU109" s="158"/>
      <c r="NPV109" s="158"/>
      <c r="NPW109" s="158"/>
      <c r="NPX109" s="158"/>
      <c r="NPY109" s="158"/>
      <c r="NPZ109" s="158"/>
      <c r="NQA109" s="158"/>
      <c r="NQB109" s="158"/>
      <c r="NQC109" s="158"/>
      <c r="NQD109" s="158"/>
      <c r="NQE109" s="158"/>
      <c r="NQF109" s="158"/>
      <c r="NQG109" s="158"/>
      <c r="NQH109" s="158"/>
      <c r="NQI109" s="158"/>
      <c r="NQJ109" s="158"/>
      <c r="NQK109" s="158"/>
      <c r="NQL109" s="158"/>
      <c r="NQM109" s="158"/>
      <c r="NQN109" s="158"/>
      <c r="NQO109" s="158"/>
      <c r="NQP109" s="158"/>
      <c r="NQQ109" s="158"/>
      <c r="NQR109" s="158"/>
      <c r="NQS109" s="158"/>
      <c r="NQT109" s="158"/>
      <c r="NQU109" s="158"/>
      <c r="NQV109" s="158"/>
      <c r="NQW109" s="158"/>
      <c r="NQX109" s="158"/>
      <c r="NQY109" s="158"/>
      <c r="NQZ109" s="158"/>
      <c r="NRA109" s="158"/>
      <c r="NRB109" s="158"/>
      <c r="NRC109" s="158"/>
      <c r="NRD109" s="158"/>
      <c r="NRE109" s="158"/>
      <c r="NRF109" s="158"/>
      <c r="NRG109" s="158"/>
      <c r="NRH109" s="158"/>
      <c r="NRI109" s="158"/>
      <c r="NRJ109" s="158"/>
      <c r="NRK109" s="158"/>
      <c r="NRL109" s="158"/>
      <c r="NRM109" s="158"/>
      <c r="NRN109" s="158"/>
      <c r="NRO109" s="158"/>
      <c r="NRP109" s="158"/>
      <c r="NRQ109" s="158"/>
      <c r="NRR109" s="158"/>
      <c r="NRS109" s="158"/>
      <c r="NRT109" s="158"/>
      <c r="NRU109" s="158"/>
      <c r="NRV109" s="158"/>
      <c r="NRW109" s="158"/>
      <c r="NRX109" s="158"/>
      <c r="NRY109" s="158"/>
      <c r="NRZ109" s="158"/>
      <c r="NSA109" s="158"/>
      <c r="NSB109" s="158"/>
      <c r="NSC109" s="158"/>
      <c r="NSD109" s="158"/>
      <c r="NSE109" s="158"/>
      <c r="NSF109" s="158"/>
      <c r="NSG109" s="158"/>
      <c r="NSH109" s="158"/>
      <c r="NSI109" s="158"/>
      <c r="NSJ109" s="158"/>
      <c r="NSK109" s="158"/>
      <c r="NSL109" s="158"/>
      <c r="NSM109" s="158"/>
      <c r="NSN109" s="158"/>
      <c r="NSO109" s="158"/>
      <c r="NSP109" s="158"/>
      <c r="NSQ109" s="158"/>
      <c r="NSR109" s="158"/>
      <c r="NSS109" s="158"/>
      <c r="NST109" s="158"/>
      <c r="NSU109" s="158"/>
      <c r="NSV109" s="158"/>
      <c r="NSW109" s="158"/>
      <c r="NSX109" s="158"/>
      <c r="NSY109" s="158"/>
      <c r="NSZ109" s="158"/>
      <c r="NTA109" s="158"/>
      <c r="NTB109" s="158"/>
      <c r="NTC109" s="158"/>
      <c r="NTD109" s="158"/>
      <c r="NTE109" s="158"/>
      <c r="NTF109" s="158"/>
      <c r="NTG109" s="158"/>
      <c r="NTH109" s="158"/>
      <c r="NTI109" s="158"/>
      <c r="NTJ109" s="158"/>
      <c r="NTK109" s="158"/>
      <c r="NTL109" s="158"/>
      <c r="NTM109" s="158"/>
      <c r="NTN109" s="158"/>
      <c r="NTO109" s="158"/>
      <c r="NTP109" s="158"/>
      <c r="NTQ109" s="158"/>
      <c r="NTR109" s="158"/>
      <c r="NTS109" s="158"/>
      <c r="NTT109" s="158"/>
      <c r="NTU109" s="158"/>
      <c r="NTV109" s="158"/>
      <c r="NTW109" s="158"/>
      <c r="NTX109" s="158"/>
      <c r="NTY109" s="158"/>
      <c r="NTZ109" s="158"/>
      <c r="NUA109" s="158"/>
      <c r="NUB109" s="158"/>
      <c r="NUC109" s="158"/>
      <c r="NUD109" s="158"/>
      <c r="NUE109" s="158"/>
      <c r="NUF109" s="158"/>
      <c r="NUG109" s="158"/>
      <c r="NUH109" s="158"/>
      <c r="NUI109" s="158"/>
      <c r="NUJ109" s="158"/>
      <c r="NUK109" s="158"/>
      <c r="NUL109" s="158"/>
      <c r="NUM109" s="158"/>
      <c r="NUN109" s="158"/>
      <c r="NUO109" s="158"/>
      <c r="NUP109" s="158"/>
      <c r="NUQ109" s="158"/>
      <c r="NUR109" s="158"/>
      <c r="NUS109" s="158"/>
      <c r="NUT109" s="158"/>
      <c r="NUU109" s="158"/>
      <c r="NUV109" s="158"/>
      <c r="NUW109" s="158"/>
      <c r="NUX109" s="158"/>
      <c r="NUY109" s="158"/>
      <c r="NUZ109" s="158"/>
      <c r="NVA109" s="158"/>
      <c r="NVB109" s="158"/>
      <c r="NVC109" s="158"/>
      <c r="NVD109" s="158"/>
      <c r="NVE109" s="158"/>
      <c r="NVF109" s="158"/>
      <c r="NVG109" s="158"/>
      <c r="NVH109" s="158"/>
      <c r="NVI109" s="158"/>
      <c r="NVJ109" s="158"/>
      <c r="NVK109" s="158"/>
      <c r="NVL109" s="158"/>
      <c r="NVM109" s="158"/>
      <c r="NVN109" s="158"/>
      <c r="NVO109" s="158"/>
      <c r="NVP109" s="158"/>
      <c r="NVQ109" s="158"/>
      <c r="NVR109" s="158"/>
      <c r="NVS109" s="158"/>
      <c r="NVT109" s="158"/>
      <c r="NVU109" s="158"/>
      <c r="NVV109" s="158"/>
      <c r="NVW109" s="158"/>
      <c r="NVX109" s="158"/>
      <c r="NVY109" s="158"/>
      <c r="NVZ109" s="158"/>
      <c r="NWA109" s="158"/>
      <c r="NWB109" s="158"/>
      <c r="NWC109" s="158"/>
      <c r="NWD109" s="158"/>
      <c r="NWE109" s="158"/>
      <c r="NWF109" s="158"/>
      <c r="NWG109" s="158"/>
      <c r="NWH109" s="158"/>
      <c r="NWI109" s="158"/>
      <c r="NWJ109" s="158"/>
      <c r="NWK109" s="158"/>
      <c r="NWL109" s="158"/>
      <c r="NWM109" s="158"/>
      <c r="NWN109" s="158"/>
      <c r="NWO109" s="158"/>
      <c r="NWP109" s="158"/>
      <c r="NWQ109" s="158"/>
      <c r="NWR109" s="158"/>
      <c r="NWS109" s="158"/>
      <c r="NWT109" s="158"/>
      <c r="NWU109" s="158"/>
      <c r="NWV109" s="158"/>
      <c r="NWW109" s="158"/>
      <c r="NWX109" s="158"/>
      <c r="NWY109" s="158"/>
      <c r="NWZ109" s="158"/>
      <c r="NXA109" s="158"/>
      <c r="NXB109" s="158"/>
      <c r="NXC109" s="158"/>
      <c r="NXD109" s="158"/>
      <c r="NXE109" s="158"/>
      <c r="NXF109" s="158"/>
      <c r="NXG109" s="158"/>
      <c r="NXH109" s="158"/>
      <c r="NXI109" s="158"/>
      <c r="NXJ109" s="158"/>
      <c r="NXK109" s="158"/>
      <c r="NXL109" s="158"/>
      <c r="NXM109" s="158"/>
      <c r="NXN109" s="158"/>
      <c r="NXO109" s="158"/>
      <c r="NXP109" s="158"/>
      <c r="NXQ109" s="158"/>
      <c r="NXR109" s="158"/>
      <c r="NXS109" s="158"/>
      <c r="NXT109" s="158"/>
      <c r="NXU109" s="158"/>
      <c r="NXV109" s="158"/>
      <c r="NXW109" s="158"/>
      <c r="NXX109" s="158"/>
      <c r="NXY109" s="158"/>
      <c r="NXZ109" s="158"/>
      <c r="NYA109" s="158"/>
      <c r="NYB109" s="158"/>
      <c r="NYC109" s="158"/>
      <c r="NYD109" s="158"/>
      <c r="NYE109" s="158"/>
      <c r="NYF109" s="158"/>
      <c r="NYG109" s="158"/>
      <c r="NYH109" s="158"/>
      <c r="NYI109" s="158"/>
      <c r="NYJ109" s="158"/>
      <c r="NYK109" s="158"/>
      <c r="NYL109" s="158"/>
      <c r="NYM109" s="158"/>
      <c r="NYN109" s="158"/>
      <c r="NYO109" s="158"/>
      <c r="NYP109" s="158"/>
      <c r="NYQ109" s="158"/>
      <c r="NYR109" s="158"/>
      <c r="NYS109" s="158"/>
      <c r="NYT109" s="158"/>
      <c r="NYU109" s="158"/>
      <c r="NYV109" s="158"/>
      <c r="NYW109" s="158"/>
      <c r="NYX109" s="158"/>
      <c r="NYY109" s="158"/>
      <c r="NYZ109" s="158"/>
      <c r="NZA109" s="158"/>
      <c r="NZB109" s="158"/>
      <c r="NZC109" s="158"/>
      <c r="NZD109" s="158"/>
      <c r="NZE109" s="158"/>
      <c r="NZF109" s="158"/>
      <c r="NZG109" s="158"/>
      <c r="NZH109" s="158"/>
      <c r="NZI109" s="158"/>
      <c r="NZJ109" s="158"/>
      <c r="NZK109" s="158"/>
      <c r="NZL109" s="158"/>
      <c r="NZM109" s="158"/>
      <c r="NZN109" s="158"/>
      <c r="NZO109" s="158"/>
      <c r="NZP109" s="158"/>
      <c r="NZQ109" s="158"/>
      <c r="NZR109" s="158"/>
      <c r="NZS109" s="158"/>
      <c r="NZT109" s="158"/>
      <c r="NZU109" s="158"/>
      <c r="NZV109" s="158"/>
      <c r="NZW109" s="158"/>
      <c r="NZX109" s="158"/>
      <c r="NZY109" s="158"/>
      <c r="NZZ109" s="158"/>
      <c r="OAA109" s="158"/>
      <c r="OAB109" s="158"/>
      <c r="OAC109" s="158"/>
      <c r="OAD109" s="158"/>
      <c r="OAE109" s="158"/>
      <c r="OAF109" s="158"/>
      <c r="OAG109" s="158"/>
      <c r="OAH109" s="158"/>
      <c r="OAI109" s="158"/>
      <c r="OAJ109" s="158"/>
      <c r="OAK109" s="158"/>
      <c r="OAL109" s="158"/>
      <c r="OAM109" s="158"/>
      <c r="OAN109" s="158"/>
      <c r="OAO109" s="158"/>
      <c r="OAP109" s="158"/>
      <c r="OAQ109" s="158"/>
      <c r="OAR109" s="158"/>
      <c r="OAS109" s="158"/>
      <c r="OAT109" s="158"/>
      <c r="OAU109" s="158"/>
      <c r="OAV109" s="158"/>
      <c r="OAW109" s="158"/>
      <c r="OAX109" s="158"/>
      <c r="OAY109" s="158"/>
      <c r="OAZ109" s="158"/>
      <c r="OBA109" s="158"/>
      <c r="OBB109" s="158"/>
      <c r="OBC109" s="158"/>
      <c r="OBD109" s="158"/>
      <c r="OBE109" s="158"/>
      <c r="OBF109" s="158"/>
      <c r="OBG109" s="158"/>
      <c r="OBH109" s="158"/>
      <c r="OBI109" s="158"/>
      <c r="OBJ109" s="158"/>
      <c r="OBK109" s="158"/>
      <c r="OBL109" s="158"/>
      <c r="OBM109" s="158"/>
      <c r="OBN109" s="158"/>
      <c r="OBO109" s="158"/>
      <c r="OBP109" s="158"/>
      <c r="OBQ109" s="158"/>
      <c r="OBR109" s="158"/>
      <c r="OBS109" s="158"/>
      <c r="OBT109" s="158"/>
      <c r="OBU109" s="158"/>
      <c r="OBV109" s="158"/>
      <c r="OBW109" s="158"/>
      <c r="OBX109" s="158"/>
      <c r="OBY109" s="158"/>
      <c r="OBZ109" s="158"/>
      <c r="OCA109" s="158"/>
      <c r="OCB109" s="158"/>
      <c r="OCC109" s="158"/>
      <c r="OCD109" s="158"/>
      <c r="OCE109" s="158"/>
      <c r="OCF109" s="158"/>
      <c r="OCG109" s="158"/>
      <c r="OCH109" s="158"/>
      <c r="OCI109" s="158"/>
      <c r="OCJ109" s="158"/>
      <c r="OCK109" s="158"/>
      <c r="OCL109" s="158"/>
      <c r="OCM109" s="158"/>
      <c r="OCN109" s="158"/>
      <c r="OCO109" s="158"/>
      <c r="OCP109" s="158"/>
      <c r="OCQ109" s="158"/>
      <c r="OCR109" s="158"/>
      <c r="OCS109" s="158"/>
      <c r="OCT109" s="158"/>
      <c r="OCU109" s="158"/>
      <c r="OCV109" s="158"/>
      <c r="OCW109" s="158"/>
      <c r="OCX109" s="158"/>
      <c r="OCY109" s="158"/>
      <c r="OCZ109" s="158"/>
      <c r="ODA109" s="158"/>
      <c r="ODB109" s="158"/>
      <c r="ODC109" s="158"/>
      <c r="ODD109" s="158"/>
      <c r="ODE109" s="158"/>
      <c r="ODF109" s="158"/>
      <c r="ODG109" s="158"/>
      <c r="ODH109" s="158"/>
      <c r="ODI109" s="158"/>
      <c r="ODJ109" s="158"/>
      <c r="ODK109" s="158"/>
      <c r="ODL109" s="158"/>
      <c r="ODM109" s="158"/>
      <c r="ODN109" s="158"/>
      <c r="ODO109" s="158"/>
      <c r="ODP109" s="158"/>
      <c r="ODQ109" s="158"/>
      <c r="ODR109" s="158"/>
      <c r="ODS109" s="158"/>
      <c r="ODT109" s="158"/>
      <c r="ODU109" s="158"/>
      <c r="ODV109" s="158"/>
      <c r="ODW109" s="158"/>
      <c r="ODX109" s="158"/>
      <c r="ODY109" s="158"/>
      <c r="ODZ109" s="158"/>
      <c r="OEA109" s="158"/>
      <c r="OEB109" s="158"/>
      <c r="OEC109" s="158"/>
      <c r="OED109" s="158"/>
      <c r="OEE109" s="158"/>
      <c r="OEF109" s="158"/>
      <c r="OEG109" s="158"/>
      <c r="OEH109" s="158"/>
      <c r="OEI109" s="158"/>
      <c r="OEJ109" s="158"/>
      <c r="OEK109" s="158"/>
      <c r="OEL109" s="158"/>
      <c r="OEM109" s="158"/>
      <c r="OEN109" s="158"/>
      <c r="OEO109" s="158"/>
      <c r="OEP109" s="158"/>
      <c r="OEQ109" s="158"/>
      <c r="OER109" s="158"/>
      <c r="OES109" s="158"/>
      <c r="OET109" s="158"/>
      <c r="OEU109" s="158"/>
      <c r="OEV109" s="158"/>
      <c r="OEW109" s="158"/>
      <c r="OEX109" s="158"/>
      <c r="OEY109" s="158"/>
      <c r="OEZ109" s="158"/>
      <c r="OFA109" s="158"/>
      <c r="OFB109" s="158"/>
      <c r="OFC109" s="158"/>
      <c r="OFD109" s="158"/>
      <c r="OFE109" s="158"/>
      <c r="OFF109" s="158"/>
      <c r="OFG109" s="158"/>
      <c r="OFH109" s="158"/>
      <c r="OFI109" s="158"/>
      <c r="OFJ109" s="158"/>
      <c r="OFK109" s="158"/>
      <c r="OFL109" s="158"/>
      <c r="OFM109" s="158"/>
      <c r="OFN109" s="158"/>
      <c r="OFO109" s="158"/>
      <c r="OFP109" s="158"/>
      <c r="OFQ109" s="158"/>
      <c r="OFR109" s="158"/>
      <c r="OFS109" s="158"/>
      <c r="OFT109" s="158"/>
      <c r="OFU109" s="158"/>
      <c r="OFV109" s="158"/>
      <c r="OFW109" s="158"/>
      <c r="OFX109" s="158"/>
      <c r="OFY109" s="158"/>
      <c r="OFZ109" s="158"/>
      <c r="OGA109" s="158"/>
      <c r="OGB109" s="158"/>
      <c r="OGC109" s="158"/>
      <c r="OGD109" s="158"/>
      <c r="OGE109" s="158"/>
      <c r="OGF109" s="158"/>
      <c r="OGG109" s="158"/>
      <c r="OGH109" s="158"/>
      <c r="OGI109" s="158"/>
      <c r="OGJ109" s="158"/>
      <c r="OGK109" s="158"/>
      <c r="OGL109" s="158"/>
      <c r="OGM109" s="158"/>
      <c r="OGN109" s="158"/>
      <c r="OGO109" s="158"/>
      <c r="OGP109" s="158"/>
      <c r="OGQ109" s="158"/>
      <c r="OGR109" s="158"/>
      <c r="OGS109" s="158"/>
      <c r="OGT109" s="158"/>
      <c r="OGU109" s="158"/>
      <c r="OGV109" s="158"/>
      <c r="OGW109" s="158"/>
      <c r="OGX109" s="158"/>
      <c r="OGY109" s="158"/>
      <c r="OGZ109" s="158"/>
      <c r="OHA109" s="158"/>
      <c r="OHB109" s="158"/>
      <c r="OHC109" s="158"/>
      <c r="OHD109" s="158"/>
      <c r="OHE109" s="158"/>
      <c r="OHF109" s="158"/>
      <c r="OHG109" s="158"/>
      <c r="OHH109" s="158"/>
      <c r="OHI109" s="158"/>
      <c r="OHJ109" s="158"/>
      <c r="OHK109" s="158"/>
      <c r="OHL109" s="158"/>
      <c r="OHM109" s="158"/>
      <c r="OHN109" s="158"/>
      <c r="OHO109" s="158"/>
      <c r="OHP109" s="158"/>
      <c r="OHQ109" s="158"/>
      <c r="OHR109" s="158"/>
      <c r="OHS109" s="158"/>
      <c r="OHT109" s="158"/>
      <c r="OHU109" s="158"/>
      <c r="OHV109" s="158"/>
      <c r="OHW109" s="158"/>
      <c r="OHX109" s="158"/>
      <c r="OHY109" s="158"/>
      <c r="OHZ109" s="158"/>
      <c r="OIA109" s="158"/>
      <c r="OIB109" s="158"/>
      <c r="OIC109" s="158"/>
      <c r="OID109" s="158"/>
      <c r="OIE109" s="158"/>
      <c r="OIF109" s="158"/>
      <c r="OIG109" s="158"/>
      <c r="OIH109" s="158"/>
      <c r="OII109" s="158"/>
      <c r="OIJ109" s="158"/>
      <c r="OIK109" s="158"/>
      <c r="OIL109" s="158"/>
      <c r="OIM109" s="158"/>
      <c r="OIN109" s="158"/>
      <c r="OIO109" s="158"/>
      <c r="OIP109" s="158"/>
      <c r="OIQ109" s="158"/>
      <c r="OIR109" s="158"/>
      <c r="OIS109" s="158"/>
      <c r="OIT109" s="158"/>
      <c r="OIU109" s="158"/>
      <c r="OIV109" s="158"/>
      <c r="OIW109" s="158"/>
      <c r="OIX109" s="158"/>
      <c r="OIY109" s="158"/>
      <c r="OIZ109" s="158"/>
      <c r="OJA109" s="158"/>
      <c r="OJB109" s="158"/>
      <c r="OJC109" s="158"/>
      <c r="OJD109" s="158"/>
      <c r="OJE109" s="158"/>
      <c r="OJF109" s="158"/>
      <c r="OJG109" s="158"/>
      <c r="OJH109" s="158"/>
      <c r="OJI109" s="158"/>
      <c r="OJJ109" s="158"/>
      <c r="OJK109" s="158"/>
      <c r="OJL109" s="158"/>
      <c r="OJM109" s="158"/>
      <c r="OJN109" s="158"/>
      <c r="OJO109" s="158"/>
      <c r="OJP109" s="158"/>
      <c r="OJQ109" s="158"/>
      <c r="OJR109" s="158"/>
      <c r="OJS109" s="158"/>
      <c r="OJT109" s="158"/>
      <c r="OJU109" s="158"/>
      <c r="OJV109" s="158"/>
      <c r="OJW109" s="158"/>
      <c r="OJX109" s="158"/>
      <c r="OJY109" s="158"/>
      <c r="OJZ109" s="158"/>
      <c r="OKA109" s="158"/>
      <c r="OKB109" s="158"/>
      <c r="OKC109" s="158"/>
      <c r="OKD109" s="158"/>
      <c r="OKE109" s="158"/>
      <c r="OKF109" s="158"/>
      <c r="OKG109" s="158"/>
      <c r="OKH109" s="158"/>
      <c r="OKI109" s="158"/>
      <c r="OKJ109" s="158"/>
      <c r="OKK109" s="158"/>
      <c r="OKL109" s="158"/>
      <c r="OKM109" s="158"/>
      <c r="OKN109" s="158"/>
      <c r="OKO109" s="158"/>
      <c r="OKP109" s="158"/>
      <c r="OKQ109" s="158"/>
      <c r="OKR109" s="158"/>
      <c r="OKS109" s="158"/>
      <c r="OKT109" s="158"/>
      <c r="OKU109" s="158"/>
      <c r="OKV109" s="158"/>
      <c r="OKW109" s="158"/>
      <c r="OKX109" s="158"/>
      <c r="OKY109" s="158"/>
      <c r="OKZ109" s="158"/>
      <c r="OLA109" s="158"/>
      <c r="OLB109" s="158"/>
      <c r="OLC109" s="158"/>
      <c r="OLD109" s="158"/>
      <c r="OLE109" s="158"/>
      <c r="OLF109" s="158"/>
      <c r="OLG109" s="158"/>
      <c r="OLH109" s="158"/>
      <c r="OLI109" s="158"/>
      <c r="OLJ109" s="158"/>
      <c r="OLK109" s="158"/>
      <c r="OLL109" s="158"/>
      <c r="OLM109" s="158"/>
      <c r="OLN109" s="158"/>
      <c r="OLO109" s="158"/>
      <c r="OLP109" s="158"/>
      <c r="OLQ109" s="158"/>
      <c r="OLR109" s="158"/>
      <c r="OLS109" s="158"/>
      <c r="OLT109" s="158"/>
      <c r="OLU109" s="158"/>
      <c r="OLV109" s="158"/>
      <c r="OLW109" s="158"/>
      <c r="OLX109" s="158"/>
      <c r="OLY109" s="158"/>
      <c r="OLZ109" s="158"/>
      <c r="OMA109" s="158"/>
      <c r="OMB109" s="158"/>
      <c r="OMC109" s="158"/>
      <c r="OMD109" s="158"/>
      <c r="OME109" s="158"/>
      <c r="OMF109" s="158"/>
      <c r="OMG109" s="158"/>
      <c r="OMH109" s="158"/>
      <c r="OMI109" s="158"/>
      <c r="OMJ109" s="158"/>
      <c r="OMK109" s="158"/>
      <c r="OML109" s="158"/>
      <c r="OMM109" s="158"/>
      <c r="OMN109" s="158"/>
      <c r="OMO109" s="158"/>
      <c r="OMP109" s="158"/>
      <c r="OMQ109" s="158"/>
      <c r="OMR109" s="158"/>
      <c r="OMS109" s="158"/>
      <c r="OMT109" s="158"/>
      <c r="OMU109" s="158"/>
      <c r="OMV109" s="158"/>
      <c r="OMW109" s="158"/>
      <c r="OMX109" s="158"/>
      <c r="OMY109" s="158"/>
      <c r="OMZ109" s="158"/>
      <c r="ONA109" s="158"/>
      <c r="ONB109" s="158"/>
      <c r="ONC109" s="158"/>
      <c r="OND109" s="158"/>
      <c r="ONE109" s="158"/>
      <c r="ONF109" s="158"/>
      <c r="ONG109" s="158"/>
      <c r="ONH109" s="158"/>
      <c r="ONI109" s="158"/>
      <c r="ONJ109" s="158"/>
      <c r="ONK109" s="158"/>
      <c r="ONL109" s="158"/>
      <c r="ONM109" s="158"/>
      <c r="ONN109" s="158"/>
      <c r="ONO109" s="158"/>
      <c r="ONP109" s="158"/>
      <c r="ONQ109" s="158"/>
      <c r="ONR109" s="158"/>
      <c r="ONS109" s="158"/>
      <c r="ONT109" s="158"/>
      <c r="ONU109" s="158"/>
      <c r="ONV109" s="158"/>
      <c r="ONW109" s="158"/>
      <c r="ONX109" s="158"/>
      <c r="ONY109" s="158"/>
      <c r="ONZ109" s="158"/>
      <c r="OOA109" s="158"/>
      <c r="OOB109" s="158"/>
      <c r="OOC109" s="158"/>
      <c r="OOD109" s="158"/>
      <c r="OOE109" s="158"/>
      <c r="OOF109" s="158"/>
      <c r="OOG109" s="158"/>
      <c r="OOH109" s="158"/>
      <c r="OOI109" s="158"/>
      <c r="OOJ109" s="158"/>
      <c r="OOK109" s="158"/>
      <c r="OOL109" s="158"/>
      <c r="OOM109" s="158"/>
      <c r="OON109" s="158"/>
      <c r="OOO109" s="158"/>
      <c r="OOP109" s="158"/>
      <c r="OOQ109" s="158"/>
      <c r="OOR109" s="158"/>
      <c r="OOS109" s="158"/>
      <c r="OOT109" s="158"/>
      <c r="OOU109" s="158"/>
      <c r="OOV109" s="158"/>
      <c r="OOW109" s="158"/>
      <c r="OOX109" s="158"/>
      <c r="OOY109" s="158"/>
      <c r="OOZ109" s="158"/>
      <c r="OPA109" s="158"/>
      <c r="OPB109" s="158"/>
      <c r="OPC109" s="158"/>
      <c r="OPD109" s="158"/>
      <c r="OPE109" s="158"/>
      <c r="OPF109" s="158"/>
      <c r="OPG109" s="158"/>
      <c r="OPH109" s="158"/>
      <c r="OPI109" s="158"/>
      <c r="OPJ109" s="158"/>
      <c r="OPK109" s="158"/>
      <c r="OPL109" s="158"/>
      <c r="OPM109" s="158"/>
      <c r="OPN109" s="158"/>
      <c r="OPO109" s="158"/>
      <c r="OPP109" s="158"/>
      <c r="OPQ109" s="158"/>
      <c r="OPR109" s="158"/>
      <c r="OPS109" s="158"/>
      <c r="OPT109" s="158"/>
      <c r="OPU109" s="158"/>
      <c r="OPV109" s="158"/>
      <c r="OPW109" s="158"/>
      <c r="OPX109" s="158"/>
      <c r="OPY109" s="158"/>
      <c r="OPZ109" s="158"/>
      <c r="OQA109" s="158"/>
      <c r="OQB109" s="158"/>
      <c r="OQC109" s="158"/>
      <c r="OQD109" s="158"/>
      <c r="OQE109" s="158"/>
      <c r="OQF109" s="158"/>
      <c r="OQG109" s="158"/>
      <c r="OQH109" s="158"/>
      <c r="OQI109" s="158"/>
      <c r="OQJ109" s="158"/>
      <c r="OQK109" s="158"/>
      <c r="OQL109" s="158"/>
      <c r="OQM109" s="158"/>
      <c r="OQN109" s="158"/>
      <c r="OQO109" s="158"/>
      <c r="OQP109" s="158"/>
      <c r="OQQ109" s="158"/>
      <c r="OQR109" s="158"/>
      <c r="OQS109" s="158"/>
      <c r="OQT109" s="158"/>
      <c r="OQU109" s="158"/>
      <c r="OQV109" s="158"/>
      <c r="OQW109" s="158"/>
      <c r="OQX109" s="158"/>
      <c r="OQY109" s="158"/>
      <c r="OQZ109" s="158"/>
      <c r="ORA109" s="158"/>
      <c r="ORB109" s="158"/>
      <c r="ORC109" s="158"/>
      <c r="ORD109" s="158"/>
      <c r="ORE109" s="158"/>
      <c r="ORF109" s="158"/>
      <c r="ORG109" s="158"/>
      <c r="ORH109" s="158"/>
      <c r="ORI109" s="158"/>
      <c r="ORJ109" s="158"/>
      <c r="ORK109" s="158"/>
      <c r="ORL109" s="158"/>
      <c r="ORM109" s="158"/>
      <c r="ORN109" s="158"/>
      <c r="ORO109" s="158"/>
      <c r="ORP109" s="158"/>
      <c r="ORQ109" s="158"/>
      <c r="ORR109" s="158"/>
      <c r="ORS109" s="158"/>
      <c r="ORT109" s="158"/>
      <c r="ORU109" s="158"/>
      <c r="ORV109" s="158"/>
      <c r="ORW109" s="158"/>
      <c r="ORX109" s="158"/>
      <c r="ORY109" s="158"/>
      <c r="ORZ109" s="158"/>
      <c r="OSA109" s="158"/>
      <c r="OSB109" s="158"/>
      <c r="OSC109" s="158"/>
      <c r="OSD109" s="158"/>
      <c r="OSE109" s="158"/>
      <c r="OSF109" s="158"/>
      <c r="OSG109" s="158"/>
      <c r="OSH109" s="158"/>
      <c r="OSI109" s="158"/>
      <c r="OSJ109" s="158"/>
      <c r="OSK109" s="158"/>
      <c r="OSL109" s="158"/>
      <c r="OSM109" s="158"/>
      <c r="OSN109" s="158"/>
      <c r="OSO109" s="158"/>
      <c r="OSP109" s="158"/>
      <c r="OSQ109" s="158"/>
      <c r="OSR109" s="158"/>
      <c r="OSS109" s="158"/>
      <c r="OST109" s="158"/>
      <c r="OSU109" s="158"/>
      <c r="OSV109" s="158"/>
      <c r="OSW109" s="158"/>
      <c r="OSX109" s="158"/>
      <c r="OSY109" s="158"/>
      <c r="OSZ109" s="158"/>
      <c r="OTA109" s="158"/>
      <c r="OTB109" s="158"/>
      <c r="OTC109" s="158"/>
      <c r="OTD109" s="158"/>
      <c r="OTE109" s="158"/>
      <c r="OTF109" s="158"/>
      <c r="OTG109" s="158"/>
      <c r="OTH109" s="158"/>
      <c r="OTI109" s="158"/>
      <c r="OTJ109" s="158"/>
      <c r="OTK109" s="158"/>
      <c r="OTL109" s="158"/>
      <c r="OTM109" s="158"/>
      <c r="OTN109" s="158"/>
      <c r="OTO109" s="158"/>
      <c r="OTP109" s="158"/>
      <c r="OTQ109" s="158"/>
      <c r="OTR109" s="158"/>
      <c r="OTS109" s="158"/>
      <c r="OTT109" s="158"/>
      <c r="OTU109" s="158"/>
      <c r="OTV109" s="158"/>
      <c r="OTW109" s="158"/>
      <c r="OTX109" s="158"/>
      <c r="OTY109" s="158"/>
      <c r="OTZ109" s="158"/>
      <c r="OUA109" s="158"/>
      <c r="OUB109" s="158"/>
      <c r="OUC109" s="158"/>
      <c r="OUD109" s="158"/>
      <c r="OUE109" s="158"/>
      <c r="OUF109" s="158"/>
      <c r="OUG109" s="158"/>
      <c r="OUH109" s="158"/>
      <c r="OUI109" s="158"/>
      <c r="OUJ109" s="158"/>
      <c r="OUK109" s="158"/>
      <c r="OUL109" s="158"/>
      <c r="OUM109" s="158"/>
      <c r="OUN109" s="158"/>
      <c r="OUO109" s="158"/>
      <c r="OUP109" s="158"/>
      <c r="OUQ109" s="158"/>
      <c r="OUR109" s="158"/>
      <c r="OUS109" s="158"/>
      <c r="OUT109" s="158"/>
      <c r="OUU109" s="158"/>
      <c r="OUV109" s="158"/>
      <c r="OUW109" s="158"/>
      <c r="OUX109" s="158"/>
      <c r="OUY109" s="158"/>
      <c r="OUZ109" s="158"/>
      <c r="OVA109" s="158"/>
      <c r="OVB109" s="158"/>
      <c r="OVC109" s="158"/>
      <c r="OVD109" s="158"/>
      <c r="OVE109" s="158"/>
      <c r="OVF109" s="158"/>
      <c r="OVG109" s="158"/>
      <c r="OVH109" s="158"/>
      <c r="OVI109" s="158"/>
      <c r="OVJ109" s="158"/>
      <c r="OVK109" s="158"/>
      <c r="OVL109" s="158"/>
      <c r="OVM109" s="158"/>
      <c r="OVN109" s="158"/>
      <c r="OVO109" s="158"/>
      <c r="OVP109" s="158"/>
      <c r="OVQ109" s="158"/>
      <c r="OVR109" s="158"/>
      <c r="OVS109" s="158"/>
      <c r="OVT109" s="158"/>
      <c r="OVU109" s="158"/>
      <c r="OVV109" s="158"/>
      <c r="OVW109" s="158"/>
      <c r="OVX109" s="158"/>
      <c r="OVY109" s="158"/>
      <c r="OVZ109" s="158"/>
      <c r="OWA109" s="158"/>
      <c r="OWB109" s="158"/>
      <c r="OWC109" s="158"/>
      <c r="OWD109" s="158"/>
      <c r="OWE109" s="158"/>
      <c r="OWF109" s="158"/>
      <c r="OWG109" s="158"/>
      <c r="OWH109" s="158"/>
      <c r="OWI109" s="158"/>
      <c r="OWJ109" s="158"/>
      <c r="OWK109" s="158"/>
      <c r="OWL109" s="158"/>
      <c r="OWM109" s="158"/>
      <c r="OWN109" s="158"/>
      <c r="OWO109" s="158"/>
      <c r="OWP109" s="158"/>
      <c r="OWQ109" s="158"/>
      <c r="OWR109" s="158"/>
      <c r="OWS109" s="158"/>
      <c r="OWT109" s="158"/>
      <c r="OWU109" s="158"/>
      <c r="OWV109" s="158"/>
      <c r="OWW109" s="158"/>
      <c r="OWX109" s="158"/>
      <c r="OWY109" s="158"/>
      <c r="OWZ109" s="158"/>
      <c r="OXA109" s="158"/>
      <c r="OXB109" s="158"/>
      <c r="OXC109" s="158"/>
      <c r="OXD109" s="158"/>
      <c r="OXE109" s="158"/>
      <c r="OXF109" s="158"/>
      <c r="OXG109" s="158"/>
      <c r="OXH109" s="158"/>
      <c r="OXI109" s="158"/>
      <c r="OXJ109" s="158"/>
      <c r="OXK109" s="158"/>
      <c r="OXL109" s="158"/>
      <c r="OXM109" s="158"/>
      <c r="OXN109" s="158"/>
      <c r="OXO109" s="158"/>
      <c r="OXP109" s="158"/>
      <c r="OXQ109" s="158"/>
      <c r="OXR109" s="158"/>
      <c r="OXS109" s="158"/>
      <c r="OXT109" s="158"/>
      <c r="OXU109" s="158"/>
      <c r="OXV109" s="158"/>
      <c r="OXW109" s="158"/>
      <c r="OXX109" s="158"/>
      <c r="OXY109" s="158"/>
      <c r="OXZ109" s="158"/>
      <c r="OYA109" s="158"/>
      <c r="OYB109" s="158"/>
      <c r="OYC109" s="158"/>
      <c r="OYD109" s="158"/>
      <c r="OYE109" s="158"/>
      <c r="OYF109" s="158"/>
      <c r="OYG109" s="158"/>
      <c r="OYH109" s="158"/>
      <c r="OYI109" s="158"/>
      <c r="OYJ109" s="158"/>
      <c r="OYK109" s="158"/>
      <c r="OYL109" s="158"/>
      <c r="OYM109" s="158"/>
      <c r="OYN109" s="158"/>
      <c r="OYO109" s="158"/>
      <c r="OYP109" s="158"/>
      <c r="OYQ109" s="158"/>
      <c r="OYR109" s="158"/>
      <c r="OYS109" s="158"/>
      <c r="OYT109" s="158"/>
      <c r="OYU109" s="158"/>
      <c r="OYV109" s="158"/>
      <c r="OYW109" s="158"/>
      <c r="OYX109" s="158"/>
      <c r="OYY109" s="158"/>
      <c r="OYZ109" s="158"/>
      <c r="OZA109" s="158"/>
      <c r="OZB109" s="158"/>
      <c r="OZC109" s="158"/>
      <c r="OZD109" s="158"/>
      <c r="OZE109" s="158"/>
      <c r="OZF109" s="158"/>
      <c r="OZG109" s="158"/>
      <c r="OZH109" s="158"/>
      <c r="OZI109" s="158"/>
      <c r="OZJ109" s="158"/>
      <c r="OZK109" s="158"/>
      <c r="OZL109" s="158"/>
      <c r="OZM109" s="158"/>
      <c r="OZN109" s="158"/>
      <c r="OZO109" s="158"/>
      <c r="OZP109" s="158"/>
      <c r="OZQ109" s="158"/>
      <c r="OZR109" s="158"/>
      <c r="OZS109" s="158"/>
      <c r="OZT109" s="158"/>
      <c r="OZU109" s="158"/>
      <c r="OZV109" s="158"/>
      <c r="OZW109" s="158"/>
      <c r="OZX109" s="158"/>
      <c r="OZY109" s="158"/>
      <c r="OZZ109" s="158"/>
      <c r="PAA109" s="158"/>
      <c r="PAB109" s="158"/>
      <c r="PAC109" s="158"/>
      <c r="PAD109" s="158"/>
      <c r="PAE109" s="158"/>
      <c r="PAF109" s="158"/>
      <c r="PAG109" s="158"/>
      <c r="PAH109" s="158"/>
      <c r="PAI109" s="158"/>
      <c r="PAJ109" s="158"/>
      <c r="PAK109" s="158"/>
      <c r="PAL109" s="158"/>
      <c r="PAM109" s="158"/>
      <c r="PAN109" s="158"/>
      <c r="PAO109" s="158"/>
      <c r="PAP109" s="158"/>
      <c r="PAQ109" s="158"/>
      <c r="PAR109" s="158"/>
      <c r="PAS109" s="158"/>
      <c r="PAT109" s="158"/>
      <c r="PAU109" s="158"/>
      <c r="PAV109" s="158"/>
      <c r="PAW109" s="158"/>
      <c r="PAX109" s="158"/>
      <c r="PAY109" s="158"/>
      <c r="PAZ109" s="158"/>
      <c r="PBA109" s="158"/>
      <c r="PBB109" s="158"/>
      <c r="PBC109" s="158"/>
      <c r="PBD109" s="158"/>
      <c r="PBE109" s="158"/>
      <c r="PBF109" s="158"/>
      <c r="PBG109" s="158"/>
      <c r="PBH109" s="158"/>
      <c r="PBI109" s="158"/>
      <c r="PBJ109" s="158"/>
      <c r="PBK109" s="158"/>
      <c r="PBL109" s="158"/>
      <c r="PBM109" s="158"/>
      <c r="PBN109" s="158"/>
      <c r="PBO109" s="158"/>
      <c r="PBP109" s="158"/>
      <c r="PBQ109" s="158"/>
      <c r="PBR109" s="158"/>
      <c r="PBS109" s="158"/>
      <c r="PBT109" s="158"/>
      <c r="PBU109" s="158"/>
      <c r="PBV109" s="158"/>
      <c r="PBW109" s="158"/>
      <c r="PBX109" s="158"/>
      <c r="PBY109" s="158"/>
      <c r="PBZ109" s="158"/>
      <c r="PCA109" s="158"/>
      <c r="PCB109" s="158"/>
      <c r="PCC109" s="158"/>
      <c r="PCD109" s="158"/>
      <c r="PCE109" s="158"/>
      <c r="PCF109" s="158"/>
      <c r="PCG109" s="158"/>
      <c r="PCH109" s="158"/>
      <c r="PCI109" s="158"/>
      <c r="PCJ109" s="158"/>
      <c r="PCK109" s="158"/>
      <c r="PCL109" s="158"/>
      <c r="PCM109" s="158"/>
      <c r="PCN109" s="158"/>
      <c r="PCO109" s="158"/>
      <c r="PCP109" s="158"/>
      <c r="PCQ109" s="158"/>
      <c r="PCR109" s="158"/>
      <c r="PCS109" s="158"/>
      <c r="PCT109" s="158"/>
      <c r="PCU109" s="158"/>
      <c r="PCV109" s="158"/>
      <c r="PCW109" s="158"/>
      <c r="PCX109" s="158"/>
      <c r="PCY109" s="158"/>
      <c r="PCZ109" s="158"/>
      <c r="PDA109" s="158"/>
      <c r="PDB109" s="158"/>
      <c r="PDC109" s="158"/>
      <c r="PDD109" s="158"/>
      <c r="PDE109" s="158"/>
      <c r="PDF109" s="158"/>
      <c r="PDG109" s="158"/>
      <c r="PDH109" s="158"/>
      <c r="PDI109" s="158"/>
      <c r="PDJ109" s="158"/>
      <c r="PDK109" s="158"/>
      <c r="PDL109" s="158"/>
      <c r="PDM109" s="158"/>
      <c r="PDN109" s="158"/>
      <c r="PDO109" s="158"/>
      <c r="PDP109" s="158"/>
      <c r="PDQ109" s="158"/>
      <c r="PDR109" s="158"/>
      <c r="PDS109" s="158"/>
      <c r="PDT109" s="158"/>
      <c r="PDU109" s="158"/>
      <c r="PDV109" s="158"/>
      <c r="PDW109" s="158"/>
      <c r="PDX109" s="158"/>
      <c r="PDY109" s="158"/>
      <c r="PDZ109" s="158"/>
      <c r="PEA109" s="158"/>
      <c r="PEB109" s="158"/>
      <c r="PEC109" s="158"/>
      <c r="PED109" s="158"/>
      <c r="PEE109" s="158"/>
      <c r="PEF109" s="158"/>
      <c r="PEG109" s="158"/>
      <c r="PEH109" s="158"/>
      <c r="PEI109" s="158"/>
      <c r="PEJ109" s="158"/>
      <c r="PEK109" s="158"/>
      <c r="PEL109" s="158"/>
      <c r="PEM109" s="158"/>
      <c r="PEN109" s="158"/>
      <c r="PEO109" s="158"/>
      <c r="PEP109" s="158"/>
      <c r="PEQ109" s="158"/>
      <c r="PER109" s="158"/>
      <c r="PES109" s="158"/>
      <c r="PET109" s="158"/>
      <c r="PEU109" s="158"/>
      <c r="PEV109" s="158"/>
      <c r="PEW109" s="158"/>
      <c r="PEX109" s="158"/>
      <c r="PEY109" s="158"/>
      <c r="PEZ109" s="158"/>
      <c r="PFA109" s="158"/>
      <c r="PFB109" s="158"/>
      <c r="PFC109" s="158"/>
      <c r="PFD109" s="158"/>
      <c r="PFE109" s="158"/>
      <c r="PFF109" s="158"/>
      <c r="PFG109" s="158"/>
      <c r="PFH109" s="158"/>
      <c r="PFI109" s="158"/>
      <c r="PFJ109" s="158"/>
      <c r="PFK109" s="158"/>
      <c r="PFL109" s="158"/>
      <c r="PFM109" s="158"/>
      <c r="PFN109" s="158"/>
      <c r="PFO109" s="158"/>
      <c r="PFP109" s="158"/>
      <c r="PFQ109" s="158"/>
      <c r="PFR109" s="158"/>
      <c r="PFS109" s="158"/>
      <c r="PFT109" s="158"/>
      <c r="PFU109" s="158"/>
      <c r="PFV109" s="158"/>
      <c r="PFW109" s="158"/>
      <c r="PFX109" s="158"/>
      <c r="PFY109" s="158"/>
      <c r="PFZ109" s="158"/>
      <c r="PGA109" s="158"/>
      <c r="PGB109" s="158"/>
      <c r="PGC109" s="158"/>
      <c r="PGD109" s="158"/>
      <c r="PGE109" s="158"/>
      <c r="PGF109" s="158"/>
      <c r="PGG109" s="158"/>
      <c r="PGH109" s="158"/>
      <c r="PGI109" s="158"/>
      <c r="PGJ109" s="158"/>
      <c r="PGK109" s="158"/>
      <c r="PGL109" s="158"/>
      <c r="PGM109" s="158"/>
      <c r="PGN109" s="158"/>
      <c r="PGO109" s="158"/>
      <c r="PGP109" s="158"/>
      <c r="PGQ109" s="158"/>
      <c r="PGR109" s="158"/>
      <c r="PGS109" s="158"/>
      <c r="PGT109" s="158"/>
      <c r="PGU109" s="158"/>
      <c r="PGV109" s="158"/>
      <c r="PGW109" s="158"/>
      <c r="PGX109" s="158"/>
      <c r="PGY109" s="158"/>
      <c r="PGZ109" s="158"/>
      <c r="PHA109" s="158"/>
      <c r="PHB109" s="158"/>
      <c r="PHC109" s="158"/>
      <c r="PHD109" s="158"/>
      <c r="PHE109" s="158"/>
      <c r="PHF109" s="158"/>
      <c r="PHG109" s="158"/>
      <c r="PHH109" s="158"/>
      <c r="PHI109" s="158"/>
      <c r="PHJ109" s="158"/>
      <c r="PHK109" s="158"/>
      <c r="PHL109" s="158"/>
      <c r="PHM109" s="158"/>
      <c r="PHN109" s="158"/>
      <c r="PHO109" s="158"/>
      <c r="PHP109" s="158"/>
      <c r="PHQ109" s="158"/>
      <c r="PHR109" s="158"/>
      <c r="PHS109" s="158"/>
      <c r="PHT109" s="158"/>
      <c r="PHU109" s="158"/>
      <c r="PHV109" s="158"/>
      <c r="PHW109" s="158"/>
      <c r="PHX109" s="158"/>
      <c r="PHY109" s="158"/>
      <c r="PHZ109" s="158"/>
      <c r="PIA109" s="158"/>
      <c r="PIB109" s="158"/>
      <c r="PIC109" s="158"/>
      <c r="PID109" s="158"/>
      <c r="PIE109" s="158"/>
      <c r="PIF109" s="158"/>
      <c r="PIG109" s="158"/>
      <c r="PIH109" s="158"/>
      <c r="PII109" s="158"/>
      <c r="PIJ109" s="158"/>
      <c r="PIK109" s="158"/>
      <c r="PIL109" s="158"/>
      <c r="PIM109" s="158"/>
      <c r="PIN109" s="158"/>
      <c r="PIO109" s="158"/>
      <c r="PIP109" s="158"/>
      <c r="PIQ109" s="158"/>
      <c r="PIR109" s="158"/>
      <c r="PIS109" s="158"/>
      <c r="PIT109" s="158"/>
      <c r="PIU109" s="158"/>
      <c r="PIV109" s="158"/>
      <c r="PIW109" s="158"/>
      <c r="PIX109" s="158"/>
      <c r="PIY109" s="158"/>
      <c r="PIZ109" s="158"/>
      <c r="PJA109" s="158"/>
      <c r="PJB109" s="158"/>
      <c r="PJC109" s="158"/>
      <c r="PJD109" s="158"/>
      <c r="PJE109" s="158"/>
      <c r="PJF109" s="158"/>
      <c r="PJG109" s="158"/>
      <c r="PJH109" s="158"/>
      <c r="PJI109" s="158"/>
      <c r="PJJ109" s="158"/>
      <c r="PJK109" s="158"/>
      <c r="PJL109" s="158"/>
      <c r="PJM109" s="158"/>
      <c r="PJN109" s="158"/>
      <c r="PJO109" s="158"/>
      <c r="PJP109" s="158"/>
      <c r="PJQ109" s="158"/>
      <c r="PJR109" s="158"/>
      <c r="PJS109" s="158"/>
      <c r="PJT109" s="158"/>
      <c r="PJU109" s="158"/>
      <c r="PJV109" s="158"/>
      <c r="PJW109" s="158"/>
      <c r="PJX109" s="158"/>
      <c r="PJY109" s="158"/>
      <c r="PJZ109" s="158"/>
      <c r="PKA109" s="158"/>
      <c r="PKB109" s="158"/>
      <c r="PKC109" s="158"/>
      <c r="PKD109" s="158"/>
      <c r="PKE109" s="158"/>
      <c r="PKF109" s="158"/>
      <c r="PKG109" s="158"/>
      <c r="PKH109" s="158"/>
      <c r="PKI109" s="158"/>
      <c r="PKJ109" s="158"/>
      <c r="PKK109" s="158"/>
      <c r="PKL109" s="158"/>
      <c r="PKM109" s="158"/>
      <c r="PKN109" s="158"/>
      <c r="PKO109" s="158"/>
      <c r="PKP109" s="158"/>
      <c r="PKQ109" s="158"/>
      <c r="PKR109" s="158"/>
      <c r="PKS109" s="158"/>
      <c r="PKT109" s="158"/>
      <c r="PKU109" s="158"/>
      <c r="PKV109" s="158"/>
      <c r="PKW109" s="158"/>
      <c r="PKX109" s="158"/>
      <c r="PKY109" s="158"/>
      <c r="PKZ109" s="158"/>
      <c r="PLA109" s="158"/>
      <c r="PLB109" s="158"/>
      <c r="PLC109" s="158"/>
      <c r="PLD109" s="158"/>
      <c r="PLE109" s="158"/>
      <c r="PLF109" s="158"/>
      <c r="PLG109" s="158"/>
      <c r="PLH109" s="158"/>
      <c r="PLI109" s="158"/>
      <c r="PLJ109" s="158"/>
      <c r="PLK109" s="158"/>
      <c r="PLL109" s="158"/>
      <c r="PLM109" s="158"/>
      <c r="PLN109" s="158"/>
      <c r="PLO109" s="158"/>
      <c r="PLP109" s="158"/>
      <c r="PLQ109" s="158"/>
      <c r="PLR109" s="158"/>
      <c r="PLS109" s="158"/>
      <c r="PLT109" s="158"/>
      <c r="PLU109" s="158"/>
      <c r="PLV109" s="158"/>
      <c r="PLW109" s="158"/>
      <c r="PLX109" s="158"/>
      <c r="PLY109" s="158"/>
      <c r="PLZ109" s="158"/>
      <c r="PMA109" s="158"/>
      <c r="PMB109" s="158"/>
      <c r="PMC109" s="158"/>
      <c r="PMD109" s="158"/>
      <c r="PME109" s="158"/>
      <c r="PMF109" s="158"/>
      <c r="PMG109" s="158"/>
      <c r="PMH109" s="158"/>
      <c r="PMI109" s="158"/>
      <c r="PMJ109" s="158"/>
      <c r="PMK109" s="158"/>
      <c r="PML109" s="158"/>
      <c r="PMM109" s="158"/>
      <c r="PMN109" s="158"/>
      <c r="PMO109" s="158"/>
      <c r="PMP109" s="158"/>
      <c r="PMQ109" s="158"/>
      <c r="PMR109" s="158"/>
      <c r="PMS109" s="158"/>
      <c r="PMT109" s="158"/>
      <c r="PMU109" s="158"/>
      <c r="PMV109" s="158"/>
      <c r="PMW109" s="158"/>
      <c r="PMX109" s="158"/>
      <c r="PMY109" s="158"/>
      <c r="PMZ109" s="158"/>
      <c r="PNA109" s="158"/>
      <c r="PNB109" s="158"/>
      <c r="PNC109" s="158"/>
      <c r="PND109" s="158"/>
      <c r="PNE109" s="158"/>
      <c r="PNF109" s="158"/>
      <c r="PNG109" s="158"/>
      <c r="PNH109" s="158"/>
      <c r="PNI109" s="158"/>
      <c r="PNJ109" s="158"/>
      <c r="PNK109" s="158"/>
      <c r="PNL109" s="158"/>
      <c r="PNM109" s="158"/>
      <c r="PNN109" s="158"/>
      <c r="PNO109" s="158"/>
      <c r="PNP109" s="158"/>
      <c r="PNQ109" s="158"/>
      <c r="PNR109" s="158"/>
      <c r="PNS109" s="158"/>
      <c r="PNT109" s="158"/>
      <c r="PNU109" s="158"/>
      <c r="PNV109" s="158"/>
      <c r="PNW109" s="158"/>
      <c r="PNX109" s="158"/>
      <c r="PNY109" s="158"/>
      <c r="PNZ109" s="158"/>
      <c r="POA109" s="158"/>
      <c r="POB109" s="158"/>
      <c r="POC109" s="158"/>
      <c r="POD109" s="158"/>
      <c r="POE109" s="158"/>
      <c r="POF109" s="158"/>
      <c r="POG109" s="158"/>
      <c r="POH109" s="158"/>
      <c r="POI109" s="158"/>
      <c r="POJ109" s="158"/>
      <c r="POK109" s="158"/>
      <c r="POL109" s="158"/>
      <c r="POM109" s="158"/>
      <c r="PON109" s="158"/>
      <c r="POO109" s="158"/>
      <c r="POP109" s="158"/>
      <c r="POQ109" s="158"/>
      <c r="POR109" s="158"/>
      <c r="POS109" s="158"/>
      <c r="POT109" s="158"/>
      <c r="POU109" s="158"/>
      <c r="POV109" s="158"/>
      <c r="POW109" s="158"/>
      <c r="POX109" s="158"/>
      <c r="POY109" s="158"/>
      <c r="POZ109" s="158"/>
      <c r="PPA109" s="158"/>
      <c r="PPB109" s="158"/>
      <c r="PPC109" s="158"/>
      <c r="PPD109" s="158"/>
      <c r="PPE109" s="158"/>
      <c r="PPF109" s="158"/>
      <c r="PPG109" s="158"/>
      <c r="PPH109" s="158"/>
      <c r="PPI109" s="158"/>
      <c r="PPJ109" s="158"/>
      <c r="PPK109" s="158"/>
      <c r="PPL109" s="158"/>
      <c r="PPM109" s="158"/>
      <c r="PPN109" s="158"/>
      <c r="PPO109" s="158"/>
      <c r="PPP109" s="158"/>
      <c r="PPQ109" s="158"/>
      <c r="PPR109" s="158"/>
      <c r="PPS109" s="158"/>
      <c r="PPT109" s="158"/>
      <c r="PPU109" s="158"/>
      <c r="PPV109" s="158"/>
      <c r="PPW109" s="158"/>
      <c r="PPX109" s="158"/>
      <c r="PPY109" s="158"/>
      <c r="PPZ109" s="158"/>
      <c r="PQA109" s="158"/>
      <c r="PQB109" s="158"/>
      <c r="PQC109" s="158"/>
      <c r="PQD109" s="158"/>
      <c r="PQE109" s="158"/>
      <c r="PQF109" s="158"/>
      <c r="PQG109" s="158"/>
      <c r="PQH109" s="158"/>
      <c r="PQI109" s="158"/>
      <c r="PQJ109" s="158"/>
      <c r="PQK109" s="158"/>
      <c r="PQL109" s="158"/>
      <c r="PQM109" s="158"/>
      <c r="PQN109" s="158"/>
      <c r="PQO109" s="158"/>
      <c r="PQP109" s="158"/>
      <c r="PQQ109" s="158"/>
      <c r="PQR109" s="158"/>
      <c r="PQS109" s="158"/>
      <c r="PQT109" s="158"/>
      <c r="PQU109" s="158"/>
      <c r="PQV109" s="158"/>
      <c r="PQW109" s="158"/>
      <c r="PQX109" s="158"/>
      <c r="PQY109" s="158"/>
      <c r="PQZ109" s="158"/>
      <c r="PRA109" s="158"/>
      <c r="PRB109" s="158"/>
      <c r="PRC109" s="158"/>
      <c r="PRD109" s="158"/>
      <c r="PRE109" s="158"/>
      <c r="PRF109" s="158"/>
      <c r="PRG109" s="158"/>
      <c r="PRH109" s="158"/>
      <c r="PRI109" s="158"/>
      <c r="PRJ109" s="158"/>
      <c r="PRK109" s="158"/>
      <c r="PRL109" s="158"/>
      <c r="PRM109" s="158"/>
      <c r="PRN109" s="158"/>
      <c r="PRO109" s="158"/>
      <c r="PRP109" s="158"/>
      <c r="PRQ109" s="158"/>
      <c r="PRR109" s="158"/>
      <c r="PRS109" s="158"/>
      <c r="PRT109" s="158"/>
      <c r="PRU109" s="158"/>
      <c r="PRV109" s="158"/>
      <c r="PRW109" s="158"/>
      <c r="PRX109" s="158"/>
      <c r="PRY109" s="158"/>
      <c r="PRZ109" s="158"/>
      <c r="PSA109" s="158"/>
      <c r="PSB109" s="158"/>
      <c r="PSC109" s="158"/>
      <c r="PSD109" s="158"/>
      <c r="PSE109" s="158"/>
      <c r="PSF109" s="158"/>
      <c r="PSG109" s="158"/>
      <c r="PSH109" s="158"/>
      <c r="PSI109" s="158"/>
      <c r="PSJ109" s="158"/>
      <c r="PSK109" s="158"/>
      <c r="PSL109" s="158"/>
      <c r="PSM109" s="158"/>
      <c r="PSN109" s="158"/>
      <c r="PSO109" s="158"/>
      <c r="PSP109" s="158"/>
      <c r="PSQ109" s="158"/>
      <c r="PSR109" s="158"/>
      <c r="PSS109" s="158"/>
      <c r="PST109" s="158"/>
      <c r="PSU109" s="158"/>
      <c r="PSV109" s="158"/>
      <c r="PSW109" s="158"/>
      <c r="PSX109" s="158"/>
      <c r="PSY109" s="158"/>
      <c r="PSZ109" s="158"/>
      <c r="PTA109" s="158"/>
      <c r="PTB109" s="158"/>
      <c r="PTC109" s="158"/>
      <c r="PTD109" s="158"/>
      <c r="PTE109" s="158"/>
      <c r="PTF109" s="158"/>
      <c r="PTG109" s="158"/>
      <c r="PTH109" s="158"/>
      <c r="PTI109" s="158"/>
      <c r="PTJ109" s="158"/>
      <c r="PTK109" s="158"/>
      <c r="PTL109" s="158"/>
      <c r="PTM109" s="158"/>
      <c r="PTN109" s="158"/>
      <c r="PTO109" s="158"/>
      <c r="PTP109" s="158"/>
      <c r="PTQ109" s="158"/>
      <c r="PTR109" s="158"/>
      <c r="PTS109" s="158"/>
      <c r="PTT109" s="158"/>
      <c r="PTU109" s="158"/>
      <c r="PTV109" s="158"/>
      <c r="PTW109" s="158"/>
      <c r="PTX109" s="158"/>
      <c r="PTY109" s="158"/>
      <c r="PTZ109" s="158"/>
      <c r="PUA109" s="158"/>
      <c r="PUB109" s="158"/>
      <c r="PUC109" s="158"/>
      <c r="PUD109" s="158"/>
      <c r="PUE109" s="158"/>
      <c r="PUF109" s="158"/>
      <c r="PUG109" s="158"/>
      <c r="PUH109" s="158"/>
      <c r="PUI109" s="158"/>
      <c r="PUJ109" s="158"/>
      <c r="PUK109" s="158"/>
      <c r="PUL109" s="158"/>
      <c r="PUM109" s="158"/>
      <c r="PUN109" s="158"/>
      <c r="PUO109" s="158"/>
      <c r="PUP109" s="158"/>
      <c r="PUQ109" s="158"/>
      <c r="PUR109" s="158"/>
      <c r="PUS109" s="158"/>
      <c r="PUT109" s="158"/>
      <c r="PUU109" s="158"/>
      <c r="PUV109" s="158"/>
      <c r="PUW109" s="158"/>
      <c r="PUX109" s="158"/>
      <c r="PUY109" s="158"/>
      <c r="PUZ109" s="158"/>
      <c r="PVA109" s="158"/>
      <c r="PVB109" s="158"/>
      <c r="PVC109" s="158"/>
      <c r="PVD109" s="158"/>
      <c r="PVE109" s="158"/>
      <c r="PVF109" s="158"/>
      <c r="PVG109" s="158"/>
      <c r="PVH109" s="158"/>
      <c r="PVI109" s="158"/>
      <c r="PVJ109" s="158"/>
      <c r="PVK109" s="158"/>
      <c r="PVL109" s="158"/>
      <c r="PVM109" s="158"/>
      <c r="PVN109" s="158"/>
      <c r="PVO109" s="158"/>
      <c r="PVP109" s="158"/>
      <c r="PVQ109" s="158"/>
      <c r="PVR109" s="158"/>
      <c r="PVS109" s="158"/>
      <c r="PVT109" s="158"/>
      <c r="PVU109" s="158"/>
      <c r="PVV109" s="158"/>
      <c r="PVW109" s="158"/>
      <c r="PVX109" s="158"/>
      <c r="PVY109" s="158"/>
      <c r="PVZ109" s="158"/>
      <c r="PWA109" s="158"/>
      <c r="PWB109" s="158"/>
      <c r="PWC109" s="158"/>
      <c r="PWD109" s="158"/>
      <c r="PWE109" s="158"/>
      <c r="PWF109" s="158"/>
      <c r="PWG109" s="158"/>
      <c r="PWH109" s="158"/>
      <c r="PWI109" s="158"/>
      <c r="PWJ109" s="158"/>
      <c r="PWK109" s="158"/>
      <c r="PWL109" s="158"/>
      <c r="PWM109" s="158"/>
      <c r="PWN109" s="158"/>
      <c r="PWO109" s="158"/>
      <c r="PWP109" s="158"/>
      <c r="PWQ109" s="158"/>
      <c r="PWR109" s="158"/>
      <c r="PWS109" s="158"/>
      <c r="PWT109" s="158"/>
      <c r="PWU109" s="158"/>
      <c r="PWV109" s="158"/>
      <c r="PWW109" s="158"/>
      <c r="PWX109" s="158"/>
      <c r="PWY109" s="158"/>
      <c r="PWZ109" s="158"/>
      <c r="PXA109" s="158"/>
      <c r="PXB109" s="158"/>
      <c r="PXC109" s="158"/>
      <c r="PXD109" s="158"/>
      <c r="PXE109" s="158"/>
      <c r="PXF109" s="158"/>
      <c r="PXG109" s="158"/>
      <c r="PXH109" s="158"/>
      <c r="PXI109" s="158"/>
      <c r="PXJ109" s="158"/>
      <c r="PXK109" s="158"/>
      <c r="PXL109" s="158"/>
      <c r="PXM109" s="158"/>
      <c r="PXN109" s="158"/>
      <c r="PXO109" s="158"/>
      <c r="PXP109" s="158"/>
      <c r="PXQ109" s="158"/>
      <c r="PXR109" s="158"/>
      <c r="PXS109" s="158"/>
      <c r="PXT109" s="158"/>
      <c r="PXU109" s="158"/>
      <c r="PXV109" s="158"/>
      <c r="PXW109" s="158"/>
      <c r="PXX109" s="158"/>
      <c r="PXY109" s="158"/>
      <c r="PXZ109" s="158"/>
      <c r="PYA109" s="158"/>
      <c r="PYB109" s="158"/>
      <c r="PYC109" s="158"/>
      <c r="PYD109" s="158"/>
      <c r="PYE109" s="158"/>
      <c r="PYF109" s="158"/>
      <c r="PYG109" s="158"/>
      <c r="PYH109" s="158"/>
      <c r="PYI109" s="158"/>
      <c r="PYJ109" s="158"/>
      <c r="PYK109" s="158"/>
      <c r="PYL109" s="158"/>
      <c r="PYM109" s="158"/>
      <c r="PYN109" s="158"/>
      <c r="PYO109" s="158"/>
      <c r="PYP109" s="158"/>
      <c r="PYQ109" s="158"/>
      <c r="PYR109" s="158"/>
      <c r="PYS109" s="158"/>
      <c r="PYT109" s="158"/>
      <c r="PYU109" s="158"/>
      <c r="PYV109" s="158"/>
      <c r="PYW109" s="158"/>
      <c r="PYX109" s="158"/>
      <c r="PYY109" s="158"/>
      <c r="PYZ109" s="158"/>
      <c r="PZA109" s="158"/>
      <c r="PZB109" s="158"/>
      <c r="PZC109" s="158"/>
      <c r="PZD109" s="158"/>
      <c r="PZE109" s="158"/>
      <c r="PZF109" s="158"/>
      <c r="PZG109" s="158"/>
      <c r="PZH109" s="158"/>
      <c r="PZI109" s="158"/>
      <c r="PZJ109" s="158"/>
      <c r="PZK109" s="158"/>
      <c r="PZL109" s="158"/>
      <c r="PZM109" s="158"/>
      <c r="PZN109" s="158"/>
      <c r="PZO109" s="158"/>
      <c r="PZP109" s="158"/>
      <c r="PZQ109" s="158"/>
      <c r="PZR109" s="158"/>
      <c r="PZS109" s="158"/>
      <c r="PZT109" s="158"/>
      <c r="PZU109" s="158"/>
      <c r="PZV109" s="158"/>
      <c r="PZW109" s="158"/>
      <c r="PZX109" s="158"/>
      <c r="PZY109" s="158"/>
      <c r="PZZ109" s="158"/>
      <c r="QAA109" s="158"/>
      <c r="QAB109" s="158"/>
      <c r="QAC109" s="158"/>
      <c r="QAD109" s="158"/>
      <c r="QAE109" s="158"/>
      <c r="QAF109" s="158"/>
      <c r="QAG109" s="158"/>
      <c r="QAH109" s="158"/>
      <c r="QAI109" s="158"/>
      <c r="QAJ109" s="158"/>
      <c r="QAK109" s="158"/>
      <c r="QAL109" s="158"/>
      <c r="QAM109" s="158"/>
      <c r="QAN109" s="158"/>
      <c r="QAO109" s="158"/>
      <c r="QAP109" s="158"/>
      <c r="QAQ109" s="158"/>
      <c r="QAR109" s="158"/>
      <c r="QAS109" s="158"/>
      <c r="QAT109" s="158"/>
      <c r="QAU109" s="158"/>
      <c r="QAV109" s="158"/>
      <c r="QAW109" s="158"/>
      <c r="QAX109" s="158"/>
      <c r="QAY109" s="158"/>
      <c r="QAZ109" s="158"/>
      <c r="QBA109" s="158"/>
      <c r="QBB109" s="158"/>
      <c r="QBC109" s="158"/>
      <c r="QBD109" s="158"/>
      <c r="QBE109" s="158"/>
      <c r="QBF109" s="158"/>
      <c r="QBG109" s="158"/>
      <c r="QBH109" s="158"/>
      <c r="QBI109" s="158"/>
      <c r="QBJ109" s="158"/>
      <c r="QBK109" s="158"/>
      <c r="QBL109" s="158"/>
      <c r="QBM109" s="158"/>
      <c r="QBN109" s="158"/>
      <c r="QBO109" s="158"/>
      <c r="QBP109" s="158"/>
      <c r="QBQ109" s="158"/>
      <c r="QBR109" s="158"/>
      <c r="QBS109" s="158"/>
      <c r="QBT109" s="158"/>
      <c r="QBU109" s="158"/>
      <c r="QBV109" s="158"/>
      <c r="QBW109" s="158"/>
      <c r="QBX109" s="158"/>
      <c r="QBY109" s="158"/>
      <c r="QBZ109" s="158"/>
      <c r="QCA109" s="158"/>
      <c r="QCB109" s="158"/>
      <c r="QCC109" s="158"/>
      <c r="QCD109" s="158"/>
      <c r="QCE109" s="158"/>
      <c r="QCF109" s="158"/>
      <c r="QCG109" s="158"/>
      <c r="QCH109" s="158"/>
      <c r="QCI109" s="158"/>
      <c r="QCJ109" s="158"/>
      <c r="QCK109" s="158"/>
      <c r="QCL109" s="158"/>
      <c r="QCM109" s="158"/>
      <c r="QCN109" s="158"/>
      <c r="QCO109" s="158"/>
      <c r="QCP109" s="158"/>
      <c r="QCQ109" s="158"/>
      <c r="QCR109" s="158"/>
      <c r="QCS109" s="158"/>
      <c r="QCT109" s="158"/>
      <c r="QCU109" s="158"/>
      <c r="QCV109" s="158"/>
      <c r="QCW109" s="158"/>
      <c r="QCX109" s="158"/>
      <c r="QCY109" s="158"/>
      <c r="QCZ109" s="158"/>
      <c r="QDA109" s="158"/>
      <c r="QDB109" s="158"/>
      <c r="QDC109" s="158"/>
      <c r="QDD109" s="158"/>
      <c r="QDE109" s="158"/>
      <c r="QDF109" s="158"/>
      <c r="QDG109" s="158"/>
      <c r="QDH109" s="158"/>
      <c r="QDI109" s="158"/>
      <c r="QDJ109" s="158"/>
      <c r="QDK109" s="158"/>
      <c r="QDL109" s="158"/>
      <c r="QDM109" s="158"/>
      <c r="QDN109" s="158"/>
      <c r="QDO109" s="158"/>
      <c r="QDP109" s="158"/>
      <c r="QDQ109" s="158"/>
      <c r="QDR109" s="158"/>
      <c r="QDS109" s="158"/>
      <c r="QDT109" s="158"/>
      <c r="QDU109" s="158"/>
      <c r="QDV109" s="158"/>
      <c r="QDW109" s="158"/>
      <c r="QDX109" s="158"/>
      <c r="QDY109" s="158"/>
      <c r="QDZ109" s="158"/>
      <c r="QEA109" s="158"/>
      <c r="QEB109" s="158"/>
      <c r="QEC109" s="158"/>
      <c r="QED109" s="158"/>
      <c r="QEE109" s="158"/>
      <c r="QEF109" s="158"/>
      <c r="QEG109" s="158"/>
      <c r="QEH109" s="158"/>
      <c r="QEI109" s="158"/>
      <c r="QEJ109" s="158"/>
      <c r="QEK109" s="158"/>
      <c r="QEL109" s="158"/>
      <c r="QEM109" s="158"/>
      <c r="QEN109" s="158"/>
      <c r="QEO109" s="158"/>
      <c r="QEP109" s="158"/>
      <c r="QEQ109" s="158"/>
      <c r="QER109" s="158"/>
      <c r="QES109" s="158"/>
      <c r="QET109" s="158"/>
      <c r="QEU109" s="158"/>
      <c r="QEV109" s="158"/>
      <c r="QEW109" s="158"/>
      <c r="QEX109" s="158"/>
      <c r="QEY109" s="158"/>
      <c r="QEZ109" s="158"/>
      <c r="QFA109" s="158"/>
      <c r="QFB109" s="158"/>
      <c r="QFC109" s="158"/>
      <c r="QFD109" s="158"/>
      <c r="QFE109" s="158"/>
      <c r="QFF109" s="158"/>
      <c r="QFG109" s="158"/>
      <c r="QFH109" s="158"/>
      <c r="QFI109" s="158"/>
      <c r="QFJ109" s="158"/>
      <c r="QFK109" s="158"/>
      <c r="QFL109" s="158"/>
      <c r="QFM109" s="158"/>
      <c r="QFN109" s="158"/>
      <c r="QFO109" s="158"/>
      <c r="QFP109" s="158"/>
      <c r="QFQ109" s="158"/>
      <c r="QFR109" s="158"/>
      <c r="QFS109" s="158"/>
      <c r="QFT109" s="158"/>
      <c r="QFU109" s="158"/>
      <c r="QFV109" s="158"/>
      <c r="QFW109" s="158"/>
      <c r="QFX109" s="158"/>
      <c r="QFY109" s="158"/>
      <c r="QFZ109" s="158"/>
      <c r="QGA109" s="158"/>
      <c r="QGB109" s="158"/>
      <c r="QGC109" s="158"/>
      <c r="QGD109" s="158"/>
      <c r="QGE109" s="158"/>
      <c r="QGF109" s="158"/>
      <c r="QGG109" s="158"/>
      <c r="QGH109" s="158"/>
      <c r="QGI109" s="158"/>
      <c r="QGJ109" s="158"/>
      <c r="QGK109" s="158"/>
      <c r="QGL109" s="158"/>
      <c r="QGM109" s="158"/>
      <c r="QGN109" s="158"/>
      <c r="QGO109" s="158"/>
      <c r="QGP109" s="158"/>
      <c r="QGQ109" s="158"/>
      <c r="QGR109" s="158"/>
      <c r="QGS109" s="158"/>
      <c r="QGT109" s="158"/>
      <c r="QGU109" s="158"/>
      <c r="QGV109" s="158"/>
      <c r="QGW109" s="158"/>
      <c r="QGX109" s="158"/>
      <c r="QGY109" s="158"/>
      <c r="QGZ109" s="158"/>
      <c r="QHA109" s="158"/>
      <c r="QHB109" s="158"/>
      <c r="QHC109" s="158"/>
      <c r="QHD109" s="158"/>
      <c r="QHE109" s="158"/>
      <c r="QHF109" s="158"/>
      <c r="QHG109" s="158"/>
      <c r="QHH109" s="158"/>
      <c r="QHI109" s="158"/>
      <c r="QHJ109" s="158"/>
      <c r="QHK109" s="158"/>
      <c r="QHL109" s="158"/>
      <c r="QHM109" s="158"/>
      <c r="QHN109" s="158"/>
      <c r="QHO109" s="158"/>
      <c r="QHP109" s="158"/>
      <c r="QHQ109" s="158"/>
      <c r="QHR109" s="158"/>
      <c r="QHS109" s="158"/>
      <c r="QHT109" s="158"/>
      <c r="QHU109" s="158"/>
      <c r="QHV109" s="158"/>
      <c r="QHW109" s="158"/>
      <c r="QHX109" s="158"/>
      <c r="QHY109" s="158"/>
      <c r="QHZ109" s="158"/>
      <c r="QIA109" s="158"/>
      <c r="QIB109" s="158"/>
      <c r="QIC109" s="158"/>
      <c r="QID109" s="158"/>
      <c r="QIE109" s="158"/>
      <c r="QIF109" s="158"/>
      <c r="QIG109" s="158"/>
      <c r="QIH109" s="158"/>
      <c r="QII109" s="158"/>
      <c r="QIJ109" s="158"/>
      <c r="QIK109" s="158"/>
      <c r="QIL109" s="158"/>
      <c r="QIM109" s="158"/>
      <c r="QIN109" s="158"/>
      <c r="QIO109" s="158"/>
      <c r="QIP109" s="158"/>
      <c r="QIQ109" s="158"/>
      <c r="QIR109" s="158"/>
      <c r="QIS109" s="158"/>
      <c r="QIT109" s="158"/>
      <c r="QIU109" s="158"/>
      <c r="QIV109" s="158"/>
      <c r="QIW109" s="158"/>
      <c r="QIX109" s="158"/>
      <c r="QIY109" s="158"/>
      <c r="QIZ109" s="158"/>
      <c r="QJA109" s="158"/>
      <c r="QJB109" s="158"/>
      <c r="QJC109" s="158"/>
      <c r="QJD109" s="158"/>
      <c r="QJE109" s="158"/>
      <c r="QJF109" s="158"/>
      <c r="QJG109" s="158"/>
      <c r="QJH109" s="158"/>
      <c r="QJI109" s="158"/>
      <c r="QJJ109" s="158"/>
      <c r="QJK109" s="158"/>
      <c r="QJL109" s="158"/>
      <c r="QJM109" s="158"/>
      <c r="QJN109" s="158"/>
      <c r="QJO109" s="158"/>
      <c r="QJP109" s="158"/>
      <c r="QJQ109" s="158"/>
      <c r="QJR109" s="158"/>
      <c r="QJS109" s="158"/>
      <c r="QJT109" s="158"/>
      <c r="QJU109" s="158"/>
      <c r="QJV109" s="158"/>
      <c r="QJW109" s="158"/>
      <c r="QJX109" s="158"/>
      <c r="QJY109" s="158"/>
      <c r="QJZ109" s="158"/>
      <c r="QKA109" s="158"/>
      <c r="QKB109" s="158"/>
      <c r="QKC109" s="158"/>
      <c r="QKD109" s="158"/>
      <c r="QKE109" s="158"/>
      <c r="QKF109" s="158"/>
      <c r="QKG109" s="158"/>
      <c r="QKH109" s="158"/>
      <c r="QKI109" s="158"/>
      <c r="QKJ109" s="158"/>
      <c r="QKK109" s="158"/>
      <c r="QKL109" s="158"/>
      <c r="QKM109" s="158"/>
      <c r="QKN109" s="158"/>
      <c r="QKO109" s="158"/>
      <c r="QKP109" s="158"/>
      <c r="QKQ109" s="158"/>
      <c r="QKR109" s="158"/>
      <c r="QKS109" s="158"/>
      <c r="QKT109" s="158"/>
      <c r="QKU109" s="158"/>
      <c r="QKV109" s="158"/>
      <c r="QKW109" s="158"/>
      <c r="QKX109" s="158"/>
      <c r="QKY109" s="158"/>
      <c r="QKZ109" s="158"/>
      <c r="QLA109" s="158"/>
      <c r="QLB109" s="158"/>
      <c r="QLC109" s="158"/>
      <c r="QLD109" s="158"/>
      <c r="QLE109" s="158"/>
      <c r="QLF109" s="158"/>
      <c r="QLG109" s="158"/>
      <c r="QLH109" s="158"/>
      <c r="QLI109" s="158"/>
      <c r="QLJ109" s="158"/>
      <c r="QLK109" s="158"/>
      <c r="QLL109" s="158"/>
      <c r="QLM109" s="158"/>
      <c r="QLN109" s="158"/>
      <c r="QLO109" s="158"/>
      <c r="QLP109" s="158"/>
      <c r="QLQ109" s="158"/>
      <c r="QLR109" s="158"/>
      <c r="QLS109" s="158"/>
      <c r="QLT109" s="158"/>
      <c r="QLU109" s="158"/>
      <c r="QLV109" s="158"/>
      <c r="QLW109" s="158"/>
      <c r="QLX109" s="158"/>
      <c r="QLY109" s="158"/>
      <c r="QLZ109" s="158"/>
      <c r="QMA109" s="158"/>
      <c r="QMB109" s="158"/>
      <c r="QMC109" s="158"/>
      <c r="QMD109" s="158"/>
      <c r="QME109" s="158"/>
      <c r="QMF109" s="158"/>
      <c r="QMG109" s="158"/>
      <c r="QMH109" s="158"/>
      <c r="QMI109" s="158"/>
      <c r="QMJ109" s="158"/>
      <c r="QMK109" s="158"/>
      <c r="QML109" s="158"/>
      <c r="QMM109" s="158"/>
      <c r="QMN109" s="158"/>
      <c r="QMO109" s="158"/>
      <c r="QMP109" s="158"/>
      <c r="QMQ109" s="158"/>
      <c r="QMR109" s="158"/>
      <c r="QMS109" s="158"/>
      <c r="QMT109" s="158"/>
      <c r="QMU109" s="158"/>
      <c r="QMV109" s="158"/>
      <c r="QMW109" s="158"/>
      <c r="QMX109" s="158"/>
      <c r="QMY109" s="158"/>
      <c r="QMZ109" s="158"/>
      <c r="QNA109" s="158"/>
      <c r="QNB109" s="158"/>
      <c r="QNC109" s="158"/>
      <c r="QND109" s="158"/>
      <c r="QNE109" s="158"/>
      <c r="QNF109" s="158"/>
      <c r="QNG109" s="158"/>
      <c r="QNH109" s="158"/>
      <c r="QNI109" s="158"/>
      <c r="QNJ109" s="158"/>
      <c r="QNK109" s="158"/>
      <c r="QNL109" s="158"/>
      <c r="QNM109" s="158"/>
      <c r="QNN109" s="158"/>
      <c r="QNO109" s="158"/>
      <c r="QNP109" s="158"/>
      <c r="QNQ109" s="158"/>
      <c r="QNR109" s="158"/>
      <c r="QNS109" s="158"/>
      <c r="QNT109" s="158"/>
      <c r="QNU109" s="158"/>
      <c r="QNV109" s="158"/>
      <c r="QNW109" s="158"/>
      <c r="QNX109" s="158"/>
      <c r="QNY109" s="158"/>
      <c r="QNZ109" s="158"/>
      <c r="QOA109" s="158"/>
      <c r="QOB109" s="158"/>
      <c r="QOC109" s="158"/>
      <c r="QOD109" s="158"/>
      <c r="QOE109" s="158"/>
      <c r="QOF109" s="158"/>
      <c r="QOG109" s="158"/>
      <c r="QOH109" s="158"/>
      <c r="QOI109" s="158"/>
      <c r="QOJ109" s="158"/>
      <c r="QOK109" s="158"/>
      <c r="QOL109" s="158"/>
      <c r="QOM109" s="158"/>
      <c r="QON109" s="158"/>
      <c r="QOO109" s="158"/>
      <c r="QOP109" s="158"/>
      <c r="QOQ109" s="158"/>
      <c r="QOR109" s="158"/>
      <c r="QOS109" s="158"/>
      <c r="QOT109" s="158"/>
      <c r="QOU109" s="158"/>
      <c r="QOV109" s="158"/>
      <c r="QOW109" s="158"/>
      <c r="QOX109" s="158"/>
      <c r="QOY109" s="158"/>
      <c r="QOZ109" s="158"/>
      <c r="QPA109" s="158"/>
      <c r="QPB109" s="158"/>
      <c r="QPC109" s="158"/>
      <c r="QPD109" s="158"/>
      <c r="QPE109" s="158"/>
      <c r="QPF109" s="158"/>
      <c r="QPG109" s="158"/>
      <c r="QPH109" s="158"/>
      <c r="QPI109" s="158"/>
      <c r="QPJ109" s="158"/>
      <c r="QPK109" s="158"/>
      <c r="QPL109" s="158"/>
      <c r="QPM109" s="158"/>
      <c r="QPN109" s="158"/>
      <c r="QPO109" s="158"/>
      <c r="QPP109" s="158"/>
      <c r="QPQ109" s="158"/>
      <c r="QPR109" s="158"/>
      <c r="QPS109" s="158"/>
      <c r="QPT109" s="158"/>
      <c r="QPU109" s="158"/>
      <c r="QPV109" s="158"/>
      <c r="QPW109" s="158"/>
      <c r="QPX109" s="158"/>
      <c r="QPY109" s="158"/>
      <c r="QPZ109" s="158"/>
      <c r="QQA109" s="158"/>
      <c r="QQB109" s="158"/>
      <c r="QQC109" s="158"/>
      <c r="QQD109" s="158"/>
      <c r="QQE109" s="158"/>
      <c r="QQF109" s="158"/>
      <c r="QQG109" s="158"/>
      <c r="QQH109" s="158"/>
      <c r="QQI109" s="158"/>
      <c r="QQJ109" s="158"/>
      <c r="QQK109" s="158"/>
      <c r="QQL109" s="158"/>
      <c r="QQM109" s="158"/>
      <c r="QQN109" s="158"/>
      <c r="QQO109" s="158"/>
      <c r="QQP109" s="158"/>
      <c r="QQQ109" s="158"/>
      <c r="QQR109" s="158"/>
      <c r="QQS109" s="158"/>
      <c r="QQT109" s="158"/>
      <c r="QQU109" s="158"/>
      <c r="QQV109" s="158"/>
      <c r="QQW109" s="158"/>
      <c r="QQX109" s="158"/>
      <c r="QQY109" s="158"/>
      <c r="QQZ109" s="158"/>
      <c r="QRA109" s="158"/>
      <c r="QRB109" s="158"/>
      <c r="QRC109" s="158"/>
      <c r="QRD109" s="158"/>
      <c r="QRE109" s="158"/>
      <c r="QRF109" s="158"/>
      <c r="QRG109" s="158"/>
      <c r="QRH109" s="158"/>
      <c r="QRI109" s="158"/>
      <c r="QRJ109" s="158"/>
      <c r="QRK109" s="158"/>
      <c r="QRL109" s="158"/>
      <c r="QRM109" s="158"/>
      <c r="QRN109" s="158"/>
      <c r="QRO109" s="158"/>
      <c r="QRP109" s="158"/>
      <c r="QRQ109" s="158"/>
      <c r="QRR109" s="158"/>
      <c r="QRS109" s="158"/>
      <c r="QRT109" s="158"/>
      <c r="QRU109" s="158"/>
      <c r="QRV109" s="158"/>
      <c r="QRW109" s="158"/>
      <c r="QRX109" s="158"/>
      <c r="QRY109" s="158"/>
      <c r="QRZ109" s="158"/>
      <c r="QSA109" s="158"/>
      <c r="QSB109" s="158"/>
      <c r="QSC109" s="158"/>
      <c r="QSD109" s="158"/>
      <c r="QSE109" s="158"/>
      <c r="QSF109" s="158"/>
      <c r="QSG109" s="158"/>
      <c r="QSH109" s="158"/>
      <c r="QSI109" s="158"/>
      <c r="QSJ109" s="158"/>
      <c r="QSK109" s="158"/>
      <c r="QSL109" s="158"/>
      <c r="QSM109" s="158"/>
      <c r="QSN109" s="158"/>
      <c r="QSO109" s="158"/>
      <c r="QSP109" s="158"/>
      <c r="QSQ109" s="158"/>
      <c r="QSR109" s="158"/>
      <c r="QSS109" s="158"/>
      <c r="QST109" s="158"/>
      <c r="QSU109" s="158"/>
      <c r="QSV109" s="158"/>
      <c r="QSW109" s="158"/>
      <c r="QSX109" s="158"/>
      <c r="QSY109" s="158"/>
      <c r="QSZ109" s="158"/>
      <c r="QTA109" s="158"/>
      <c r="QTB109" s="158"/>
      <c r="QTC109" s="158"/>
      <c r="QTD109" s="158"/>
      <c r="QTE109" s="158"/>
      <c r="QTF109" s="158"/>
      <c r="QTG109" s="158"/>
      <c r="QTH109" s="158"/>
      <c r="QTI109" s="158"/>
      <c r="QTJ109" s="158"/>
      <c r="QTK109" s="158"/>
      <c r="QTL109" s="158"/>
      <c r="QTM109" s="158"/>
      <c r="QTN109" s="158"/>
      <c r="QTO109" s="158"/>
      <c r="QTP109" s="158"/>
      <c r="QTQ109" s="158"/>
      <c r="QTR109" s="158"/>
      <c r="QTS109" s="158"/>
      <c r="QTT109" s="158"/>
      <c r="QTU109" s="158"/>
      <c r="QTV109" s="158"/>
      <c r="QTW109" s="158"/>
      <c r="QTX109" s="158"/>
      <c r="QTY109" s="158"/>
      <c r="QTZ109" s="158"/>
      <c r="QUA109" s="158"/>
      <c r="QUB109" s="158"/>
      <c r="QUC109" s="158"/>
      <c r="QUD109" s="158"/>
      <c r="QUE109" s="158"/>
      <c r="QUF109" s="158"/>
      <c r="QUG109" s="158"/>
      <c r="QUH109" s="158"/>
      <c r="QUI109" s="158"/>
      <c r="QUJ109" s="158"/>
      <c r="QUK109" s="158"/>
      <c r="QUL109" s="158"/>
      <c r="QUM109" s="158"/>
      <c r="QUN109" s="158"/>
      <c r="QUO109" s="158"/>
      <c r="QUP109" s="158"/>
      <c r="QUQ109" s="158"/>
      <c r="QUR109" s="158"/>
      <c r="QUS109" s="158"/>
      <c r="QUT109" s="158"/>
      <c r="QUU109" s="158"/>
      <c r="QUV109" s="158"/>
      <c r="QUW109" s="158"/>
      <c r="QUX109" s="158"/>
      <c r="QUY109" s="158"/>
      <c r="QUZ109" s="158"/>
      <c r="QVA109" s="158"/>
      <c r="QVB109" s="158"/>
      <c r="QVC109" s="158"/>
      <c r="QVD109" s="158"/>
      <c r="QVE109" s="158"/>
      <c r="QVF109" s="158"/>
      <c r="QVG109" s="158"/>
      <c r="QVH109" s="158"/>
      <c r="QVI109" s="158"/>
      <c r="QVJ109" s="158"/>
      <c r="QVK109" s="158"/>
      <c r="QVL109" s="158"/>
      <c r="QVM109" s="158"/>
      <c r="QVN109" s="158"/>
      <c r="QVO109" s="158"/>
      <c r="QVP109" s="158"/>
      <c r="QVQ109" s="158"/>
      <c r="QVR109" s="158"/>
      <c r="QVS109" s="158"/>
      <c r="QVT109" s="158"/>
      <c r="QVU109" s="158"/>
      <c r="QVV109" s="158"/>
      <c r="QVW109" s="158"/>
      <c r="QVX109" s="158"/>
      <c r="QVY109" s="158"/>
      <c r="QVZ109" s="158"/>
      <c r="QWA109" s="158"/>
      <c r="QWB109" s="158"/>
      <c r="QWC109" s="158"/>
      <c r="QWD109" s="158"/>
      <c r="QWE109" s="158"/>
      <c r="QWF109" s="158"/>
      <c r="QWG109" s="158"/>
      <c r="QWH109" s="158"/>
      <c r="QWI109" s="158"/>
      <c r="QWJ109" s="158"/>
      <c r="QWK109" s="158"/>
      <c r="QWL109" s="158"/>
      <c r="QWM109" s="158"/>
      <c r="QWN109" s="158"/>
      <c r="QWO109" s="158"/>
      <c r="QWP109" s="158"/>
      <c r="QWQ109" s="158"/>
      <c r="QWR109" s="158"/>
      <c r="QWS109" s="158"/>
      <c r="QWT109" s="158"/>
      <c r="QWU109" s="158"/>
      <c r="QWV109" s="158"/>
      <c r="QWW109" s="158"/>
      <c r="QWX109" s="158"/>
      <c r="QWY109" s="158"/>
      <c r="QWZ109" s="158"/>
      <c r="QXA109" s="158"/>
      <c r="QXB109" s="158"/>
      <c r="QXC109" s="158"/>
      <c r="QXD109" s="158"/>
      <c r="QXE109" s="158"/>
      <c r="QXF109" s="158"/>
      <c r="QXG109" s="158"/>
      <c r="QXH109" s="158"/>
      <c r="QXI109" s="158"/>
      <c r="QXJ109" s="158"/>
      <c r="QXK109" s="158"/>
      <c r="QXL109" s="158"/>
      <c r="QXM109" s="158"/>
      <c r="QXN109" s="158"/>
      <c r="QXO109" s="158"/>
      <c r="QXP109" s="158"/>
      <c r="QXQ109" s="158"/>
      <c r="QXR109" s="158"/>
      <c r="QXS109" s="158"/>
      <c r="QXT109" s="158"/>
      <c r="QXU109" s="158"/>
      <c r="QXV109" s="158"/>
      <c r="QXW109" s="158"/>
      <c r="QXX109" s="158"/>
      <c r="QXY109" s="158"/>
      <c r="QXZ109" s="158"/>
      <c r="QYA109" s="158"/>
      <c r="QYB109" s="158"/>
      <c r="QYC109" s="158"/>
      <c r="QYD109" s="158"/>
      <c r="QYE109" s="158"/>
      <c r="QYF109" s="158"/>
      <c r="QYG109" s="158"/>
      <c r="QYH109" s="158"/>
      <c r="QYI109" s="158"/>
      <c r="QYJ109" s="158"/>
      <c r="QYK109" s="158"/>
      <c r="QYL109" s="158"/>
      <c r="QYM109" s="158"/>
      <c r="QYN109" s="158"/>
      <c r="QYO109" s="158"/>
      <c r="QYP109" s="158"/>
      <c r="QYQ109" s="158"/>
      <c r="QYR109" s="158"/>
      <c r="QYS109" s="158"/>
      <c r="QYT109" s="158"/>
      <c r="QYU109" s="158"/>
      <c r="QYV109" s="158"/>
      <c r="QYW109" s="158"/>
      <c r="QYX109" s="158"/>
      <c r="QYY109" s="158"/>
      <c r="QYZ109" s="158"/>
      <c r="QZA109" s="158"/>
      <c r="QZB109" s="158"/>
      <c r="QZC109" s="158"/>
      <c r="QZD109" s="158"/>
      <c r="QZE109" s="158"/>
      <c r="QZF109" s="158"/>
      <c r="QZG109" s="158"/>
      <c r="QZH109" s="158"/>
      <c r="QZI109" s="158"/>
      <c r="QZJ109" s="158"/>
      <c r="QZK109" s="158"/>
      <c r="QZL109" s="158"/>
      <c r="QZM109" s="158"/>
      <c r="QZN109" s="158"/>
      <c r="QZO109" s="158"/>
      <c r="QZP109" s="158"/>
      <c r="QZQ109" s="158"/>
      <c r="QZR109" s="158"/>
      <c r="QZS109" s="158"/>
      <c r="QZT109" s="158"/>
      <c r="QZU109" s="158"/>
      <c r="QZV109" s="158"/>
      <c r="QZW109" s="158"/>
      <c r="QZX109" s="158"/>
      <c r="QZY109" s="158"/>
      <c r="QZZ109" s="158"/>
      <c r="RAA109" s="158"/>
      <c r="RAB109" s="158"/>
      <c r="RAC109" s="158"/>
      <c r="RAD109" s="158"/>
      <c r="RAE109" s="158"/>
      <c r="RAF109" s="158"/>
      <c r="RAG109" s="158"/>
      <c r="RAH109" s="158"/>
      <c r="RAI109" s="158"/>
      <c r="RAJ109" s="158"/>
      <c r="RAK109" s="158"/>
      <c r="RAL109" s="158"/>
      <c r="RAM109" s="158"/>
      <c r="RAN109" s="158"/>
      <c r="RAO109" s="158"/>
      <c r="RAP109" s="158"/>
      <c r="RAQ109" s="158"/>
      <c r="RAR109" s="158"/>
      <c r="RAS109" s="158"/>
      <c r="RAT109" s="158"/>
      <c r="RAU109" s="158"/>
      <c r="RAV109" s="158"/>
      <c r="RAW109" s="158"/>
      <c r="RAX109" s="158"/>
      <c r="RAY109" s="158"/>
      <c r="RAZ109" s="158"/>
      <c r="RBA109" s="158"/>
      <c r="RBB109" s="158"/>
      <c r="RBC109" s="158"/>
      <c r="RBD109" s="158"/>
      <c r="RBE109" s="158"/>
      <c r="RBF109" s="158"/>
      <c r="RBG109" s="158"/>
      <c r="RBH109" s="158"/>
      <c r="RBI109" s="158"/>
      <c r="RBJ109" s="158"/>
      <c r="RBK109" s="158"/>
      <c r="RBL109" s="158"/>
      <c r="RBM109" s="158"/>
      <c r="RBN109" s="158"/>
      <c r="RBO109" s="158"/>
      <c r="RBP109" s="158"/>
      <c r="RBQ109" s="158"/>
      <c r="RBR109" s="158"/>
      <c r="RBS109" s="158"/>
      <c r="RBT109" s="158"/>
      <c r="RBU109" s="158"/>
      <c r="RBV109" s="158"/>
      <c r="RBW109" s="158"/>
      <c r="RBX109" s="158"/>
      <c r="RBY109" s="158"/>
      <c r="RBZ109" s="158"/>
      <c r="RCA109" s="158"/>
      <c r="RCB109" s="158"/>
      <c r="RCC109" s="158"/>
      <c r="RCD109" s="158"/>
      <c r="RCE109" s="158"/>
      <c r="RCF109" s="158"/>
      <c r="RCG109" s="158"/>
      <c r="RCH109" s="158"/>
      <c r="RCI109" s="158"/>
      <c r="RCJ109" s="158"/>
      <c r="RCK109" s="158"/>
      <c r="RCL109" s="158"/>
      <c r="RCM109" s="158"/>
      <c r="RCN109" s="158"/>
      <c r="RCO109" s="158"/>
      <c r="RCP109" s="158"/>
      <c r="RCQ109" s="158"/>
      <c r="RCR109" s="158"/>
      <c r="RCS109" s="158"/>
      <c r="RCT109" s="158"/>
      <c r="RCU109" s="158"/>
      <c r="RCV109" s="158"/>
      <c r="RCW109" s="158"/>
      <c r="RCX109" s="158"/>
      <c r="RCY109" s="158"/>
      <c r="RCZ109" s="158"/>
      <c r="RDA109" s="158"/>
      <c r="RDB109" s="158"/>
      <c r="RDC109" s="158"/>
      <c r="RDD109" s="158"/>
      <c r="RDE109" s="158"/>
      <c r="RDF109" s="158"/>
      <c r="RDG109" s="158"/>
      <c r="RDH109" s="158"/>
      <c r="RDI109" s="158"/>
      <c r="RDJ109" s="158"/>
      <c r="RDK109" s="158"/>
      <c r="RDL109" s="158"/>
      <c r="RDM109" s="158"/>
      <c r="RDN109" s="158"/>
      <c r="RDO109" s="158"/>
      <c r="RDP109" s="158"/>
      <c r="RDQ109" s="158"/>
      <c r="RDR109" s="158"/>
      <c r="RDS109" s="158"/>
      <c r="RDT109" s="158"/>
      <c r="RDU109" s="158"/>
      <c r="RDV109" s="158"/>
      <c r="RDW109" s="158"/>
      <c r="RDX109" s="158"/>
      <c r="RDY109" s="158"/>
      <c r="RDZ109" s="158"/>
      <c r="REA109" s="158"/>
      <c r="REB109" s="158"/>
      <c r="REC109" s="158"/>
      <c r="RED109" s="158"/>
      <c r="REE109" s="158"/>
      <c r="REF109" s="158"/>
      <c r="REG109" s="158"/>
      <c r="REH109" s="158"/>
      <c r="REI109" s="158"/>
      <c r="REJ109" s="158"/>
      <c r="REK109" s="158"/>
      <c r="REL109" s="158"/>
      <c r="REM109" s="158"/>
      <c r="REN109" s="158"/>
      <c r="REO109" s="158"/>
      <c r="REP109" s="158"/>
      <c r="REQ109" s="158"/>
      <c r="RER109" s="158"/>
      <c r="RES109" s="158"/>
      <c r="RET109" s="158"/>
      <c r="REU109" s="158"/>
      <c r="REV109" s="158"/>
      <c r="REW109" s="158"/>
      <c r="REX109" s="158"/>
      <c r="REY109" s="158"/>
      <c r="REZ109" s="158"/>
      <c r="RFA109" s="158"/>
      <c r="RFB109" s="158"/>
      <c r="RFC109" s="158"/>
      <c r="RFD109" s="158"/>
      <c r="RFE109" s="158"/>
      <c r="RFF109" s="158"/>
      <c r="RFG109" s="158"/>
      <c r="RFH109" s="158"/>
      <c r="RFI109" s="158"/>
      <c r="RFJ109" s="158"/>
      <c r="RFK109" s="158"/>
      <c r="RFL109" s="158"/>
      <c r="RFM109" s="158"/>
      <c r="RFN109" s="158"/>
      <c r="RFO109" s="158"/>
      <c r="RFP109" s="158"/>
      <c r="RFQ109" s="158"/>
      <c r="RFR109" s="158"/>
      <c r="RFS109" s="158"/>
      <c r="RFT109" s="158"/>
      <c r="RFU109" s="158"/>
      <c r="RFV109" s="158"/>
      <c r="RFW109" s="158"/>
      <c r="RFX109" s="158"/>
      <c r="RFY109" s="158"/>
      <c r="RFZ109" s="158"/>
      <c r="RGA109" s="158"/>
      <c r="RGB109" s="158"/>
      <c r="RGC109" s="158"/>
      <c r="RGD109" s="158"/>
      <c r="RGE109" s="158"/>
      <c r="RGF109" s="158"/>
      <c r="RGG109" s="158"/>
      <c r="RGH109" s="158"/>
      <c r="RGI109" s="158"/>
      <c r="RGJ109" s="158"/>
      <c r="RGK109" s="158"/>
      <c r="RGL109" s="158"/>
      <c r="RGM109" s="158"/>
      <c r="RGN109" s="158"/>
      <c r="RGO109" s="158"/>
      <c r="RGP109" s="158"/>
      <c r="RGQ109" s="158"/>
      <c r="RGR109" s="158"/>
      <c r="RGS109" s="158"/>
      <c r="RGT109" s="158"/>
      <c r="RGU109" s="158"/>
      <c r="RGV109" s="158"/>
      <c r="RGW109" s="158"/>
      <c r="RGX109" s="158"/>
      <c r="RGY109" s="158"/>
      <c r="RGZ109" s="158"/>
      <c r="RHA109" s="158"/>
      <c r="RHB109" s="158"/>
      <c r="RHC109" s="158"/>
      <c r="RHD109" s="158"/>
      <c r="RHE109" s="158"/>
      <c r="RHF109" s="158"/>
      <c r="RHG109" s="158"/>
      <c r="RHH109" s="158"/>
      <c r="RHI109" s="158"/>
      <c r="RHJ109" s="158"/>
      <c r="RHK109" s="158"/>
      <c r="RHL109" s="158"/>
      <c r="RHM109" s="158"/>
      <c r="RHN109" s="158"/>
      <c r="RHO109" s="158"/>
      <c r="RHP109" s="158"/>
      <c r="RHQ109" s="158"/>
      <c r="RHR109" s="158"/>
      <c r="RHS109" s="158"/>
      <c r="RHT109" s="158"/>
      <c r="RHU109" s="158"/>
      <c r="RHV109" s="158"/>
      <c r="RHW109" s="158"/>
      <c r="RHX109" s="158"/>
      <c r="RHY109" s="158"/>
      <c r="RHZ109" s="158"/>
      <c r="RIA109" s="158"/>
      <c r="RIB109" s="158"/>
      <c r="RIC109" s="158"/>
      <c r="RID109" s="158"/>
      <c r="RIE109" s="158"/>
      <c r="RIF109" s="158"/>
      <c r="RIG109" s="158"/>
      <c r="RIH109" s="158"/>
      <c r="RII109" s="158"/>
      <c r="RIJ109" s="158"/>
      <c r="RIK109" s="158"/>
      <c r="RIL109" s="158"/>
      <c r="RIM109" s="158"/>
      <c r="RIN109" s="158"/>
      <c r="RIO109" s="158"/>
      <c r="RIP109" s="158"/>
      <c r="RIQ109" s="158"/>
      <c r="RIR109" s="158"/>
      <c r="RIS109" s="158"/>
      <c r="RIT109" s="158"/>
      <c r="RIU109" s="158"/>
      <c r="RIV109" s="158"/>
      <c r="RIW109" s="158"/>
      <c r="RIX109" s="158"/>
      <c r="RIY109" s="158"/>
      <c r="RIZ109" s="158"/>
      <c r="RJA109" s="158"/>
      <c r="RJB109" s="158"/>
      <c r="RJC109" s="158"/>
      <c r="RJD109" s="158"/>
      <c r="RJE109" s="158"/>
      <c r="RJF109" s="158"/>
      <c r="RJG109" s="158"/>
      <c r="RJH109" s="158"/>
      <c r="RJI109" s="158"/>
      <c r="RJJ109" s="158"/>
      <c r="RJK109" s="158"/>
      <c r="RJL109" s="158"/>
      <c r="RJM109" s="158"/>
      <c r="RJN109" s="158"/>
      <c r="RJO109" s="158"/>
      <c r="RJP109" s="158"/>
      <c r="RJQ109" s="158"/>
      <c r="RJR109" s="158"/>
      <c r="RJS109" s="158"/>
      <c r="RJT109" s="158"/>
      <c r="RJU109" s="158"/>
      <c r="RJV109" s="158"/>
      <c r="RJW109" s="158"/>
      <c r="RJX109" s="158"/>
      <c r="RJY109" s="158"/>
      <c r="RJZ109" s="158"/>
      <c r="RKA109" s="158"/>
      <c r="RKB109" s="158"/>
      <c r="RKC109" s="158"/>
      <c r="RKD109" s="158"/>
      <c r="RKE109" s="158"/>
      <c r="RKF109" s="158"/>
      <c r="RKG109" s="158"/>
      <c r="RKH109" s="158"/>
      <c r="RKI109" s="158"/>
      <c r="RKJ109" s="158"/>
      <c r="RKK109" s="158"/>
      <c r="RKL109" s="158"/>
      <c r="RKM109" s="158"/>
      <c r="RKN109" s="158"/>
      <c r="RKO109" s="158"/>
      <c r="RKP109" s="158"/>
      <c r="RKQ109" s="158"/>
      <c r="RKR109" s="158"/>
      <c r="RKS109" s="158"/>
      <c r="RKT109" s="158"/>
      <c r="RKU109" s="158"/>
      <c r="RKV109" s="158"/>
      <c r="RKW109" s="158"/>
      <c r="RKX109" s="158"/>
      <c r="RKY109" s="158"/>
      <c r="RKZ109" s="158"/>
      <c r="RLA109" s="158"/>
      <c r="RLB109" s="158"/>
      <c r="RLC109" s="158"/>
      <c r="RLD109" s="158"/>
      <c r="RLE109" s="158"/>
      <c r="RLF109" s="158"/>
      <c r="RLG109" s="158"/>
      <c r="RLH109" s="158"/>
      <c r="RLI109" s="158"/>
      <c r="RLJ109" s="158"/>
      <c r="RLK109" s="158"/>
      <c r="RLL109" s="158"/>
      <c r="RLM109" s="158"/>
      <c r="RLN109" s="158"/>
      <c r="RLO109" s="158"/>
      <c r="RLP109" s="158"/>
      <c r="RLQ109" s="158"/>
      <c r="RLR109" s="158"/>
      <c r="RLS109" s="158"/>
      <c r="RLT109" s="158"/>
      <c r="RLU109" s="158"/>
      <c r="RLV109" s="158"/>
      <c r="RLW109" s="158"/>
      <c r="RLX109" s="158"/>
      <c r="RLY109" s="158"/>
      <c r="RLZ109" s="158"/>
      <c r="RMA109" s="158"/>
      <c r="RMB109" s="158"/>
      <c r="RMC109" s="158"/>
      <c r="RMD109" s="158"/>
      <c r="RME109" s="158"/>
      <c r="RMF109" s="158"/>
      <c r="RMG109" s="158"/>
      <c r="RMH109" s="158"/>
      <c r="RMI109" s="158"/>
      <c r="RMJ109" s="158"/>
      <c r="RMK109" s="158"/>
      <c r="RML109" s="158"/>
      <c r="RMM109" s="158"/>
      <c r="RMN109" s="158"/>
      <c r="RMO109" s="158"/>
      <c r="RMP109" s="158"/>
      <c r="RMQ109" s="158"/>
      <c r="RMR109" s="158"/>
      <c r="RMS109" s="158"/>
      <c r="RMT109" s="158"/>
      <c r="RMU109" s="158"/>
      <c r="RMV109" s="158"/>
      <c r="RMW109" s="158"/>
      <c r="RMX109" s="158"/>
      <c r="RMY109" s="158"/>
      <c r="RMZ109" s="158"/>
      <c r="RNA109" s="158"/>
      <c r="RNB109" s="158"/>
      <c r="RNC109" s="158"/>
      <c r="RND109" s="158"/>
      <c r="RNE109" s="158"/>
      <c r="RNF109" s="158"/>
      <c r="RNG109" s="158"/>
      <c r="RNH109" s="158"/>
      <c r="RNI109" s="158"/>
      <c r="RNJ109" s="158"/>
      <c r="RNK109" s="158"/>
      <c r="RNL109" s="158"/>
      <c r="RNM109" s="158"/>
      <c r="RNN109" s="158"/>
      <c r="RNO109" s="158"/>
      <c r="RNP109" s="158"/>
      <c r="RNQ109" s="158"/>
      <c r="RNR109" s="158"/>
      <c r="RNS109" s="158"/>
      <c r="RNT109" s="158"/>
      <c r="RNU109" s="158"/>
      <c r="RNV109" s="158"/>
      <c r="RNW109" s="158"/>
      <c r="RNX109" s="158"/>
      <c r="RNY109" s="158"/>
      <c r="RNZ109" s="158"/>
      <c r="ROA109" s="158"/>
      <c r="ROB109" s="158"/>
      <c r="ROC109" s="158"/>
      <c r="ROD109" s="158"/>
      <c r="ROE109" s="158"/>
      <c r="ROF109" s="158"/>
      <c r="ROG109" s="158"/>
      <c r="ROH109" s="158"/>
      <c r="ROI109" s="158"/>
      <c r="ROJ109" s="158"/>
      <c r="ROK109" s="158"/>
      <c r="ROL109" s="158"/>
      <c r="ROM109" s="158"/>
      <c r="RON109" s="158"/>
      <c r="ROO109" s="158"/>
      <c r="ROP109" s="158"/>
      <c r="ROQ109" s="158"/>
      <c r="ROR109" s="158"/>
      <c r="ROS109" s="158"/>
      <c r="ROT109" s="158"/>
      <c r="ROU109" s="158"/>
      <c r="ROV109" s="158"/>
      <c r="ROW109" s="158"/>
      <c r="ROX109" s="158"/>
      <c r="ROY109" s="158"/>
      <c r="ROZ109" s="158"/>
      <c r="RPA109" s="158"/>
      <c r="RPB109" s="158"/>
      <c r="RPC109" s="158"/>
      <c r="RPD109" s="158"/>
      <c r="RPE109" s="158"/>
      <c r="RPF109" s="158"/>
      <c r="RPG109" s="158"/>
      <c r="RPH109" s="158"/>
      <c r="RPI109" s="158"/>
      <c r="RPJ109" s="158"/>
      <c r="RPK109" s="158"/>
      <c r="RPL109" s="158"/>
      <c r="RPM109" s="158"/>
      <c r="RPN109" s="158"/>
      <c r="RPO109" s="158"/>
      <c r="RPP109" s="158"/>
      <c r="RPQ109" s="158"/>
      <c r="RPR109" s="158"/>
      <c r="RPS109" s="158"/>
      <c r="RPT109" s="158"/>
      <c r="RPU109" s="158"/>
      <c r="RPV109" s="158"/>
      <c r="RPW109" s="158"/>
      <c r="RPX109" s="158"/>
      <c r="RPY109" s="158"/>
      <c r="RPZ109" s="158"/>
      <c r="RQA109" s="158"/>
      <c r="RQB109" s="158"/>
      <c r="RQC109" s="158"/>
      <c r="RQD109" s="158"/>
      <c r="RQE109" s="158"/>
      <c r="RQF109" s="158"/>
      <c r="RQG109" s="158"/>
      <c r="RQH109" s="158"/>
      <c r="RQI109" s="158"/>
      <c r="RQJ109" s="158"/>
      <c r="RQK109" s="158"/>
      <c r="RQL109" s="158"/>
      <c r="RQM109" s="158"/>
      <c r="RQN109" s="158"/>
      <c r="RQO109" s="158"/>
      <c r="RQP109" s="158"/>
      <c r="RQQ109" s="158"/>
      <c r="RQR109" s="158"/>
      <c r="RQS109" s="158"/>
      <c r="RQT109" s="158"/>
      <c r="RQU109" s="158"/>
      <c r="RQV109" s="158"/>
      <c r="RQW109" s="158"/>
      <c r="RQX109" s="158"/>
      <c r="RQY109" s="158"/>
      <c r="RQZ109" s="158"/>
      <c r="RRA109" s="158"/>
      <c r="RRB109" s="158"/>
      <c r="RRC109" s="158"/>
      <c r="RRD109" s="158"/>
      <c r="RRE109" s="158"/>
      <c r="RRF109" s="158"/>
      <c r="RRG109" s="158"/>
      <c r="RRH109" s="158"/>
      <c r="RRI109" s="158"/>
      <c r="RRJ109" s="158"/>
      <c r="RRK109" s="158"/>
      <c r="RRL109" s="158"/>
      <c r="RRM109" s="158"/>
      <c r="RRN109" s="158"/>
      <c r="RRO109" s="158"/>
      <c r="RRP109" s="158"/>
      <c r="RRQ109" s="158"/>
      <c r="RRR109" s="158"/>
      <c r="RRS109" s="158"/>
      <c r="RRT109" s="158"/>
      <c r="RRU109" s="158"/>
      <c r="RRV109" s="158"/>
      <c r="RRW109" s="158"/>
      <c r="RRX109" s="158"/>
      <c r="RRY109" s="158"/>
      <c r="RRZ109" s="158"/>
      <c r="RSA109" s="158"/>
      <c r="RSB109" s="158"/>
      <c r="RSC109" s="158"/>
      <c r="RSD109" s="158"/>
      <c r="RSE109" s="158"/>
      <c r="RSF109" s="158"/>
      <c r="RSG109" s="158"/>
      <c r="RSH109" s="158"/>
      <c r="RSI109" s="158"/>
      <c r="RSJ109" s="158"/>
      <c r="RSK109" s="158"/>
      <c r="RSL109" s="158"/>
      <c r="RSM109" s="158"/>
      <c r="RSN109" s="158"/>
      <c r="RSO109" s="158"/>
      <c r="RSP109" s="158"/>
      <c r="RSQ109" s="158"/>
      <c r="RSR109" s="158"/>
      <c r="RSS109" s="158"/>
      <c r="RST109" s="158"/>
      <c r="RSU109" s="158"/>
      <c r="RSV109" s="158"/>
      <c r="RSW109" s="158"/>
      <c r="RSX109" s="158"/>
      <c r="RSY109" s="158"/>
      <c r="RSZ109" s="158"/>
      <c r="RTA109" s="158"/>
      <c r="RTB109" s="158"/>
      <c r="RTC109" s="158"/>
      <c r="RTD109" s="158"/>
      <c r="RTE109" s="158"/>
      <c r="RTF109" s="158"/>
      <c r="RTG109" s="158"/>
      <c r="RTH109" s="158"/>
      <c r="RTI109" s="158"/>
      <c r="RTJ109" s="158"/>
      <c r="RTK109" s="158"/>
      <c r="RTL109" s="158"/>
      <c r="RTM109" s="158"/>
      <c r="RTN109" s="158"/>
      <c r="RTO109" s="158"/>
      <c r="RTP109" s="158"/>
      <c r="RTQ109" s="158"/>
      <c r="RTR109" s="158"/>
      <c r="RTS109" s="158"/>
      <c r="RTT109" s="158"/>
      <c r="RTU109" s="158"/>
      <c r="RTV109" s="158"/>
      <c r="RTW109" s="158"/>
      <c r="RTX109" s="158"/>
      <c r="RTY109" s="158"/>
      <c r="RTZ109" s="158"/>
      <c r="RUA109" s="158"/>
      <c r="RUB109" s="158"/>
      <c r="RUC109" s="158"/>
      <c r="RUD109" s="158"/>
      <c r="RUE109" s="158"/>
      <c r="RUF109" s="158"/>
      <c r="RUG109" s="158"/>
      <c r="RUH109" s="158"/>
      <c r="RUI109" s="158"/>
      <c r="RUJ109" s="158"/>
      <c r="RUK109" s="158"/>
      <c r="RUL109" s="158"/>
      <c r="RUM109" s="158"/>
      <c r="RUN109" s="158"/>
      <c r="RUO109" s="158"/>
      <c r="RUP109" s="158"/>
      <c r="RUQ109" s="158"/>
      <c r="RUR109" s="158"/>
      <c r="RUS109" s="158"/>
      <c r="RUT109" s="158"/>
      <c r="RUU109" s="158"/>
      <c r="RUV109" s="158"/>
      <c r="RUW109" s="158"/>
      <c r="RUX109" s="158"/>
      <c r="RUY109" s="158"/>
      <c r="RUZ109" s="158"/>
      <c r="RVA109" s="158"/>
      <c r="RVB109" s="158"/>
      <c r="RVC109" s="158"/>
      <c r="RVD109" s="158"/>
      <c r="RVE109" s="158"/>
      <c r="RVF109" s="158"/>
      <c r="RVG109" s="158"/>
      <c r="RVH109" s="158"/>
      <c r="RVI109" s="158"/>
      <c r="RVJ109" s="158"/>
      <c r="RVK109" s="158"/>
      <c r="RVL109" s="158"/>
      <c r="RVM109" s="158"/>
      <c r="RVN109" s="158"/>
      <c r="RVO109" s="158"/>
      <c r="RVP109" s="158"/>
      <c r="RVQ109" s="158"/>
      <c r="RVR109" s="158"/>
      <c r="RVS109" s="158"/>
      <c r="RVT109" s="158"/>
      <c r="RVU109" s="158"/>
      <c r="RVV109" s="158"/>
      <c r="RVW109" s="158"/>
      <c r="RVX109" s="158"/>
      <c r="RVY109" s="158"/>
      <c r="RVZ109" s="158"/>
      <c r="RWA109" s="158"/>
      <c r="RWB109" s="158"/>
      <c r="RWC109" s="158"/>
      <c r="RWD109" s="158"/>
      <c r="RWE109" s="158"/>
      <c r="RWF109" s="158"/>
      <c r="RWG109" s="158"/>
      <c r="RWH109" s="158"/>
      <c r="RWI109" s="158"/>
      <c r="RWJ109" s="158"/>
      <c r="RWK109" s="158"/>
      <c r="RWL109" s="158"/>
      <c r="RWM109" s="158"/>
      <c r="RWN109" s="158"/>
      <c r="RWO109" s="158"/>
      <c r="RWP109" s="158"/>
      <c r="RWQ109" s="158"/>
      <c r="RWR109" s="158"/>
      <c r="RWS109" s="158"/>
      <c r="RWT109" s="158"/>
      <c r="RWU109" s="158"/>
      <c r="RWV109" s="158"/>
      <c r="RWW109" s="158"/>
      <c r="RWX109" s="158"/>
      <c r="RWY109" s="158"/>
      <c r="RWZ109" s="158"/>
      <c r="RXA109" s="158"/>
      <c r="RXB109" s="158"/>
      <c r="RXC109" s="158"/>
      <c r="RXD109" s="158"/>
      <c r="RXE109" s="158"/>
      <c r="RXF109" s="158"/>
      <c r="RXG109" s="158"/>
      <c r="RXH109" s="158"/>
      <c r="RXI109" s="158"/>
      <c r="RXJ109" s="158"/>
      <c r="RXK109" s="158"/>
      <c r="RXL109" s="158"/>
      <c r="RXM109" s="158"/>
      <c r="RXN109" s="158"/>
      <c r="RXO109" s="158"/>
      <c r="RXP109" s="158"/>
      <c r="RXQ109" s="158"/>
      <c r="RXR109" s="158"/>
      <c r="RXS109" s="158"/>
      <c r="RXT109" s="158"/>
      <c r="RXU109" s="158"/>
      <c r="RXV109" s="158"/>
      <c r="RXW109" s="158"/>
      <c r="RXX109" s="158"/>
      <c r="RXY109" s="158"/>
      <c r="RXZ109" s="158"/>
      <c r="RYA109" s="158"/>
      <c r="RYB109" s="158"/>
      <c r="RYC109" s="158"/>
      <c r="RYD109" s="158"/>
      <c r="RYE109" s="158"/>
      <c r="RYF109" s="158"/>
      <c r="RYG109" s="158"/>
      <c r="RYH109" s="158"/>
      <c r="RYI109" s="158"/>
      <c r="RYJ109" s="158"/>
      <c r="RYK109" s="158"/>
      <c r="RYL109" s="158"/>
      <c r="RYM109" s="158"/>
      <c r="RYN109" s="158"/>
      <c r="RYO109" s="158"/>
      <c r="RYP109" s="158"/>
      <c r="RYQ109" s="158"/>
      <c r="RYR109" s="158"/>
      <c r="RYS109" s="158"/>
      <c r="RYT109" s="158"/>
      <c r="RYU109" s="158"/>
      <c r="RYV109" s="158"/>
      <c r="RYW109" s="158"/>
      <c r="RYX109" s="158"/>
      <c r="RYY109" s="158"/>
      <c r="RYZ109" s="158"/>
      <c r="RZA109" s="158"/>
      <c r="RZB109" s="158"/>
      <c r="RZC109" s="158"/>
      <c r="RZD109" s="158"/>
      <c r="RZE109" s="158"/>
      <c r="RZF109" s="158"/>
      <c r="RZG109" s="158"/>
      <c r="RZH109" s="158"/>
      <c r="RZI109" s="158"/>
      <c r="RZJ109" s="158"/>
      <c r="RZK109" s="158"/>
      <c r="RZL109" s="158"/>
      <c r="RZM109" s="158"/>
      <c r="RZN109" s="158"/>
      <c r="RZO109" s="158"/>
      <c r="RZP109" s="158"/>
      <c r="RZQ109" s="158"/>
      <c r="RZR109" s="158"/>
      <c r="RZS109" s="158"/>
      <c r="RZT109" s="158"/>
      <c r="RZU109" s="158"/>
      <c r="RZV109" s="158"/>
      <c r="RZW109" s="158"/>
      <c r="RZX109" s="158"/>
      <c r="RZY109" s="158"/>
      <c r="RZZ109" s="158"/>
      <c r="SAA109" s="158"/>
      <c r="SAB109" s="158"/>
      <c r="SAC109" s="158"/>
      <c r="SAD109" s="158"/>
      <c r="SAE109" s="158"/>
      <c r="SAF109" s="158"/>
      <c r="SAG109" s="158"/>
      <c r="SAH109" s="158"/>
      <c r="SAI109" s="158"/>
      <c r="SAJ109" s="158"/>
      <c r="SAK109" s="158"/>
      <c r="SAL109" s="158"/>
      <c r="SAM109" s="158"/>
      <c r="SAN109" s="158"/>
      <c r="SAO109" s="158"/>
      <c r="SAP109" s="158"/>
      <c r="SAQ109" s="158"/>
      <c r="SAR109" s="158"/>
      <c r="SAS109" s="158"/>
      <c r="SAT109" s="158"/>
      <c r="SAU109" s="158"/>
      <c r="SAV109" s="158"/>
      <c r="SAW109" s="158"/>
      <c r="SAX109" s="158"/>
      <c r="SAY109" s="158"/>
      <c r="SAZ109" s="158"/>
      <c r="SBA109" s="158"/>
      <c r="SBB109" s="158"/>
      <c r="SBC109" s="158"/>
      <c r="SBD109" s="158"/>
      <c r="SBE109" s="158"/>
      <c r="SBF109" s="158"/>
      <c r="SBG109" s="158"/>
      <c r="SBH109" s="158"/>
      <c r="SBI109" s="158"/>
      <c r="SBJ109" s="158"/>
      <c r="SBK109" s="158"/>
      <c r="SBL109" s="158"/>
      <c r="SBM109" s="158"/>
      <c r="SBN109" s="158"/>
      <c r="SBO109" s="158"/>
      <c r="SBP109" s="158"/>
      <c r="SBQ109" s="158"/>
      <c r="SBR109" s="158"/>
      <c r="SBS109" s="158"/>
      <c r="SBT109" s="158"/>
      <c r="SBU109" s="158"/>
      <c r="SBV109" s="158"/>
      <c r="SBW109" s="158"/>
      <c r="SBX109" s="158"/>
      <c r="SBY109" s="158"/>
      <c r="SBZ109" s="158"/>
      <c r="SCA109" s="158"/>
      <c r="SCB109" s="158"/>
      <c r="SCC109" s="158"/>
      <c r="SCD109" s="158"/>
      <c r="SCE109" s="158"/>
      <c r="SCF109" s="158"/>
      <c r="SCG109" s="158"/>
      <c r="SCH109" s="158"/>
      <c r="SCI109" s="158"/>
      <c r="SCJ109" s="158"/>
      <c r="SCK109" s="158"/>
      <c r="SCL109" s="158"/>
      <c r="SCM109" s="158"/>
      <c r="SCN109" s="158"/>
      <c r="SCO109" s="158"/>
      <c r="SCP109" s="158"/>
      <c r="SCQ109" s="158"/>
      <c r="SCR109" s="158"/>
      <c r="SCS109" s="158"/>
      <c r="SCT109" s="158"/>
      <c r="SCU109" s="158"/>
      <c r="SCV109" s="158"/>
      <c r="SCW109" s="158"/>
      <c r="SCX109" s="158"/>
      <c r="SCY109" s="158"/>
      <c r="SCZ109" s="158"/>
      <c r="SDA109" s="158"/>
      <c r="SDB109" s="158"/>
      <c r="SDC109" s="158"/>
      <c r="SDD109" s="158"/>
      <c r="SDE109" s="158"/>
      <c r="SDF109" s="158"/>
      <c r="SDG109" s="158"/>
      <c r="SDH109" s="158"/>
      <c r="SDI109" s="158"/>
      <c r="SDJ109" s="158"/>
      <c r="SDK109" s="158"/>
      <c r="SDL109" s="158"/>
      <c r="SDM109" s="158"/>
      <c r="SDN109" s="158"/>
      <c r="SDO109" s="158"/>
      <c r="SDP109" s="158"/>
      <c r="SDQ109" s="158"/>
      <c r="SDR109" s="158"/>
      <c r="SDS109" s="158"/>
      <c r="SDT109" s="158"/>
      <c r="SDU109" s="158"/>
      <c r="SDV109" s="158"/>
      <c r="SDW109" s="158"/>
      <c r="SDX109" s="158"/>
      <c r="SDY109" s="158"/>
      <c r="SDZ109" s="158"/>
      <c r="SEA109" s="158"/>
      <c r="SEB109" s="158"/>
      <c r="SEC109" s="158"/>
      <c r="SED109" s="158"/>
      <c r="SEE109" s="158"/>
      <c r="SEF109" s="158"/>
      <c r="SEG109" s="158"/>
      <c r="SEH109" s="158"/>
      <c r="SEI109" s="158"/>
      <c r="SEJ109" s="158"/>
      <c r="SEK109" s="158"/>
      <c r="SEL109" s="158"/>
      <c r="SEM109" s="158"/>
      <c r="SEN109" s="158"/>
      <c r="SEO109" s="158"/>
      <c r="SEP109" s="158"/>
      <c r="SEQ109" s="158"/>
      <c r="SER109" s="158"/>
      <c r="SES109" s="158"/>
      <c r="SET109" s="158"/>
      <c r="SEU109" s="158"/>
      <c r="SEV109" s="158"/>
      <c r="SEW109" s="158"/>
      <c r="SEX109" s="158"/>
      <c r="SEY109" s="158"/>
      <c r="SEZ109" s="158"/>
      <c r="SFA109" s="158"/>
      <c r="SFB109" s="158"/>
      <c r="SFC109" s="158"/>
      <c r="SFD109" s="158"/>
      <c r="SFE109" s="158"/>
      <c r="SFF109" s="158"/>
      <c r="SFG109" s="158"/>
      <c r="SFH109" s="158"/>
      <c r="SFI109" s="158"/>
      <c r="SFJ109" s="158"/>
      <c r="SFK109" s="158"/>
      <c r="SFL109" s="158"/>
      <c r="SFM109" s="158"/>
      <c r="SFN109" s="158"/>
      <c r="SFO109" s="158"/>
      <c r="SFP109" s="158"/>
      <c r="SFQ109" s="158"/>
      <c r="SFR109" s="158"/>
      <c r="SFS109" s="158"/>
      <c r="SFT109" s="158"/>
      <c r="SFU109" s="158"/>
      <c r="SFV109" s="158"/>
      <c r="SFW109" s="158"/>
      <c r="SFX109" s="158"/>
      <c r="SFY109" s="158"/>
      <c r="SFZ109" s="158"/>
      <c r="SGA109" s="158"/>
      <c r="SGB109" s="158"/>
      <c r="SGC109" s="158"/>
      <c r="SGD109" s="158"/>
      <c r="SGE109" s="158"/>
      <c r="SGF109" s="158"/>
      <c r="SGG109" s="158"/>
      <c r="SGH109" s="158"/>
      <c r="SGI109" s="158"/>
      <c r="SGJ109" s="158"/>
      <c r="SGK109" s="158"/>
      <c r="SGL109" s="158"/>
      <c r="SGM109" s="158"/>
      <c r="SGN109" s="158"/>
      <c r="SGO109" s="158"/>
      <c r="SGP109" s="158"/>
      <c r="SGQ109" s="158"/>
      <c r="SGR109" s="158"/>
      <c r="SGS109" s="158"/>
      <c r="SGT109" s="158"/>
      <c r="SGU109" s="158"/>
      <c r="SGV109" s="158"/>
      <c r="SGW109" s="158"/>
      <c r="SGX109" s="158"/>
      <c r="SGY109" s="158"/>
      <c r="SGZ109" s="158"/>
      <c r="SHA109" s="158"/>
      <c r="SHB109" s="158"/>
      <c r="SHC109" s="158"/>
      <c r="SHD109" s="158"/>
      <c r="SHE109" s="158"/>
      <c r="SHF109" s="158"/>
      <c r="SHG109" s="158"/>
      <c r="SHH109" s="158"/>
      <c r="SHI109" s="158"/>
      <c r="SHJ109" s="158"/>
      <c r="SHK109" s="158"/>
      <c r="SHL109" s="158"/>
      <c r="SHM109" s="158"/>
      <c r="SHN109" s="158"/>
      <c r="SHO109" s="158"/>
      <c r="SHP109" s="158"/>
      <c r="SHQ109" s="158"/>
      <c r="SHR109" s="158"/>
      <c r="SHS109" s="158"/>
      <c r="SHT109" s="158"/>
      <c r="SHU109" s="158"/>
      <c r="SHV109" s="158"/>
      <c r="SHW109" s="158"/>
      <c r="SHX109" s="158"/>
      <c r="SHY109" s="158"/>
      <c r="SHZ109" s="158"/>
      <c r="SIA109" s="158"/>
      <c r="SIB109" s="158"/>
      <c r="SIC109" s="158"/>
      <c r="SID109" s="158"/>
      <c r="SIE109" s="158"/>
      <c r="SIF109" s="158"/>
      <c r="SIG109" s="158"/>
      <c r="SIH109" s="158"/>
      <c r="SII109" s="158"/>
      <c r="SIJ109" s="158"/>
      <c r="SIK109" s="158"/>
      <c r="SIL109" s="158"/>
      <c r="SIM109" s="158"/>
      <c r="SIN109" s="158"/>
      <c r="SIO109" s="158"/>
      <c r="SIP109" s="158"/>
      <c r="SIQ109" s="158"/>
      <c r="SIR109" s="158"/>
      <c r="SIS109" s="158"/>
      <c r="SIT109" s="158"/>
      <c r="SIU109" s="158"/>
      <c r="SIV109" s="158"/>
      <c r="SIW109" s="158"/>
      <c r="SIX109" s="158"/>
      <c r="SIY109" s="158"/>
      <c r="SIZ109" s="158"/>
      <c r="SJA109" s="158"/>
      <c r="SJB109" s="158"/>
      <c r="SJC109" s="158"/>
      <c r="SJD109" s="158"/>
      <c r="SJE109" s="158"/>
      <c r="SJF109" s="158"/>
      <c r="SJG109" s="158"/>
      <c r="SJH109" s="158"/>
      <c r="SJI109" s="158"/>
      <c r="SJJ109" s="158"/>
      <c r="SJK109" s="158"/>
      <c r="SJL109" s="158"/>
      <c r="SJM109" s="158"/>
      <c r="SJN109" s="158"/>
      <c r="SJO109" s="158"/>
      <c r="SJP109" s="158"/>
      <c r="SJQ109" s="158"/>
      <c r="SJR109" s="158"/>
      <c r="SJS109" s="158"/>
      <c r="SJT109" s="158"/>
      <c r="SJU109" s="158"/>
      <c r="SJV109" s="158"/>
      <c r="SJW109" s="158"/>
      <c r="SJX109" s="158"/>
      <c r="SJY109" s="158"/>
      <c r="SJZ109" s="158"/>
      <c r="SKA109" s="158"/>
      <c r="SKB109" s="158"/>
      <c r="SKC109" s="158"/>
      <c r="SKD109" s="158"/>
      <c r="SKE109" s="158"/>
      <c r="SKF109" s="158"/>
      <c r="SKG109" s="158"/>
      <c r="SKH109" s="158"/>
      <c r="SKI109" s="158"/>
      <c r="SKJ109" s="158"/>
      <c r="SKK109" s="158"/>
      <c r="SKL109" s="158"/>
      <c r="SKM109" s="158"/>
      <c r="SKN109" s="158"/>
      <c r="SKO109" s="158"/>
      <c r="SKP109" s="158"/>
      <c r="SKQ109" s="158"/>
      <c r="SKR109" s="158"/>
      <c r="SKS109" s="158"/>
      <c r="SKT109" s="158"/>
      <c r="SKU109" s="158"/>
      <c r="SKV109" s="158"/>
      <c r="SKW109" s="158"/>
      <c r="SKX109" s="158"/>
      <c r="SKY109" s="158"/>
      <c r="SKZ109" s="158"/>
      <c r="SLA109" s="158"/>
      <c r="SLB109" s="158"/>
      <c r="SLC109" s="158"/>
      <c r="SLD109" s="158"/>
      <c r="SLE109" s="158"/>
      <c r="SLF109" s="158"/>
      <c r="SLG109" s="158"/>
      <c r="SLH109" s="158"/>
      <c r="SLI109" s="158"/>
      <c r="SLJ109" s="158"/>
      <c r="SLK109" s="158"/>
      <c r="SLL109" s="158"/>
      <c r="SLM109" s="158"/>
      <c r="SLN109" s="158"/>
      <c r="SLO109" s="158"/>
      <c r="SLP109" s="158"/>
      <c r="SLQ109" s="158"/>
      <c r="SLR109" s="158"/>
      <c r="SLS109" s="158"/>
      <c r="SLT109" s="158"/>
      <c r="SLU109" s="158"/>
      <c r="SLV109" s="158"/>
      <c r="SLW109" s="158"/>
      <c r="SLX109" s="158"/>
      <c r="SLY109" s="158"/>
      <c r="SLZ109" s="158"/>
      <c r="SMA109" s="158"/>
      <c r="SMB109" s="158"/>
      <c r="SMC109" s="158"/>
      <c r="SMD109" s="158"/>
      <c r="SME109" s="158"/>
      <c r="SMF109" s="158"/>
      <c r="SMG109" s="158"/>
      <c r="SMH109" s="158"/>
      <c r="SMI109" s="158"/>
      <c r="SMJ109" s="158"/>
      <c r="SMK109" s="158"/>
      <c r="SML109" s="158"/>
      <c r="SMM109" s="158"/>
      <c r="SMN109" s="158"/>
      <c r="SMO109" s="158"/>
      <c r="SMP109" s="158"/>
      <c r="SMQ109" s="158"/>
      <c r="SMR109" s="158"/>
      <c r="SMS109" s="158"/>
      <c r="SMT109" s="158"/>
      <c r="SMU109" s="158"/>
      <c r="SMV109" s="158"/>
      <c r="SMW109" s="158"/>
      <c r="SMX109" s="158"/>
      <c r="SMY109" s="158"/>
      <c r="SMZ109" s="158"/>
      <c r="SNA109" s="158"/>
      <c r="SNB109" s="158"/>
      <c r="SNC109" s="158"/>
      <c r="SND109" s="158"/>
      <c r="SNE109" s="158"/>
      <c r="SNF109" s="158"/>
      <c r="SNG109" s="158"/>
      <c r="SNH109" s="158"/>
      <c r="SNI109" s="158"/>
      <c r="SNJ109" s="158"/>
      <c r="SNK109" s="158"/>
      <c r="SNL109" s="158"/>
      <c r="SNM109" s="158"/>
      <c r="SNN109" s="158"/>
      <c r="SNO109" s="158"/>
      <c r="SNP109" s="158"/>
      <c r="SNQ109" s="158"/>
      <c r="SNR109" s="158"/>
      <c r="SNS109" s="158"/>
      <c r="SNT109" s="158"/>
      <c r="SNU109" s="158"/>
      <c r="SNV109" s="158"/>
      <c r="SNW109" s="158"/>
      <c r="SNX109" s="158"/>
      <c r="SNY109" s="158"/>
      <c r="SNZ109" s="158"/>
      <c r="SOA109" s="158"/>
      <c r="SOB109" s="158"/>
      <c r="SOC109" s="158"/>
      <c r="SOD109" s="158"/>
      <c r="SOE109" s="158"/>
      <c r="SOF109" s="158"/>
      <c r="SOG109" s="158"/>
      <c r="SOH109" s="158"/>
      <c r="SOI109" s="158"/>
      <c r="SOJ109" s="158"/>
      <c r="SOK109" s="158"/>
      <c r="SOL109" s="158"/>
      <c r="SOM109" s="158"/>
      <c r="SON109" s="158"/>
      <c r="SOO109" s="158"/>
      <c r="SOP109" s="158"/>
      <c r="SOQ109" s="158"/>
      <c r="SOR109" s="158"/>
      <c r="SOS109" s="158"/>
      <c r="SOT109" s="158"/>
      <c r="SOU109" s="158"/>
      <c r="SOV109" s="158"/>
      <c r="SOW109" s="158"/>
      <c r="SOX109" s="158"/>
      <c r="SOY109" s="158"/>
      <c r="SOZ109" s="158"/>
      <c r="SPA109" s="158"/>
      <c r="SPB109" s="158"/>
      <c r="SPC109" s="158"/>
      <c r="SPD109" s="158"/>
      <c r="SPE109" s="158"/>
      <c r="SPF109" s="158"/>
      <c r="SPG109" s="158"/>
      <c r="SPH109" s="158"/>
      <c r="SPI109" s="158"/>
      <c r="SPJ109" s="158"/>
      <c r="SPK109" s="158"/>
      <c r="SPL109" s="158"/>
      <c r="SPM109" s="158"/>
      <c r="SPN109" s="158"/>
      <c r="SPO109" s="158"/>
      <c r="SPP109" s="158"/>
      <c r="SPQ109" s="158"/>
      <c r="SPR109" s="158"/>
      <c r="SPS109" s="158"/>
      <c r="SPT109" s="158"/>
      <c r="SPU109" s="158"/>
      <c r="SPV109" s="158"/>
      <c r="SPW109" s="158"/>
      <c r="SPX109" s="158"/>
      <c r="SPY109" s="158"/>
      <c r="SPZ109" s="158"/>
      <c r="SQA109" s="158"/>
      <c r="SQB109" s="158"/>
      <c r="SQC109" s="158"/>
      <c r="SQD109" s="158"/>
      <c r="SQE109" s="158"/>
      <c r="SQF109" s="158"/>
      <c r="SQG109" s="158"/>
      <c r="SQH109" s="158"/>
      <c r="SQI109" s="158"/>
      <c r="SQJ109" s="158"/>
      <c r="SQK109" s="158"/>
      <c r="SQL109" s="158"/>
      <c r="SQM109" s="158"/>
      <c r="SQN109" s="158"/>
      <c r="SQO109" s="158"/>
      <c r="SQP109" s="158"/>
      <c r="SQQ109" s="158"/>
      <c r="SQR109" s="158"/>
      <c r="SQS109" s="158"/>
      <c r="SQT109" s="158"/>
      <c r="SQU109" s="158"/>
      <c r="SQV109" s="158"/>
      <c r="SQW109" s="158"/>
      <c r="SQX109" s="158"/>
      <c r="SQY109" s="158"/>
      <c r="SQZ109" s="158"/>
      <c r="SRA109" s="158"/>
      <c r="SRB109" s="158"/>
      <c r="SRC109" s="158"/>
      <c r="SRD109" s="158"/>
      <c r="SRE109" s="158"/>
      <c r="SRF109" s="158"/>
      <c r="SRG109" s="158"/>
      <c r="SRH109" s="158"/>
      <c r="SRI109" s="158"/>
      <c r="SRJ109" s="158"/>
      <c r="SRK109" s="158"/>
      <c r="SRL109" s="158"/>
      <c r="SRM109" s="158"/>
      <c r="SRN109" s="158"/>
      <c r="SRO109" s="158"/>
      <c r="SRP109" s="158"/>
      <c r="SRQ109" s="158"/>
      <c r="SRR109" s="158"/>
      <c r="SRS109" s="158"/>
      <c r="SRT109" s="158"/>
      <c r="SRU109" s="158"/>
      <c r="SRV109" s="158"/>
      <c r="SRW109" s="158"/>
      <c r="SRX109" s="158"/>
      <c r="SRY109" s="158"/>
      <c r="SRZ109" s="158"/>
      <c r="SSA109" s="158"/>
      <c r="SSB109" s="158"/>
      <c r="SSC109" s="158"/>
      <c r="SSD109" s="158"/>
      <c r="SSE109" s="158"/>
      <c r="SSF109" s="158"/>
      <c r="SSG109" s="158"/>
      <c r="SSH109" s="158"/>
      <c r="SSI109" s="158"/>
      <c r="SSJ109" s="158"/>
      <c r="SSK109" s="158"/>
      <c r="SSL109" s="158"/>
      <c r="SSM109" s="158"/>
      <c r="SSN109" s="158"/>
      <c r="SSO109" s="158"/>
      <c r="SSP109" s="158"/>
      <c r="SSQ109" s="158"/>
      <c r="SSR109" s="158"/>
      <c r="SSS109" s="158"/>
      <c r="SST109" s="158"/>
      <c r="SSU109" s="158"/>
      <c r="SSV109" s="158"/>
      <c r="SSW109" s="158"/>
      <c r="SSX109" s="158"/>
      <c r="SSY109" s="158"/>
      <c r="SSZ109" s="158"/>
      <c r="STA109" s="158"/>
      <c r="STB109" s="158"/>
      <c r="STC109" s="158"/>
      <c r="STD109" s="158"/>
      <c r="STE109" s="158"/>
      <c r="STF109" s="158"/>
      <c r="STG109" s="158"/>
      <c r="STH109" s="158"/>
      <c r="STI109" s="158"/>
      <c r="STJ109" s="158"/>
      <c r="STK109" s="158"/>
      <c r="STL109" s="158"/>
      <c r="STM109" s="158"/>
      <c r="STN109" s="158"/>
      <c r="STO109" s="158"/>
      <c r="STP109" s="158"/>
      <c r="STQ109" s="158"/>
      <c r="STR109" s="158"/>
      <c r="STS109" s="158"/>
      <c r="STT109" s="158"/>
      <c r="STU109" s="158"/>
      <c r="STV109" s="158"/>
      <c r="STW109" s="158"/>
      <c r="STX109" s="158"/>
      <c r="STY109" s="158"/>
      <c r="STZ109" s="158"/>
      <c r="SUA109" s="158"/>
      <c r="SUB109" s="158"/>
      <c r="SUC109" s="158"/>
      <c r="SUD109" s="158"/>
      <c r="SUE109" s="158"/>
      <c r="SUF109" s="158"/>
      <c r="SUG109" s="158"/>
      <c r="SUH109" s="158"/>
      <c r="SUI109" s="158"/>
      <c r="SUJ109" s="158"/>
      <c r="SUK109" s="158"/>
      <c r="SUL109" s="158"/>
      <c r="SUM109" s="158"/>
      <c r="SUN109" s="158"/>
      <c r="SUO109" s="158"/>
      <c r="SUP109" s="158"/>
      <c r="SUQ109" s="158"/>
      <c r="SUR109" s="158"/>
      <c r="SUS109" s="158"/>
      <c r="SUT109" s="158"/>
      <c r="SUU109" s="158"/>
      <c r="SUV109" s="158"/>
      <c r="SUW109" s="158"/>
      <c r="SUX109" s="158"/>
      <c r="SUY109" s="158"/>
      <c r="SUZ109" s="158"/>
      <c r="SVA109" s="158"/>
      <c r="SVB109" s="158"/>
      <c r="SVC109" s="158"/>
      <c r="SVD109" s="158"/>
      <c r="SVE109" s="158"/>
      <c r="SVF109" s="158"/>
      <c r="SVG109" s="158"/>
      <c r="SVH109" s="158"/>
      <c r="SVI109" s="158"/>
      <c r="SVJ109" s="158"/>
      <c r="SVK109" s="158"/>
      <c r="SVL109" s="158"/>
      <c r="SVM109" s="158"/>
      <c r="SVN109" s="158"/>
      <c r="SVO109" s="158"/>
      <c r="SVP109" s="158"/>
      <c r="SVQ109" s="158"/>
      <c r="SVR109" s="158"/>
      <c r="SVS109" s="158"/>
      <c r="SVT109" s="158"/>
      <c r="SVU109" s="158"/>
      <c r="SVV109" s="158"/>
      <c r="SVW109" s="158"/>
      <c r="SVX109" s="158"/>
      <c r="SVY109" s="158"/>
      <c r="SVZ109" s="158"/>
      <c r="SWA109" s="158"/>
      <c r="SWB109" s="158"/>
      <c r="SWC109" s="158"/>
      <c r="SWD109" s="158"/>
      <c r="SWE109" s="158"/>
      <c r="SWF109" s="158"/>
      <c r="SWG109" s="158"/>
      <c r="SWH109" s="158"/>
      <c r="SWI109" s="158"/>
      <c r="SWJ109" s="158"/>
      <c r="SWK109" s="158"/>
      <c r="SWL109" s="158"/>
      <c r="SWM109" s="158"/>
      <c r="SWN109" s="158"/>
      <c r="SWO109" s="158"/>
      <c r="SWP109" s="158"/>
      <c r="SWQ109" s="158"/>
      <c r="SWR109" s="158"/>
      <c r="SWS109" s="158"/>
      <c r="SWT109" s="158"/>
      <c r="SWU109" s="158"/>
      <c r="SWV109" s="158"/>
      <c r="SWW109" s="158"/>
      <c r="SWX109" s="158"/>
      <c r="SWY109" s="158"/>
      <c r="SWZ109" s="158"/>
      <c r="SXA109" s="158"/>
      <c r="SXB109" s="158"/>
      <c r="SXC109" s="158"/>
      <c r="SXD109" s="158"/>
      <c r="SXE109" s="158"/>
      <c r="SXF109" s="158"/>
      <c r="SXG109" s="158"/>
      <c r="SXH109" s="158"/>
      <c r="SXI109" s="158"/>
      <c r="SXJ109" s="158"/>
      <c r="SXK109" s="158"/>
      <c r="SXL109" s="158"/>
      <c r="SXM109" s="158"/>
      <c r="SXN109" s="158"/>
      <c r="SXO109" s="158"/>
      <c r="SXP109" s="158"/>
      <c r="SXQ109" s="158"/>
      <c r="SXR109" s="158"/>
      <c r="SXS109" s="158"/>
      <c r="SXT109" s="158"/>
      <c r="SXU109" s="158"/>
      <c r="SXV109" s="158"/>
      <c r="SXW109" s="158"/>
      <c r="SXX109" s="158"/>
      <c r="SXY109" s="158"/>
      <c r="SXZ109" s="158"/>
      <c r="SYA109" s="158"/>
      <c r="SYB109" s="158"/>
      <c r="SYC109" s="158"/>
      <c r="SYD109" s="158"/>
      <c r="SYE109" s="158"/>
      <c r="SYF109" s="158"/>
      <c r="SYG109" s="158"/>
      <c r="SYH109" s="158"/>
      <c r="SYI109" s="158"/>
      <c r="SYJ109" s="158"/>
      <c r="SYK109" s="158"/>
      <c r="SYL109" s="158"/>
      <c r="SYM109" s="158"/>
      <c r="SYN109" s="158"/>
      <c r="SYO109" s="158"/>
      <c r="SYP109" s="158"/>
      <c r="SYQ109" s="158"/>
      <c r="SYR109" s="158"/>
      <c r="SYS109" s="158"/>
      <c r="SYT109" s="158"/>
      <c r="SYU109" s="158"/>
      <c r="SYV109" s="158"/>
      <c r="SYW109" s="158"/>
      <c r="SYX109" s="158"/>
      <c r="SYY109" s="158"/>
      <c r="SYZ109" s="158"/>
      <c r="SZA109" s="158"/>
      <c r="SZB109" s="158"/>
      <c r="SZC109" s="158"/>
      <c r="SZD109" s="158"/>
      <c r="SZE109" s="158"/>
      <c r="SZF109" s="158"/>
      <c r="SZG109" s="158"/>
      <c r="SZH109" s="158"/>
      <c r="SZI109" s="158"/>
      <c r="SZJ109" s="158"/>
      <c r="SZK109" s="158"/>
      <c r="SZL109" s="158"/>
      <c r="SZM109" s="158"/>
      <c r="SZN109" s="158"/>
      <c r="SZO109" s="158"/>
      <c r="SZP109" s="158"/>
      <c r="SZQ109" s="158"/>
      <c r="SZR109" s="158"/>
      <c r="SZS109" s="158"/>
      <c r="SZT109" s="158"/>
      <c r="SZU109" s="158"/>
      <c r="SZV109" s="158"/>
      <c r="SZW109" s="158"/>
      <c r="SZX109" s="158"/>
      <c r="SZY109" s="158"/>
      <c r="SZZ109" s="158"/>
      <c r="TAA109" s="158"/>
      <c r="TAB109" s="158"/>
      <c r="TAC109" s="158"/>
      <c r="TAD109" s="158"/>
      <c r="TAE109" s="158"/>
      <c r="TAF109" s="158"/>
      <c r="TAG109" s="158"/>
      <c r="TAH109" s="158"/>
      <c r="TAI109" s="158"/>
      <c r="TAJ109" s="158"/>
      <c r="TAK109" s="158"/>
      <c r="TAL109" s="158"/>
      <c r="TAM109" s="158"/>
      <c r="TAN109" s="158"/>
      <c r="TAO109" s="158"/>
      <c r="TAP109" s="158"/>
      <c r="TAQ109" s="158"/>
      <c r="TAR109" s="158"/>
      <c r="TAS109" s="158"/>
      <c r="TAT109" s="158"/>
      <c r="TAU109" s="158"/>
      <c r="TAV109" s="158"/>
      <c r="TAW109" s="158"/>
      <c r="TAX109" s="158"/>
      <c r="TAY109" s="158"/>
      <c r="TAZ109" s="158"/>
      <c r="TBA109" s="158"/>
      <c r="TBB109" s="158"/>
      <c r="TBC109" s="158"/>
      <c r="TBD109" s="158"/>
      <c r="TBE109" s="158"/>
      <c r="TBF109" s="158"/>
      <c r="TBG109" s="158"/>
      <c r="TBH109" s="158"/>
      <c r="TBI109" s="158"/>
      <c r="TBJ109" s="158"/>
      <c r="TBK109" s="158"/>
      <c r="TBL109" s="158"/>
      <c r="TBM109" s="158"/>
      <c r="TBN109" s="158"/>
      <c r="TBO109" s="158"/>
      <c r="TBP109" s="158"/>
      <c r="TBQ109" s="158"/>
      <c r="TBR109" s="158"/>
      <c r="TBS109" s="158"/>
      <c r="TBT109" s="158"/>
      <c r="TBU109" s="158"/>
      <c r="TBV109" s="158"/>
      <c r="TBW109" s="158"/>
      <c r="TBX109" s="158"/>
      <c r="TBY109" s="158"/>
      <c r="TBZ109" s="158"/>
      <c r="TCA109" s="158"/>
      <c r="TCB109" s="158"/>
      <c r="TCC109" s="158"/>
      <c r="TCD109" s="158"/>
      <c r="TCE109" s="158"/>
      <c r="TCF109" s="158"/>
      <c r="TCG109" s="158"/>
      <c r="TCH109" s="158"/>
      <c r="TCI109" s="158"/>
      <c r="TCJ109" s="158"/>
      <c r="TCK109" s="158"/>
      <c r="TCL109" s="158"/>
      <c r="TCM109" s="158"/>
      <c r="TCN109" s="158"/>
      <c r="TCO109" s="158"/>
      <c r="TCP109" s="158"/>
      <c r="TCQ109" s="158"/>
      <c r="TCR109" s="158"/>
      <c r="TCS109" s="158"/>
      <c r="TCT109" s="158"/>
      <c r="TCU109" s="158"/>
      <c r="TCV109" s="158"/>
      <c r="TCW109" s="158"/>
      <c r="TCX109" s="158"/>
      <c r="TCY109" s="158"/>
      <c r="TCZ109" s="158"/>
      <c r="TDA109" s="158"/>
      <c r="TDB109" s="158"/>
      <c r="TDC109" s="158"/>
      <c r="TDD109" s="158"/>
      <c r="TDE109" s="158"/>
      <c r="TDF109" s="158"/>
      <c r="TDG109" s="158"/>
      <c r="TDH109" s="158"/>
      <c r="TDI109" s="158"/>
      <c r="TDJ109" s="158"/>
      <c r="TDK109" s="158"/>
      <c r="TDL109" s="158"/>
      <c r="TDM109" s="158"/>
      <c r="TDN109" s="158"/>
      <c r="TDO109" s="158"/>
      <c r="TDP109" s="158"/>
      <c r="TDQ109" s="158"/>
      <c r="TDR109" s="158"/>
      <c r="TDS109" s="158"/>
      <c r="TDT109" s="158"/>
      <c r="TDU109" s="158"/>
      <c r="TDV109" s="158"/>
      <c r="TDW109" s="158"/>
      <c r="TDX109" s="158"/>
      <c r="TDY109" s="158"/>
      <c r="TDZ109" s="158"/>
      <c r="TEA109" s="158"/>
      <c r="TEB109" s="158"/>
      <c r="TEC109" s="158"/>
      <c r="TED109" s="158"/>
      <c r="TEE109" s="158"/>
      <c r="TEF109" s="158"/>
      <c r="TEG109" s="158"/>
      <c r="TEH109" s="158"/>
      <c r="TEI109" s="158"/>
      <c r="TEJ109" s="158"/>
      <c r="TEK109" s="158"/>
      <c r="TEL109" s="158"/>
      <c r="TEM109" s="158"/>
      <c r="TEN109" s="158"/>
      <c r="TEO109" s="158"/>
      <c r="TEP109" s="158"/>
      <c r="TEQ109" s="158"/>
      <c r="TER109" s="158"/>
      <c r="TES109" s="158"/>
      <c r="TET109" s="158"/>
      <c r="TEU109" s="158"/>
      <c r="TEV109" s="158"/>
      <c r="TEW109" s="158"/>
      <c r="TEX109" s="158"/>
      <c r="TEY109" s="158"/>
      <c r="TEZ109" s="158"/>
      <c r="TFA109" s="158"/>
      <c r="TFB109" s="158"/>
      <c r="TFC109" s="158"/>
      <c r="TFD109" s="158"/>
      <c r="TFE109" s="158"/>
      <c r="TFF109" s="158"/>
      <c r="TFG109" s="158"/>
      <c r="TFH109" s="158"/>
      <c r="TFI109" s="158"/>
      <c r="TFJ109" s="158"/>
      <c r="TFK109" s="158"/>
      <c r="TFL109" s="158"/>
      <c r="TFM109" s="158"/>
      <c r="TFN109" s="158"/>
      <c r="TFO109" s="158"/>
      <c r="TFP109" s="158"/>
      <c r="TFQ109" s="158"/>
      <c r="TFR109" s="158"/>
      <c r="TFS109" s="158"/>
      <c r="TFT109" s="158"/>
      <c r="TFU109" s="158"/>
      <c r="TFV109" s="158"/>
      <c r="TFW109" s="158"/>
      <c r="TFX109" s="158"/>
      <c r="TFY109" s="158"/>
      <c r="TFZ109" s="158"/>
      <c r="TGA109" s="158"/>
      <c r="TGB109" s="158"/>
      <c r="TGC109" s="158"/>
      <c r="TGD109" s="158"/>
      <c r="TGE109" s="158"/>
      <c r="TGF109" s="158"/>
      <c r="TGG109" s="158"/>
      <c r="TGH109" s="158"/>
      <c r="TGI109" s="158"/>
      <c r="TGJ109" s="158"/>
      <c r="TGK109" s="158"/>
      <c r="TGL109" s="158"/>
      <c r="TGM109" s="158"/>
      <c r="TGN109" s="158"/>
      <c r="TGO109" s="158"/>
      <c r="TGP109" s="158"/>
      <c r="TGQ109" s="158"/>
      <c r="TGR109" s="158"/>
      <c r="TGS109" s="158"/>
      <c r="TGT109" s="158"/>
      <c r="TGU109" s="158"/>
      <c r="TGV109" s="158"/>
      <c r="TGW109" s="158"/>
      <c r="TGX109" s="158"/>
      <c r="TGY109" s="158"/>
      <c r="TGZ109" s="158"/>
      <c r="THA109" s="158"/>
      <c r="THB109" s="158"/>
      <c r="THC109" s="158"/>
      <c r="THD109" s="158"/>
      <c r="THE109" s="158"/>
      <c r="THF109" s="158"/>
      <c r="THG109" s="158"/>
      <c r="THH109" s="158"/>
      <c r="THI109" s="158"/>
      <c r="THJ109" s="158"/>
      <c r="THK109" s="158"/>
      <c r="THL109" s="158"/>
      <c r="THM109" s="158"/>
      <c r="THN109" s="158"/>
      <c r="THO109" s="158"/>
      <c r="THP109" s="158"/>
      <c r="THQ109" s="158"/>
      <c r="THR109" s="158"/>
      <c r="THS109" s="158"/>
      <c r="THT109" s="158"/>
      <c r="THU109" s="158"/>
      <c r="THV109" s="158"/>
      <c r="THW109" s="158"/>
      <c r="THX109" s="158"/>
      <c r="THY109" s="158"/>
      <c r="THZ109" s="158"/>
      <c r="TIA109" s="158"/>
      <c r="TIB109" s="158"/>
      <c r="TIC109" s="158"/>
      <c r="TID109" s="158"/>
      <c r="TIE109" s="158"/>
      <c r="TIF109" s="158"/>
      <c r="TIG109" s="158"/>
      <c r="TIH109" s="158"/>
      <c r="TII109" s="158"/>
      <c r="TIJ109" s="158"/>
      <c r="TIK109" s="158"/>
      <c r="TIL109" s="158"/>
      <c r="TIM109" s="158"/>
      <c r="TIN109" s="158"/>
      <c r="TIO109" s="158"/>
      <c r="TIP109" s="158"/>
      <c r="TIQ109" s="158"/>
      <c r="TIR109" s="158"/>
      <c r="TIS109" s="158"/>
      <c r="TIT109" s="158"/>
      <c r="TIU109" s="158"/>
      <c r="TIV109" s="158"/>
      <c r="TIW109" s="158"/>
      <c r="TIX109" s="158"/>
      <c r="TIY109" s="158"/>
      <c r="TIZ109" s="158"/>
      <c r="TJA109" s="158"/>
      <c r="TJB109" s="158"/>
      <c r="TJC109" s="158"/>
      <c r="TJD109" s="158"/>
      <c r="TJE109" s="158"/>
      <c r="TJF109" s="158"/>
      <c r="TJG109" s="158"/>
      <c r="TJH109" s="158"/>
      <c r="TJI109" s="158"/>
      <c r="TJJ109" s="158"/>
      <c r="TJK109" s="158"/>
      <c r="TJL109" s="158"/>
      <c r="TJM109" s="158"/>
      <c r="TJN109" s="158"/>
      <c r="TJO109" s="158"/>
      <c r="TJP109" s="158"/>
      <c r="TJQ109" s="158"/>
      <c r="TJR109" s="158"/>
      <c r="TJS109" s="158"/>
      <c r="TJT109" s="158"/>
      <c r="TJU109" s="158"/>
      <c r="TJV109" s="158"/>
      <c r="TJW109" s="158"/>
      <c r="TJX109" s="158"/>
      <c r="TJY109" s="158"/>
      <c r="TJZ109" s="158"/>
      <c r="TKA109" s="158"/>
      <c r="TKB109" s="158"/>
      <c r="TKC109" s="158"/>
      <c r="TKD109" s="158"/>
      <c r="TKE109" s="158"/>
      <c r="TKF109" s="158"/>
      <c r="TKG109" s="158"/>
      <c r="TKH109" s="158"/>
      <c r="TKI109" s="158"/>
      <c r="TKJ109" s="158"/>
      <c r="TKK109" s="158"/>
      <c r="TKL109" s="158"/>
      <c r="TKM109" s="158"/>
      <c r="TKN109" s="158"/>
      <c r="TKO109" s="158"/>
      <c r="TKP109" s="158"/>
      <c r="TKQ109" s="158"/>
      <c r="TKR109" s="158"/>
      <c r="TKS109" s="158"/>
      <c r="TKT109" s="158"/>
      <c r="TKU109" s="158"/>
      <c r="TKV109" s="158"/>
      <c r="TKW109" s="158"/>
      <c r="TKX109" s="158"/>
      <c r="TKY109" s="158"/>
      <c r="TKZ109" s="158"/>
      <c r="TLA109" s="158"/>
      <c r="TLB109" s="158"/>
      <c r="TLC109" s="158"/>
      <c r="TLD109" s="158"/>
      <c r="TLE109" s="158"/>
      <c r="TLF109" s="158"/>
      <c r="TLG109" s="158"/>
      <c r="TLH109" s="158"/>
      <c r="TLI109" s="158"/>
      <c r="TLJ109" s="158"/>
      <c r="TLK109" s="158"/>
      <c r="TLL109" s="158"/>
      <c r="TLM109" s="158"/>
      <c r="TLN109" s="158"/>
      <c r="TLO109" s="158"/>
      <c r="TLP109" s="158"/>
      <c r="TLQ109" s="158"/>
      <c r="TLR109" s="158"/>
      <c r="TLS109" s="158"/>
      <c r="TLT109" s="158"/>
      <c r="TLU109" s="158"/>
      <c r="TLV109" s="158"/>
      <c r="TLW109" s="158"/>
      <c r="TLX109" s="158"/>
      <c r="TLY109" s="158"/>
      <c r="TLZ109" s="158"/>
      <c r="TMA109" s="158"/>
      <c r="TMB109" s="158"/>
      <c r="TMC109" s="158"/>
      <c r="TMD109" s="158"/>
      <c r="TME109" s="158"/>
      <c r="TMF109" s="158"/>
      <c r="TMG109" s="158"/>
      <c r="TMH109" s="158"/>
      <c r="TMI109" s="158"/>
      <c r="TMJ109" s="158"/>
      <c r="TMK109" s="158"/>
      <c r="TML109" s="158"/>
      <c r="TMM109" s="158"/>
      <c r="TMN109" s="158"/>
      <c r="TMO109" s="158"/>
      <c r="TMP109" s="158"/>
      <c r="TMQ109" s="158"/>
      <c r="TMR109" s="158"/>
      <c r="TMS109" s="158"/>
      <c r="TMT109" s="158"/>
      <c r="TMU109" s="158"/>
      <c r="TMV109" s="158"/>
      <c r="TMW109" s="158"/>
      <c r="TMX109" s="158"/>
      <c r="TMY109" s="158"/>
      <c r="TMZ109" s="158"/>
      <c r="TNA109" s="158"/>
      <c r="TNB109" s="158"/>
      <c r="TNC109" s="158"/>
      <c r="TND109" s="158"/>
      <c r="TNE109" s="158"/>
      <c r="TNF109" s="158"/>
      <c r="TNG109" s="158"/>
      <c r="TNH109" s="158"/>
      <c r="TNI109" s="158"/>
      <c r="TNJ109" s="158"/>
      <c r="TNK109" s="158"/>
      <c r="TNL109" s="158"/>
      <c r="TNM109" s="158"/>
      <c r="TNN109" s="158"/>
      <c r="TNO109" s="158"/>
      <c r="TNP109" s="158"/>
      <c r="TNQ109" s="158"/>
      <c r="TNR109" s="158"/>
      <c r="TNS109" s="158"/>
      <c r="TNT109" s="158"/>
      <c r="TNU109" s="158"/>
      <c r="TNV109" s="158"/>
      <c r="TNW109" s="158"/>
      <c r="TNX109" s="158"/>
      <c r="TNY109" s="158"/>
      <c r="TNZ109" s="158"/>
      <c r="TOA109" s="158"/>
      <c r="TOB109" s="158"/>
      <c r="TOC109" s="158"/>
      <c r="TOD109" s="158"/>
      <c r="TOE109" s="158"/>
      <c r="TOF109" s="158"/>
      <c r="TOG109" s="158"/>
      <c r="TOH109" s="158"/>
      <c r="TOI109" s="158"/>
      <c r="TOJ109" s="158"/>
      <c r="TOK109" s="158"/>
      <c r="TOL109" s="158"/>
      <c r="TOM109" s="158"/>
      <c r="TON109" s="158"/>
      <c r="TOO109" s="158"/>
      <c r="TOP109" s="158"/>
      <c r="TOQ109" s="158"/>
      <c r="TOR109" s="158"/>
      <c r="TOS109" s="158"/>
      <c r="TOT109" s="158"/>
      <c r="TOU109" s="158"/>
      <c r="TOV109" s="158"/>
      <c r="TOW109" s="158"/>
      <c r="TOX109" s="158"/>
      <c r="TOY109" s="158"/>
      <c r="TOZ109" s="158"/>
      <c r="TPA109" s="158"/>
      <c r="TPB109" s="158"/>
      <c r="TPC109" s="158"/>
      <c r="TPD109" s="158"/>
      <c r="TPE109" s="158"/>
      <c r="TPF109" s="158"/>
      <c r="TPG109" s="158"/>
      <c r="TPH109" s="158"/>
      <c r="TPI109" s="158"/>
      <c r="TPJ109" s="158"/>
      <c r="TPK109" s="158"/>
      <c r="TPL109" s="158"/>
      <c r="TPM109" s="158"/>
      <c r="TPN109" s="158"/>
      <c r="TPO109" s="158"/>
      <c r="TPP109" s="158"/>
      <c r="TPQ109" s="158"/>
      <c r="TPR109" s="158"/>
      <c r="TPS109" s="158"/>
      <c r="TPT109" s="158"/>
      <c r="TPU109" s="158"/>
      <c r="TPV109" s="158"/>
      <c r="TPW109" s="158"/>
      <c r="TPX109" s="158"/>
      <c r="TPY109" s="158"/>
      <c r="TPZ109" s="158"/>
      <c r="TQA109" s="158"/>
      <c r="TQB109" s="158"/>
      <c r="TQC109" s="158"/>
      <c r="TQD109" s="158"/>
      <c r="TQE109" s="158"/>
      <c r="TQF109" s="158"/>
      <c r="TQG109" s="158"/>
      <c r="TQH109" s="158"/>
      <c r="TQI109" s="158"/>
      <c r="TQJ109" s="158"/>
      <c r="TQK109" s="158"/>
      <c r="TQL109" s="158"/>
      <c r="TQM109" s="158"/>
      <c r="TQN109" s="158"/>
      <c r="TQO109" s="158"/>
      <c r="TQP109" s="158"/>
      <c r="TQQ109" s="158"/>
      <c r="TQR109" s="158"/>
      <c r="TQS109" s="158"/>
      <c r="TQT109" s="158"/>
      <c r="TQU109" s="158"/>
      <c r="TQV109" s="158"/>
      <c r="TQW109" s="158"/>
      <c r="TQX109" s="158"/>
      <c r="TQY109" s="158"/>
      <c r="TQZ109" s="158"/>
      <c r="TRA109" s="158"/>
      <c r="TRB109" s="158"/>
      <c r="TRC109" s="158"/>
      <c r="TRD109" s="158"/>
      <c r="TRE109" s="158"/>
      <c r="TRF109" s="158"/>
      <c r="TRG109" s="158"/>
      <c r="TRH109" s="158"/>
      <c r="TRI109" s="158"/>
      <c r="TRJ109" s="158"/>
      <c r="TRK109" s="158"/>
      <c r="TRL109" s="158"/>
      <c r="TRM109" s="158"/>
      <c r="TRN109" s="158"/>
      <c r="TRO109" s="158"/>
      <c r="TRP109" s="158"/>
      <c r="TRQ109" s="158"/>
      <c r="TRR109" s="158"/>
      <c r="TRS109" s="158"/>
      <c r="TRT109" s="158"/>
      <c r="TRU109" s="158"/>
      <c r="TRV109" s="158"/>
      <c r="TRW109" s="158"/>
      <c r="TRX109" s="158"/>
      <c r="TRY109" s="158"/>
      <c r="TRZ109" s="158"/>
      <c r="TSA109" s="158"/>
      <c r="TSB109" s="158"/>
      <c r="TSC109" s="158"/>
      <c r="TSD109" s="158"/>
      <c r="TSE109" s="158"/>
      <c r="TSF109" s="158"/>
      <c r="TSG109" s="158"/>
      <c r="TSH109" s="158"/>
      <c r="TSI109" s="158"/>
      <c r="TSJ109" s="158"/>
      <c r="TSK109" s="158"/>
      <c r="TSL109" s="158"/>
      <c r="TSM109" s="158"/>
      <c r="TSN109" s="158"/>
      <c r="TSO109" s="158"/>
      <c r="TSP109" s="158"/>
      <c r="TSQ109" s="158"/>
      <c r="TSR109" s="158"/>
      <c r="TSS109" s="158"/>
      <c r="TST109" s="158"/>
      <c r="TSU109" s="158"/>
      <c r="TSV109" s="158"/>
      <c r="TSW109" s="158"/>
      <c r="TSX109" s="158"/>
      <c r="TSY109" s="158"/>
      <c r="TSZ109" s="158"/>
      <c r="TTA109" s="158"/>
      <c r="TTB109" s="158"/>
      <c r="TTC109" s="158"/>
      <c r="TTD109" s="158"/>
      <c r="TTE109" s="158"/>
      <c r="TTF109" s="158"/>
      <c r="TTG109" s="158"/>
      <c r="TTH109" s="158"/>
      <c r="TTI109" s="158"/>
      <c r="TTJ109" s="158"/>
      <c r="TTK109" s="158"/>
      <c r="TTL109" s="158"/>
      <c r="TTM109" s="158"/>
      <c r="TTN109" s="158"/>
      <c r="TTO109" s="158"/>
      <c r="TTP109" s="158"/>
      <c r="TTQ109" s="158"/>
      <c r="TTR109" s="158"/>
      <c r="TTS109" s="158"/>
      <c r="TTT109" s="158"/>
      <c r="TTU109" s="158"/>
      <c r="TTV109" s="158"/>
      <c r="TTW109" s="158"/>
      <c r="TTX109" s="158"/>
      <c r="TTY109" s="158"/>
      <c r="TTZ109" s="158"/>
      <c r="TUA109" s="158"/>
      <c r="TUB109" s="158"/>
      <c r="TUC109" s="158"/>
      <c r="TUD109" s="158"/>
      <c r="TUE109" s="158"/>
      <c r="TUF109" s="158"/>
      <c r="TUG109" s="158"/>
      <c r="TUH109" s="158"/>
      <c r="TUI109" s="158"/>
      <c r="TUJ109" s="158"/>
      <c r="TUK109" s="158"/>
      <c r="TUL109" s="158"/>
      <c r="TUM109" s="158"/>
      <c r="TUN109" s="158"/>
      <c r="TUO109" s="158"/>
      <c r="TUP109" s="158"/>
      <c r="TUQ109" s="158"/>
      <c r="TUR109" s="158"/>
      <c r="TUS109" s="158"/>
      <c r="TUT109" s="158"/>
      <c r="TUU109" s="158"/>
      <c r="TUV109" s="158"/>
      <c r="TUW109" s="158"/>
      <c r="TUX109" s="158"/>
      <c r="TUY109" s="158"/>
      <c r="TUZ109" s="158"/>
      <c r="TVA109" s="158"/>
      <c r="TVB109" s="158"/>
      <c r="TVC109" s="158"/>
      <c r="TVD109" s="158"/>
      <c r="TVE109" s="158"/>
      <c r="TVF109" s="158"/>
      <c r="TVG109" s="158"/>
      <c r="TVH109" s="158"/>
      <c r="TVI109" s="158"/>
      <c r="TVJ109" s="158"/>
      <c r="TVK109" s="158"/>
      <c r="TVL109" s="158"/>
      <c r="TVM109" s="158"/>
      <c r="TVN109" s="158"/>
      <c r="TVO109" s="158"/>
      <c r="TVP109" s="158"/>
      <c r="TVQ109" s="158"/>
      <c r="TVR109" s="158"/>
      <c r="TVS109" s="158"/>
      <c r="TVT109" s="158"/>
      <c r="TVU109" s="158"/>
      <c r="TVV109" s="158"/>
      <c r="TVW109" s="158"/>
      <c r="TVX109" s="158"/>
      <c r="TVY109" s="158"/>
      <c r="TVZ109" s="158"/>
      <c r="TWA109" s="158"/>
      <c r="TWB109" s="158"/>
      <c r="TWC109" s="158"/>
      <c r="TWD109" s="158"/>
      <c r="TWE109" s="158"/>
      <c r="TWF109" s="158"/>
      <c r="TWG109" s="158"/>
      <c r="TWH109" s="158"/>
      <c r="TWI109" s="158"/>
      <c r="TWJ109" s="158"/>
      <c r="TWK109" s="158"/>
      <c r="TWL109" s="158"/>
      <c r="TWM109" s="158"/>
      <c r="TWN109" s="158"/>
      <c r="TWO109" s="158"/>
      <c r="TWP109" s="158"/>
      <c r="TWQ109" s="158"/>
      <c r="TWR109" s="158"/>
      <c r="TWS109" s="158"/>
      <c r="TWT109" s="158"/>
      <c r="TWU109" s="158"/>
      <c r="TWV109" s="158"/>
      <c r="TWW109" s="158"/>
      <c r="TWX109" s="158"/>
      <c r="TWY109" s="158"/>
      <c r="TWZ109" s="158"/>
      <c r="TXA109" s="158"/>
      <c r="TXB109" s="158"/>
      <c r="TXC109" s="158"/>
      <c r="TXD109" s="158"/>
      <c r="TXE109" s="158"/>
      <c r="TXF109" s="158"/>
      <c r="TXG109" s="158"/>
      <c r="TXH109" s="158"/>
      <c r="TXI109" s="158"/>
      <c r="TXJ109" s="158"/>
      <c r="TXK109" s="158"/>
      <c r="TXL109" s="158"/>
      <c r="TXM109" s="158"/>
      <c r="TXN109" s="158"/>
      <c r="TXO109" s="158"/>
      <c r="TXP109" s="158"/>
      <c r="TXQ109" s="158"/>
      <c r="TXR109" s="158"/>
      <c r="TXS109" s="158"/>
      <c r="TXT109" s="158"/>
      <c r="TXU109" s="158"/>
      <c r="TXV109" s="158"/>
      <c r="TXW109" s="158"/>
      <c r="TXX109" s="158"/>
      <c r="TXY109" s="158"/>
      <c r="TXZ109" s="158"/>
      <c r="TYA109" s="158"/>
      <c r="TYB109" s="158"/>
      <c r="TYC109" s="158"/>
      <c r="TYD109" s="158"/>
      <c r="TYE109" s="158"/>
      <c r="TYF109" s="158"/>
      <c r="TYG109" s="158"/>
      <c r="TYH109" s="158"/>
      <c r="TYI109" s="158"/>
      <c r="TYJ109" s="158"/>
      <c r="TYK109" s="158"/>
      <c r="TYL109" s="158"/>
      <c r="TYM109" s="158"/>
      <c r="TYN109" s="158"/>
      <c r="TYO109" s="158"/>
      <c r="TYP109" s="158"/>
      <c r="TYQ109" s="158"/>
      <c r="TYR109" s="158"/>
      <c r="TYS109" s="158"/>
      <c r="TYT109" s="158"/>
      <c r="TYU109" s="158"/>
      <c r="TYV109" s="158"/>
      <c r="TYW109" s="158"/>
      <c r="TYX109" s="158"/>
      <c r="TYY109" s="158"/>
      <c r="TYZ109" s="158"/>
      <c r="TZA109" s="158"/>
      <c r="TZB109" s="158"/>
      <c r="TZC109" s="158"/>
      <c r="TZD109" s="158"/>
      <c r="TZE109" s="158"/>
      <c r="TZF109" s="158"/>
      <c r="TZG109" s="158"/>
      <c r="TZH109" s="158"/>
      <c r="TZI109" s="158"/>
      <c r="TZJ109" s="158"/>
      <c r="TZK109" s="158"/>
      <c r="TZL109" s="158"/>
      <c r="TZM109" s="158"/>
      <c r="TZN109" s="158"/>
      <c r="TZO109" s="158"/>
      <c r="TZP109" s="158"/>
      <c r="TZQ109" s="158"/>
      <c r="TZR109" s="158"/>
      <c r="TZS109" s="158"/>
      <c r="TZT109" s="158"/>
      <c r="TZU109" s="158"/>
      <c r="TZV109" s="158"/>
      <c r="TZW109" s="158"/>
      <c r="TZX109" s="158"/>
      <c r="TZY109" s="158"/>
      <c r="TZZ109" s="158"/>
      <c r="UAA109" s="158"/>
      <c r="UAB109" s="158"/>
      <c r="UAC109" s="158"/>
      <c r="UAD109" s="158"/>
      <c r="UAE109" s="158"/>
      <c r="UAF109" s="158"/>
      <c r="UAG109" s="158"/>
      <c r="UAH109" s="158"/>
      <c r="UAI109" s="158"/>
      <c r="UAJ109" s="158"/>
      <c r="UAK109" s="158"/>
      <c r="UAL109" s="158"/>
      <c r="UAM109" s="158"/>
      <c r="UAN109" s="158"/>
      <c r="UAO109" s="158"/>
      <c r="UAP109" s="158"/>
      <c r="UAQ109" s="158"/>
      <c r="UAR109" s="158"/>
      <c r="UAS109" s="158"/>
      <c r="UAT109" s="158"/>
      <c r="UAU109" s="158"/>
      <c r="UAV109" s="158"/>
      <c r="UAW109" s="158"/>
      <c r="UAX109" s="158"/>
      <c r="UAY109" s="158"/>
      <c r="UAZ109" s="158"/>
      <c r="UBA109" s="158"/>
      <c r="UBB109" s="158"/>
      <c r="UBC109" s="158"/>
      <c r="UBD109" s="158"/>
      <c r="UBE109" s="158"/>
      <c r="UBF109" s="158"/>
      <c r="UBG109" s="158"/>
      <c r="UBH109" s="158"/>
      <c r="UBI109" s="158"/>
      <c r="UBJ109" s="158"/>
      <c r="UBK109" s="158"/>
      <c r="UBL109" s="158"/>
      <c r="UBM109" s="158"/>
      <c r="UBN109" s="158"/>
      <c r="UBO109" s="158"/>
      <c r="UBP109" s="158"/>
      <c r="UBQ109" s="158"/>
      <c r="UBR109" s="158"/>
      <c r="UBS109" s="158"/>
      <c r="UBT109" s="158"/>
      <c r="UBU109" s="158"/>
      <c r="UBV109" s="158"/>
      <c r="UBW109" s="158"/>
      <c r="UBX109" s="158"/>
      <c r="UBY109" s="158"/>
      <c r="UBZ109" s="158"/>
      <c r="UCA109" s="158"/>
      <c r="UCB109" s="158"/>
      <c r="UCC109" s="158"/>
      <c r="UCD109" s="158"/>
      <c r="UCE109" s="158"/>
      <c r="UCF109" s="158"/>
      <c r="UCG109" s="158"/>
      <c r="UCH109" s="158"/>
      <c r="UCI109" s="158"/>
      <c r="UCJ109" s="158"/>
      <c r="UCK109" s="158"/>
      <c r="UCL109" s="158"/>
      <c r="UCM109" s="158"/>
      <c r="UCN109" s="158"/>
      <c r="UCO109" s="158"/>
      <c r="UCP109" s="158"/>
      <c r="UCQ109" s="158"/>
      <c r="UCR109" s="158"/>
      <c r="UCS109" s="158"/>
      <c r="UCT109" s="158"/>
      <c r="UCU109" s="158"/>
      <c r="UCV109" s="158"/>
      <c r="UCW109" s="158"/>
      <c r="UCX109" s="158"/>
      <c r="UCY109" s="158"/>
      <c r="UCZ109" s="158"/>
      <c r="UDA109" s="158"/>
      <c r="UDB109" s="158"/>
      <c r="UDC109" s="158"/>
      <c r="UDD109" s="158"/>
      <c r="UDE109" s="158"/>
      <c r="UDF109" s="158"/>
      <c r="UDG109" s="158"/>
      <c r="UDH109" s="158"/>
      <c r="UDI109" s="158"/>
      <c r="UDJ109" s="158"/>
      <c r="UDK109" s="158"/>
      <c r="UDL109" s="158"/>
      <c r="UDM109" s="158"/>
      <c r="UDN109" s="158"/>
      <c r="UDO109" s="158"/>
      <c r="UDP109" s="158"/>
      <c r="UDQ109" s="158"/>
      <c r="UDR109" s="158"/>
      <c r="UDS109" s="158"/>
      <c r="UDT109" s="158"/>
      <c r="UDU109" s="158"/>
      <c r="UDV109" s="158"/>
      <c r="UDW109" s="158"/>
      <c r="UDX109" s="158"/>
      <c r="UDY109" s="158"/>
      <c r="UDZ109" s="158"/>
      <c r="UEA109" s="158"/>
      <c r="UEB109" s="158"/>
      <c r="UEC109" s="158"/>
      <c r="UED109" s="158"/>
      <c r="UEE109" s="158"/>
      <c r="UEF109" s="158"/>
      <c r="UEG109" s="158"/>
      <c r="UEH109" s="158"/>
      <c r="UEI109" s="158"/>
      <c r="UEJ109" s="158"/>
      <c r="UEK109" s="158"/>
      <c r="UEL109" s="158"/>
      <c r="UEM109" s="158"/>
      <c r="UEN109" s="158"/>
      <c r="UEO109" s="158"/>
      <c r="UEP109" s="158"/>
      <c r="UEQ109" s="158"/>
      <c r="UER109" s="158"/>
      <c r="UES109" s="158"/>
      <c r="UET109" s="158"/>
      <c r="UEU109" s="158"/>
      <c r="UEV109" s="158"/>
      <c r="UEW109" s="158"/>
      <c r="UEX109" s="158"/>
      <c r="UEY109" s="158"/>
      <c r="UEZ109" s="158"/>
      <c r="UFA109" s="158"/>
      <c r="UFB109" s="158"/>
      <c r="UFC109" s="158"/>
      <c r="UFD109" s="158"/>
      <c r="UFE109" s="158"/>
      <c r="UFF109" s="158"/>
      <c r="UFG109" s="158"/>
      <c r="UFH109" s="158"/>
      <c r="UFI109" s="158"/>
      <c r="UFJ109" s="158"/>
      <c r="UFK109" s="158"/>
      <c r="UFL109" s="158"/>
      <c r="UFM109" s="158"/>
      <c r="UFN109" s="158"/>
      <c r="UFO109" s="158"/>
      <c r="UFP109" s="158"/>
      <c r="UFQ109" s="158"/>
      <c r="UFR109" s="158"/>
      <c r="UFS109" s="158"/>
      <c r="UFT109" s="158"/>
      <c r="UFU109" s="158"/>
      <c r="UFV109" s="158"/>
      <c r="UFW109" s="158"/>
      <c r="UFX109" s="158"/>
      <c r="UFY109" s="158"/>
      <c r="UFZ109" s="158"/>
      <c r="UGA109" s="158"/>
      <c r="UGB109" s="158"/>
      <c r="UGC109" s="158"/>
      <c r="UGD109" s="158"/>
      <c r="UGE109" s="158"/>
      <c r="UGF109" s="158"/>
      <c r="UGG109" s="158"/>
      <c r="UGH109" s="158"/>
      <c r="UGI109" s="158"/>
      <c r="UGJ109" s="158"/>
      <c r="UGK109" s="158"/>
      <c r="UGL109" s="158"/>
      <c r="UGM109" s="158"/>
      <c r="UGN109" s="158"/>
      <c r="UGO109" s="158"/>
      <c r="UGP109" s="158"/>
      <c r="UGQ109" s="158"/>
      <c r="UGR109" s="158"/>
      <c r="UGS109" s="158"/>
      <c r="UGT109" s="158"/>
      <c r="UGU109" s="158"/>
      <c r="UGV109" s="158"/>
      <c r="UGW109" s="158"/>
      <c r="UGX109" s="158"/>
      <c r="UGY109" s="158"/>
      <c r="UGZ109" s="158"/>
      <c r="UHA109" s="158"/>
      <c r="UHB109" s="158"/>
      <c r="UHC109" s="158"/>
      <c r="UHD109" s="158"/>
      <c r="UHE109" s="158"/>
      <c r="UHF109" s="158"/>
      <c r="UHG109" s="158"/>
      <c r="UHH109" s="158"/>
      <c r="UHI109" s="158"/>
      <c r="UHJ109" s="158"/>
      <c r="UHK109" s="158"/>
      <c r="UHL109" s="158"/>
      <c r="UHM109" s="158"/>
      <c r="UHN109" s="158"/>
      <c r="UHO109" s="158"/>
      <c r="UHP109" s="158"/>
      <c r="UHQ109" s="158"/>
      <c r="UHR109" s="158"/>
      <c r="UHS109" s="158"/>
      <c r="UHT109" s="158"/>
      <c r="UHU109" s="158"/>
      <c r="UHV109" s="158"/>
      <c r="UHW109" s="158"/>
      <c r="UHX109" s="158"/>
      <c r="UHY109" s="158"/>
      <c r="UHZ109" s="158"/>
      <c r="UIA109" s="158"/>
      <c r="UIB109" s="158"/>
      <c r="UIC109" s="158"/>
      <c r="UID109" s="158"/>
      <c r="UIE109" s="158"/>
      <c r="UIF109" s="158"/>
      <c r="UIG109" s="158"/>
      <c r="UIH109" s="158"/>
      <c r="UII109" s="158"/>
      <c r="UIJ109" s="158"/>
      <c r="UIK109" s="158"/>
      <c r="UIL109" s="158"/>
      <c r="UIM109" s="158"/>
      <c r="UIN109" s="158"/>
      <c r="UIO109" s="158"/>
      <c r="UIP109" s="158"/>
      <c r="UIQ109" s="158"/>
      <c r="UIR109" s="158"/>
      <c r="UIS109" s="158"/>
      <c r="UIT109" s="158"/>
      <c r="UIU109" s="158"/>
      <c r="UIV109" s="158"/>
      <c r="UIW109" s="158"/>
      <c r="UIX109" s="158"/>
      <c r="UIY109" s="158"/>
      <c r="UIZ109" s="158"/>
      <c r="UJA109" s="158"/>
      <c r="UJB109" s="158"/>
      <c r="UJC109" s="158"/>
      <c r="UJD109" s="158"/>
      <c r="UJE109" s="158"/>
      <c r="UJF109" s="158"/>
      <c r="UJG109" s="158"/>
      <c r="UJH109" s="158"/>
      <c r="UJI109" s="158"/>
      <c r="UJJ109" s="158"/>
      <c r="UJK109" s="158"/>
      <c r="UJL109" s="158"/>
      <c r="UJM109" s="158"/>
      <c r="UJN109" s="158"/>
      <c r="UJO109" s="158"/>
      <c r="UJP109" s="158"/>
      <c r="UJQ109" s="158"/>
      <c r="UJR109" s="158"/>
      <c r="UJS109" s="158"/>
      <c r="UJT109" s="158"/>
      <c r="UJU109" s="158"/>
      <c r="UJV109" s="158"/>
      <c r="UJW109" s="158"/>
      <c r="UJX109" s="158"/>
      <c r="UJY109" s="158"/>
      <c r="UJZ109" s="158"/>
      <c r="UKA109" s="158"/>
      <c r="UKB109" s="158"/>
      <c r="UKC109" s="158"/>
      <c r="UKD109" s="158"/>
      <c r="UKE109" s="158"/>
      <c r="UKF109" s="158"/>
      <c r="UKG109" s="158"/>
      <c r="UKH109" s="158"/>
      <c r="UKI109" s="158"/>
      <c r="UKJ109" s="158"/>
      <c r="UKK109" s="158"/>
      <c r="UKL109" s="158"/>
      <c r="UKM109" s="158"/>
      <c r="UKN109" s="158"/>
      <c r="UKO109" s="158"/>
      <c r="UKP109" s="158"/>
      <c r="UKQ109" s="158"/>
      <c r="UKR109" s="158"/>
      <c r="UKS109" s="158"/>
      <c r="UKT109" s="158"/>
      <c r="UKU109" s="158"/>
      <c r="UKV109" s="158"/>
      <c r="UKW109" s="158"/>
      <c r="UKX109" s="158"/>
      <c r="UKY109" s="158"/>
      <c r="UKZ109" s="158"/>
      <c r="ULA109" s="158"/>
      <c r="ULB109" s="158"/>
      <c r="ULC109" s="158"/>
      <c r="ULD109" s="158"/>
      <c r="ULE109" s="158"/>
      <c r="ULF109" s="158"/>
      <c r="ULG109" s="158"/>
      <c r="ULH109" s="158"/>
      <c r="ULI109" s="158"/>
      <c r="ULJ109" s="158"/>
      <c r="ULK109" s="158"/>
      <c r="ULL109" s="158"/>
      <c r="ULM109" s="158"/>
      <c r="ULN109" s="158"/>
      <c r="ULO109" s="158"/>
      <c r="ULP109" s="158"/>
      <c r="ULQ109" s="158"/>
      <c r="ULR109" s="158"/>
      <c r="ULS109" s="158"/>
      <c r="ULT109" s="158"/>
      <c r="ULU109" s="158"/>
      <c r="ULV109" s="158"/>
      <c r="ULW109" s="158"/>
      <c r="ULX109" s="158"/>
      <c r="ULY109" s="158"/>
      <c r="ULZ109" s="158"/>
      <c r="UMA109" s="158"/>
      <c r="UMB109" s="158"/>
      <c r="UMC109" s="158"/>
      <c r="UMD109" s="158"/>
      <c r="UME109" s="158"/>
      <c r="UMF109" s="158"/>
      <c r="UMG109" s="158"/>
      <c r="UMH109" s="158"/>
      <c r="UMI109" s="158"/>
      <c r="UMJ109" s="158"/>
      <c r="UMK109" s="158"/>
      <c r="UML109" s="158"/>
      <c r="UMM109" s="158"/>
      <c r="UMN109" s="158"/>
      <c r="UMO109" s="158"/>
      <c r="UMP109" s="158"/>
      <c r="UMQ109" s="158"/>
      <c r="UMR109" s="158"/>
      <c r="UMS109" s="158"/>
      <c r="UMT109" s="158"/>
      <c r="UMU109" s="158"/>
      <c r="UMV109" s="158"/>
      <c r="UMW109" s="158"/>
      <c r="UMX109" s="158"/>
      <c r="UMY109" s="158"/>
      <c r="UMZ109" s="158"/>
      <c r="UNA109" s="158"/>
      <c r="UNB109" s="158"/>
      <c r="UNC109" s="158"/>
      <c r="UND109" s="158"/>
      <c r="UNE109" s="158"/>
      <c r="UNF109" s="158"/>
      <c r="UNG109" s="158"/>
      <c r="UNH109" s="158"/>
      <c r="UNI109" s="158"/>
      <c r="UNJ109" s="158"/>
      <c r="UNK109" s="158"/>
      <c r="UNL109" s="158"/>
      <c r="UNM109" s="158"/>
      <c r="UNN109" s="158"/>
      <c r="UNO109" s="158"/>
      <c r="UNP109" s="158"/>
      <c r="UNQ109" s="158"/>
      <c r="UNR109" s="158"/>
      <c r="UNS109" s="158"/>
      <c r="UNT109" s="158"/>
      <c r="UNU109" s="158"/>
      <c r="UNV109" s="158"/>
      <c r="UNW109" s="158"/>
      <c r="UNX109" s="158"/>
      <c r="UNY109" s="158"/>
      <c r="UNZ109" s="158"/>
      <c r="UOA109" s="158"/>
      <c r="UOB109" s="158"/>
      <c r="UOC109" s="158"/>
      <c r="UOD109" s="158"/>
      <c r="UOE109" s="158"/>
      <c r="UOF109" s="158"/>
      <c r="UOG109" s="158"/>
      <c r="UOH109" s="158"/>
      <c r="UOI109" s="158"/>
      <c r="UOJ109" s="158"/>
      <c r="UOK109" s="158"/>
      <c r="UOL109" s="158"/>
      <c r="UOM109" s="158"/>
      <c r="UON109" s="158"/>
      <c r="UOO109" s="158"/>
      <c r="UOP109" s="158"/>
      <c r="UOQ109" s="158"/>
      <c r="UOR109" s="158"/>
      <c r="UOS109" s="158"/>
      <c r="UOT109" s="158"/>
      <c r="UOU109" s="158"/>
      <c r="UOV109" s="158"/>
      <c r="UOW109" s="158"/>
      <c r="UOX109" s="158"/>
      <c r="UOY109" s="158"/>
      <c r="UOZ109" s="158"/>
      <c r="UPA109" s="158"/>
      <c r="UPB109" s="158"/>
      <c r="UPC109" s="158"/>
      <c r="UPD109" s="158"/>
      <c r="UPE109" s="158"/>
      <c r="UPF109" s="158"/>
      <c r="UPG109" s="158"/>
      <c r="UPH109" s="158"/>
      <c r="UPI109" s="158"/>
      <c r="UPJ109" s="158"/>
      <c r="UPK109" s="158"/>
      <c r="UPL109" s="158"/>
      <c r="UPM109" s="158"/>
      <c r="UPN109" s="158"/>
      <c r="UPO109" s="158"/>
      <c r="UPP109" s="158"/>
      <c r="UPQ109" s="158"/>
      <c r="UPR109" s="158"/>
      <c r="UPS109" s="158"/>
      <c r="UPT109" s="158"/>
      <c r="UPU109" s="158"/>
      <c r="UPV109" s="158"/>
      <c r="UPW109" s="158"/>
      <c r="UPX109" s="158"/>
      <c r="UPY109" s="158"/>
      <c r="UPZ109" s="158"/>
      <c r="UQA109" s="158"/>
      <c r="UQB109" s="158"/>
      <c r="UQC109" s="158"/>
      <c r="UQD109" s="158"/>
      <c r="UQE109" s="158"/>
      <c r="UQF109" s="158"/>
      <c r="UQG109" s="158"/>
      <c r="UQH109" s="158"/>
      <c r="UQI109" s="158"/>
      <c r="UQJ109" s="158"/>
      <c r="UQK109" s="158"/>
      <c r="UQL109" s="158"/>
      <c r="UQM109" s="158"/>
      <c r="UQN109" s="158"/>
      <c r="UQO109" s="158"/>
      <c r="UQP109" s="158"/>
      <c r="UQQ109" s="158"/>
      <c r="UQR109" s="158"/>
      <c r="UQS109" s="158"/>
      <c r="UQT109" s="158"/>
      <c r="UQU109" s="158"/>
      <c r="UQV109" s="158"/>
      <c r="UQW109" s="158"/>
      <c r="UQX109" s="158"/>
      <c r="UQY109" s="158"/>
      <c r="UQZ109" s="158"/>
      <c r="URA109" s="158"/>
      <c r="URB109" s="158"/>
      <c r="URC109" s="158"/>
      <c r="URD109" s="158"/>
      <c r="URE109" s="158"/>
      <c r="URF109" s="158"/>
      <c r="URG109" s="158"/>
      <c r="URH109" s="158"/>
      <c r="URI109" s="158"/>
      <c r="URJ109" s="158"/>
      <c r="URK109" s="158"/>
      <c r="URL109" s="158"/>
      <c r="URM109" s="158"/>
      <c r="URN109" s="158"/>
      <c r="URO109" s="158"/>
      <c r="URP109" s="158"/>
      <c r="URQ109" s="158"/>
      <c r="URR109" s="158"/>
      <c r="URS109" s="158"/>
      <c r="URT109" s="158"/>
      <c r="URU109" s="158"/>
      <c r="URV109" s="158"/>
      <c r="URW109" s="158"/>
      <c r="URX109" s="158"/>
      <c r="URY109" s="158"/>
      <c r="URZ109" s="158"/>
      <c r="USA109" s="158"/>
      <c r="USB109" s="158"/>
      <c r="USC109" s="158"/>
      <c r="USD109" s="158"/>
      <c r="USE109" s="158"/>
      <c r="USF109" s="158"/>
      <c r="USG109" s="158"/>
      <c r="USH109" s="158"/>
      <c r="USI109" s="158"/>
      <c r="USJ109" s="158"/>
      <c r="USK109" s="158"/>
      <c r="USL109" s="158"/>
      <c r="USM109" s="158"/>
      <c r="USN109" s="158"/>
      <c r="USO109" s="158"/>
      <c r="USP109" s="158"/>
      <c r="USQ109" s="158"/>
      <c r="USR109" s="158"/>
      <c r="USS109" s="158"/>
      <c r="UST109" s="158"/>
      <c r="USU109" s="158"/>
      <c r="USV109" s="158"/>
      <c r="USW109" s="158"/>
      <c r="USX109" s="158"/>
      <c r="USY109" s="158"/>
      <c r="USZ109" s="158"/>
      <c r="UTA109" s="158"/>
      <c r="UTB109" s="158"/>
      <c r="UTC109" s="158"/>
      <c r="UTD109" s="158"/>
      <c r="UTE109" s="158"/>
      <c r="UTF109" s="158"/>
      <c r="UTG109" s="158"/>
      <c r="UTH109" s="158"/>
      <c r="UTI109" s="158"/>
      <c r="UTJ109" s="158"/>
      <c r="UTK109" s="158"/>
      <c r="UTL109" s="158"/>
      <c r="UTM109" s="158"/>
      <c r="UTN109" s="158"/>
      <c r="UTO109" s="158"/>
      <c r="UTP109" s="158"/>
      <c r="UTQ109" s="158"/>
      <c r="UTR109" s="158"/>
      <c r="UTS109" s="158"/>
      <c r="UTT109" s="158"/>
      <c r="UTU109" s="158"/>
      <c r="UTV109" s="158"/>
      <c r="UTW109" s="158"/>
      <c r="UTX109" s="158"/>
      <c r="UTY109" s="158"/>
      <c r="UTZ109" s="158"/>
      <c r="UUA109" s="158"/>
      <c r="UUB109" s="158"/>
      <c r="UUC109" s="158"/>
      <c r="UUD109" s="158"/>
      <c r="UUE109" s="158"/>
      <c r="UUF109" s="158"/>
      <c r="UUG109" s="158"/>
      <c r="UUH109" s="158"/>
      <c r="UUI109" s="158"/>
      <c r="UUJ109" s="158"/>
      <c r="UUK109" s="158"/>
      <c r="UUL109" s="158"/>
      <c r="UUM109" s="158"/>
      <c r="UUN109" s="158"/>
      <c r="UUO109" s="158"/>
      <c r="UUP109" s="158"/>
      <c r="UUQ109" s="158"/>
      <c r="UUR109" s="158"/>
      <c r="UUS109" s="158"/>
      <c r="UUT109" s="158"/>
      <c r="UUU109" s="158"/>
      <c r="UUV109" s="158"/>
      <c r="UUW109" s="158"/>
      <c r="UUX109" s="158"/>
      <c r="UUY109" s="158"/>
      <c r="UUZ109" s="158"/>
      <c r="UVA109" s="158"/>
      <c r="UVB109" s="158"/>
      <c r="UVC109" s="158"/>
      <c r="UVD109" s="158"/>
      <c r="UVE109" s="158"/>
      <c r="UVF109" s="158"/>
      <c r="UVG109" s="158"/>
      <c r="UVH109" s="158"/>
      <c r="UVI109" s="158"/>
      <c r="UVJ109" s="158"/>
      <c r="UVK109" s="158"/>
      <c r="UVL109" s="158"/>
      <c r="UVM109" s="158"/>
      <c r="UVN109" s="158"/>
      <c r="UVO109" s="158"/>
      <c r="UVP109" s="158"/>
      <c r="UVQ109" s="158"/>
      <c r="UVR109" s="158"/>
      <c r="UVS109" s="158"/>
      <c r="UVT109" s="158"/>
      <c r="UVU109" s="158"/>
      <c r="UVV109" s="158"/>
      <c r="UVW109" s="158"/>
      <c r="UVX109" s="158"/>
      <c r="UVY109" s="158"/>
      <c r="UVZ109" s="158"/>
      <c r="UWA109" s="158"/>
      <c r="UWB109" s="158"/>
      <c r="UWC109" s="158"/>
      <c r="UWD109" s="158"/>
      <c r="UWE109" s="158"/>
      <c r="UWF109" s="158"/>
      <c r="UWG109" s="158"/>
      <c r="UWH109" s="158"/>
      <c r="UWI109" s="158"/>
      <c r="UWJ109" s="158"/>
      <c r="UWK109" s="158"/>
      <c r="UWL109" s="158"/>
      <c r="UWM109" s="158"/>
      <c r="UWN109" s="158"/>
      <c r="UWO109" s="158"/>
      <c r="UWP109" s="158"/>
      <c r="UWQ109" s="158"/>
      <c r="UWR109" s="158"/>
      <c r="UWS109" s="158"/>
      <c r="UWT109" s="158"/>
      <c r="UWU109" s="158"/>
      <c r="UWV109" s="158"/>
      <c r="UWW109" s="158"/>
      <c r="UWX109" s="158"/>
      <c r="UWY109" s="158"/>
      <c r="UWZ109" s="158"/>
      <c r="UXA109" s="158"/>
      <c r="UXB109" s="158"/>
      <c r="UXC109" s="158"/>
      <c r="UXD109" s="158"/>
      <c r="UXE109" s="158"/>
      <c r="UXF109" s="158"/>
      <c r="UXG109" s="158"/>
      <c r="UXH109" s="158"/>
      <c r="UXI109" s="158"/>
      <c r="UXJ109" s="158"/>
      <c r="UXK109" s="158"/>
      <c r="UXL109" s="158"/>
      <c r="UXM109" s="158"/>
      <c r="UXN109" s="158"/>
      <c r="UXO109" s="158"/>
      <c r="UXP109" s="158"/>
      <c r="UXQ109" s="158"/>
      <c r="UXR109" s="158"/>
      <c r="UXS109" s="158"/>
      <c r="UXT109" s="158"/>
      <c r="UXU109" s="158"/>
      <c r="UXV109" s="158"/>
      <c r="UXW109" s="158"/>
      <c r="UXX109" s="158"/>
      <c r="UXY109" s="158"/>
      <c r="UXZ109" s="158"/>
      <c r="UYA109" s="158"/>
      <c r="UYB109" s="158"/>
      <c r="UYC109" s="158"/>
      <c r="UYD109" s="158"/>
      <c r="UYE109" s="158"/>
      <c r="UYF109" s="158"/>
      <c r="UYG109" s="158"/>
      <c r="UYH109" s="158"/>
      <c r="UYI109" s="158"/>
      <c r="UYJ109" s="158"/>
      <c r="UYK109" s="158"/>
      <c r="UYL109" s="158"/>
      <c r="UYM109" s="158"/>
      <c r="UYN109" s="158"/>
      <c r="UYO109" s="158"/>
      <c r="UYP109" s="158"/>
      <c r="UYQ109" s="158"/>
      <c r="UYR109" s="158"/>
      <c r="UYS109" s="158"/>
      <c r="UYT109" s="158"/>
      <c r="UYU109" s="158"/>
      <c r="UYV109" s="158"/>
      <c r="UYW109" s="158"/>
      <c r="UYX109" s="158"/>
      <c r="UYY109" s="158"/>
      <c r="UYZ109" s="158"/>
      <c r="UZA109" s="158"/>
      <c r="UZB109" s="158"/>
      <c r="UZC109" s="158"/>
      <c r="UZD109" s="158"/>
      <c r="UZE109" s="158"/>
      <c r="UZF109" s="158"/>
      <c r="UZG109" s="158"/>
      <c r="UZH109" s="158"/>
      <c r="UZI109" s="158"/>
      <c r="UZJ109" s="158"/>
      <c r="UZK109" s="158"/>
      <c r="UZL109" s="158"/>
      <c r="UZM109" s="158"/>
      <c r="UZN109" s="158"/>
      <c r="UZO109" s="158"/>
      <c r="UZP109" s="158"/>
      <c r="UZQ109" s="158"/>
      <c r="UZR109" s="158"/>
      <c r="UZS109" s="158"/>
      <c r="UZT109" s="158"/>
      <c r="UZU109" s="158"/>
      <c r="UZV109" s="158"/>
      <c r="UZW109" s="158"/>
      <c r="UZX109" s="158"/>
      <c r="UZY109" s="158"/>
      <c r="UZZ109" s="158"/>
      <c r="VAA109" s="158"/>
      <c r="VAB109" s="158"/>
      <c r="VAC109" s="158"/>
      <c r="VAD109" s="158"/>
      <c r="VAE109" s="158"/>
      <c r="VAF109" s="158"/>
      <c r="VAG109" s="158"/>
      <c r="VAH109" s="158"/>
      <c r="VAI109" s="158"/>
      <c r="VAJ109" s="158"/>
      <c r="VAK109" s="158"/>
      <c r="VAL109" s="158"/>
      <c r="VAM109" s="158"/>
      <c r="VAN109" s="158"/>
      <c r="VAO109" s="158"/>
      <c r="VAP109" s="158"/>
      <c r="VAQ109" s="158"/>
      <c r="VAR109" s="158"/>
      <c r="VAS109" s="158"/>
      <c r="VAT109" s="158"/>
      <c r="VAU109" s="158"/>
      <c r="VAV109" s="158"/>
      <c r="VAW109" s="158"/>
      <c r="VAX109" s="158"/>
      <c r="VAY109" s="158"/>
      <c r="VAZ109" s="158"/>
      <c r="VBA109" s="158"/>
      <c r="VBB109" s="158"/>
      <c r="VBC109" s="158"/>
      <c r="VBD109" s="158"/>
      <c r="VBE109" s="158"/>
      <c r="VBF109" s="158"/>
      <c r="VBG109" s="158"/>
      <c r="VBH109" s="158"/>
      <c r="VBI109" s="158"/>
      <c r="VBJ109" s="158"/>
      <c r="VBK109" s="158"/>
      <c r="VBL109" s="158"/>
      <c r="VBM109" s="158"/>
      <c r="VBN109" s="158"/>
      <c r="VBO109" s="158"/>
      <c r="VBP109" s="158"/>
      <c r="VBQ109" s="158"/>
      <c r="VBR109" s="158"/>
      <c r="VBS109" s="158"/>
      <c r="VBT109" s="158"/>
      <c r="VBU109" s="158"/>
      <c r="VBV109" s="158"/>
      <c r="VBW109" s="158"/>
      <c r="VBX109" s="158"/>
      <c r="VBY109" s="158"/>
      <c r="VBZ109" s="158"/>
      <c r="VCA109" s="158"/>
      <c r="VCB109" s="158"/>
      <c r="VCC109" s="158"/>
      <c r="VCD109" s="158"/>
      <c r="VCE109" s="158"/>
      <c r="VCF109" s="158"/>
      <c r="VCG109" s="158"/>
      <c r="VCH109" s="158"/>
      <c r="VCI109" s="158"/>
      <c r="VCJ109" s="158"/>
      <c r="VCK109" s="158"/>
      <c r="VCL109" s="158"/>
      <c r="VCM109" s="158"/>
      <c r="VCN109" s="158"/>
      <c r="VCO109" s="158"/>
      <c r="VCP109" s="158"/>
      <c r="VCQ109" s="158"/>
      <c r="VCR109" s="158"/>
      <c r="VCS109" s="158"/>
      <c r="VCT109" s="158"/>
      <c r="VCU109" s="158"/>
      <c r="VCV109" s="158"/>
      <c r="VCW109" s="158"/>
      <c r="VCX109" s="158"/>
      <c r="VCY109" s="158"/>
      <c r="VCZ109" s="158"/>
      <c r="VDA109" s="158"/>
      <c r="VDB109" s="158"/>
      <c r="VDC109" s="158"/>
      <c r="VDD109" s="158"/>
      <c r="VDE109" s="158"/>
      <c r="VDF109" s="158"/>
      <c r="VDG109" s="158"/>
      <c r="VDH109" s="158"/>
      <c r="VDI109" s="158"/>
      <c r="VDJ109" s="158"/>
      <c r="VDK109" s="158"/>
      <c r="VDL109" s="158"/>
      <c r="VDM109" s="158"/>
      <c r="VDN109" s="158"/>
      <c r="VDO109" s="158"/>
      <c r="VDP109" s="158"/>
      <c r="VDQ109" s="158"/>
      <c r="VDR109" s="158"/>
      <c r="VDS109" s="158"/>
      <c r="VDT109" s="158"/>
      <c r="VDU109" s="158"/>
      <c r="VDV109" s="158"/>
      <c r="VDW109" s="158"/>
      <c r="VDX109" s="158"/>
      <c r="VDY109" s="158"/>
      <c r="VDZ109" s="158"/>
      <c r="VEA109" s="158"/>
      <c r="VEB109" s="158"/>
      <c r="VEC109" s="158"/>
      <c r="VED109" s="158"/>
      <c r="VEE109" s="158"/>
      <c r="VEF109" s="158"/>
      <c r="VEG109" s="158"/>
      <c r="VEH109" s="158"/>
      <c r="VEI109" s="158"/>
      <c r="VEJ109" s="158"/>
      <c r="VEK109" s="158"/>
      <c r="VEL109" s="158"/>
      <c r="VEM109" s="158"/>
      <c r="VEN109" s="158"/>
      <c r="VEO109" s="158"/>
      <c r="VEP109" s="158"/>
      <c r="VEQ109" s="158"/>
      <c r="VER109" s="158"/>
      <c r="VES109" s="158"/>
      <c r="VET109" s="158"/>
      <c r="VEU109" s="158"/>
      <c r="VEV109" s="158"/>
      <c r="VEW109" s="158"/>
      <c r="VEX109" s="158"/>
      <c r="VEY109" s="158"/>
      <c r="VEZ109" s="158"/>
      <c r="VFA109" s="158"/>
      <c r="VFB109" s="158"/>
      <c r="VFC109" s="158"/>
      <c r="VFD109" s="158"/>
      <c r="VFE109" s="158"/>
      <c r="VFF109" s="158"/>
      <c r="VFG109" s="158"/>
      <c r="VFH109" s="158"/>
      <c r="VFI109" s="158"/>
      <c r="VFJ109" s="158"/>
      <c r="VFK109" s="158"/>
      <c r="VFL109" s="158"/>
      <c r="VFM109" s="158"/>
      <c r="VFN109" s="158"/>
      <c r="VFO109" s="158"/>
      <c r="VFP109" s="158"/>
      <c r="VFQ109" s="158"/>
      <c r="VFR109" s="158"/>
      <c r="VFS109" s="158"/>
      <c r="VFT109" s="158"/>
      <c r="VFU109" s="158"/>
      <c r="VFV109" s="158"/>
      <c r="VFW109" s="158"/>
      <c r="VFX109" s="158"/>
      <c r="VFY109" s="158"/>
      <c r="VFZ109" s="158"/>
      <c r="VGA109" s="158"/>
      <c r="VGB109" s="158"/>
      <c r="VGC109" s="158"/>
      <c r="VGD109" s="158"/>
      <c r="VGE109" s="158"/>
      <c r="VGF109" s="158"/>
      <c r="VGG109" s="158"/>
      <c r="VGH109" s="158"/>
      <c r="VGI109" s="158"/>
      <c r="VGJ109" s="158"/>
      <c r="VGK109" s="158"/>
      <c r="VGL109" s="158"/>
      <c r="VGM109" s="158"/>
      <c r="VGN109" s="158"/>
      <c r="VGO109" s="158"/>
      <c r="VGP109" s="158"/>
      <c r="VGQ109" s="158"/>
      <c r="VGR109" s="158"/>
      <c r="VGS109" s="158"/>
      <c r="VGT109" s="158"/>
      <c r="VGU109" s="158"/>
      <c r="VGV109" s="158"/>
      <c r="VGW109" s="158"/>
      <c r="VGX109" s="158"/>
      <c r="VGY109" s="158"/>
      <c r="VGZ109" s="158"/>
      <c r="VHA109" s="158"/>
      <c r="VHB109" s="158"/>
      <c r="VHC109" s="158"/>
      <c r="VHD109" s="158"/>
      <c r="VHE109" s="158"/>
      <c r="VHF109" s="158"/>
      <c r="VHG109" s="158"/>
      <c r="VHH109" s="158"/>
      <c r="VHI109" s="158"/>
      <c r="VHJ109" s="158"/>
      <c r="VHK109" s="158"/>
      <c r="VHL109" s="158"/>
      <c r="VHM109" s="158"/>
      <c r="VHN109" s="158"/>
      <c r="VHO109" s="158"/>
      <c r="VHP109" s="158"/>
      <c r="VHQ109" s="158"/>
      <c r="VHR109" s="158"/>
      <c r="VHS109" s="158"/>
      <c r="VHT109" s="158"/>
      <c r="VHU109" s="158"/>
      <c r="VHV109" s="158"/>
      <c r="VHW109" s="158"/>
      <c r="VHX109" s="158"/>
      <c r="VHY109" s="158"/>
      <c r="VHZ109" s="158"/>
      <c r="VIA109" s="158"/>
      <c r="VIB109" s="158"/>
      <c r="VIC109" s="158"/>
      <c r="VID109" s="158"/>
      <c r="VIE109" s="158"/>
      <c r="VIF109" s="158"/>
      <c r="VIG109" s="158"/>
      <c r="VIH109" s="158"/>
      <c r="VII109" s="158"/>
      <c r="VIJ109" s="158"/>
      <c r="VIK109" s="158"/>
      <c r="VIL109" s="158"/>
      <c r="VIM109" s="158"/>
      <c r="VIN109" s="158"/>
      <c r="VIO109" s="158"/>
      <c r="VIP109" s="158"/>
      <c r="VIQ109" s="158"/>
      <c r="VIR109" s="158"/>
      <c r="VIS109" s="158"/>
      <c r="VIT109" s="158"/>
      <c r="VIU109" s="158"/>
      <c r="VIV109" s="158"/>
      <c r="VIW109" s="158"/>
      <c r="VIX109" s="158"/>
      <c r="VIY109" s="158"/>
      <c r="VIZ109" s="158"/>
      <c r="VJA109" s="158"/>
      <c r="VJB109" s="158"/>
      <c r="VJC109" s="158"/>
      <c r="VJD109" s="158"/>
      <c r="VJE109" s="158"/>
      <c r="VJF109" s="158"/>
      <c r="VJG109" s="158"/>
      <c r="VJH109" s="158"/>
      <c r="VJI109" s="158"/>
      <c r="VJJ109" s="158"/>
      <c r="VJK109" s="158"/>
      <c r="VJL109" s="158"/>
      <c r="VJM109" s="158"/>
      <c r="VJN109" s="158"/>
      <c r="VJO109" s="158"/>
      <c r="VJP109" s="158"/>
      <c r="VJQ109" s="158"/>
      <c r="VJR109" s="158"/>
      <c r="VJS109" s="158"/>
      <c r="VJT109" s="158"/>
      <c r="VJU109" s="158"/>
      <c r="VJV109" s="158"/>
      <c r="VJW109" s="158"/>
      <c r="VJX109" s="158"/>
      <c r="VJY109" s="158"/>
      <c r="VJZ109" s="158"/>
      <c r="VKA109" s="158"/>
      <c r="VKB109" s="158"/>
      <c r="VKC109" s="158"/>
      <c r="VKD109" s="158"/>
      <c r="VKE109" s="158"/>
      <c r="VKF109" s="158"/>
      <c r="VKG109" s="158"/>
      <c r="VKH109" s="158"/>
      <c r="VKI109" s="158"/>
      <c r="VKJ109" s="158"/>
      <c r="VKK109" s="158"/>
      <c r="VKL109" s="158"/>
      <c r="VKM109" s="158"/>
      <c r="VKN109" s="158"/>
      <c r="VKO109" s="158"/>
      <c r="VKP109" s="158"/>
      <c r="VKQ109" s="158"/>
      <c r="VKR109" s="158"/>
      <c r="VKS109" s="158"/>
      <c r="VKT109" s="158"/>
      <c r="VKU109" s="158"/>
      <c r="VKV109" s="158"/>
      <c r="VKW109" s="158"/>
      <c r="VKX109" s="158"/>
      <c r="VKY109" s="158"/>
      <c r="VKZ109" s="158"/>
      <c r="VLA109" s="158"/>
      <c r="VLB109" s="158"/>
      <c r="VLC109" s="158"/>
      <c r="VLD109" s="158"/>
      <c r="VLE109" s="158"/>
      <c r="VLF109" s="158"/>
      <c r="VLG109" s="158"/>
      <c r="VLH109" s="158"/>
      <c r="VLI109" s="158"/>
      <c r="VLJ109" s="158"/>
      <c r="VLK109" s="158"/>
      <c r="VLL109" s="158"/>
      <c r="VLM109" s="158"/>
      <c r="VLN109" s="158"/>
      <c r="VLO109" s="158"/>
      <c r="VLP109" s="158"/>
      <c r="VLQ109" s="158"/>
      <c r="VLR109" s="158"/>
      <c r="VLS109" s="158"/>
      <c r="VLT109" s="158"/>
      <c r="VLU109" s="158"/>
      <c r="VLV109" s="158"/>
      <c r="VLW109" s="158"/>
      <c r="VLX109" s="158"/>
      <c r="VLY109" s="158"/>
      <c r="VLZ109" s="158"/>
      <c r="VMA109" s="158"/>
      <c r="VMB109" s="158"/>
      <c r="VMC109" s="158"/>
      <c r="VMD109" s="158"/>
      <c r="VME109" s="158"/>
      <c r="VMF109" s="158"/>
      <c r="VMG109" s="158"/>
      <c r="VMH109" s="158"/>
      <c r="VMI109" s="158"/>
      <c r="VMJ109" s="158"/>
      <c r="VMK109" s="158"/>
      <c r="VML109" s="158"/>
      <c r="VMM109" s="158"/>
      <c r="VMN109" s="158"/>
      <c r="VMO109" s="158"/>
      <c r="VMP109" s="158"/>
      <c r="VMQ109" s="158"/>
      <c r="VMR109" s="158"/>
      <c r="VMS109" s="158"/>
      <c r="VMT109" s="158"/>
      <c r="VMU109" s="158"/>
      <c r="VMV109" s="158"/>
      <c r="VMW109" s="158"/>
      <c r="VMX109" s="158"/>
      <c r="VMY109" s="158"/>
      <c r="VMZ109" s="158"/>
      <c r="VNA109" s="158"/>
      <c r="VNB109" s="158"/>
      <c r="VNC109" s="158"/>
      <c r="VND109" s="158"/>
      <c r="VNE109" s="158"/>
      <c r="VNF109" s="158"/>
      <c r="VNG109" s="158"/>
      <c r="VNH109" s="158"/>
      <c r="VNI109" s="158"/>
      <c r="VNJ109" s="158"/>
      <c r="VNK109" s="158"/>
      <c r="VNL109" s="158"/>
      <c r="VNM109" s="158"/>
      <c r="VNN109" s="158"/>
      <c r="VNO109" s="158"/>
      <c r="VNP109" s="158"/>
      <c r="VNQ109" s="158"/>
      <c r="VNR109" s="158"/>
      <c r="VNS109" s="158"/>
      <c r="VNT109" s="158"/>
      <c r="VNU109" s="158"/>
      <c r="VNV109" s="158"/>
      <c r="VNW109" s="158"/>
      <c r="VNX109" s="158"/>
      <c r="VNY109" s="158"/>
      <c r="VNZ109" s="158"/>
      <c r="VOA109" s="158"/>
      <c r="VOB109" s="158"/>
      <c r="VOC109" s="158"/>
      <c r="VOD109" s="158"/>
      <c r="VOE109" s="158"/>
      <c r="VOF109" s="158"/>
      <c r="VOG109" s="158"/>
      <c r="VOH109" s="158"/>
      <c r="VOI109" s="158"/>
      <c r="VOJ109" s="158"/>
      <c r="VOK109" s="158"/>
      <c r="VOL109" s="158"/>
      <c r="VOM109" s="158"/>
      <c r="VON109" s="158"/>
      <c r="VOO109" s="158"/>
      <c r="VOP109" s="158"/>
      <c r="VOQ109" s="158"/>
      <c r="VOR109" s="158"/>
      <c r="VOS109" s="158"/>
      <c r="VOT109" s="158"/>
      <c r="VOU109" s="158"/>
      <c r="VOV109" s="158"/>
      <c r="VOW109" s="158"/>
      <c r="VOX109" s="158"/>
      <c r="VOY109" s="158"/>
      <c r="VOZ109" s="158"/>
      <c r="VPA109" s="158"/>
      <c r="VPB109" s="158"/>
      <c r="VPC109" s="158"/>
      <c r="VPD109" s="158"/>
      <c r="VPE109" s="158"/>
      <c r="VPF109" s="158"/>
      <c r="VPG109" s="158"/>
      <c r="VPH109" s="158"/>
      <c r="VPI109" s="158"/>
      <c r="VPJ109" s="158"/>
      <c r="VPK109" s="158"/>
      <c r="VPL109" s="158"/>
      <c r="VPM109" s="158"/>
      <c r="VPN109" s="158"/>
      <c r="VPO109" s="158"/>
      <c r="VPP109" s="158"/>
      <c r="VPQ109" s="158"/>
      <c r="VPR109" s="158"/>
      <c r="VPS109" s="158"/>
      <c r="VPT109" s="158"/>
      <c r="VPU109" s="158"/>
      <c r="VPV109" s="158"/>
      <c r="VPW109" s="158"/>
      <c r="VPX109" s="158"/>
      <c r="VPY109" s="158"/>
      <c r="VPZ109" s="158"/>
      <c r="VQA109" s="158"/>
      <c r="VQB109" s="158"/>
      <c r="VQC109" s="158"/>
      <c r="VQD109" s="158"/>
      <c r="VQE109" s="158"/>
      <c r="VQF109" s="158"/>
      <c r="VQG109" s="158"/>
      <c r="VQH109" s="158"/>
      <c r="VQI109" s="158"/>
      <c r="VQJ109" s="158"/>
      <c r="VQK109" s="158"/>
      <c r="VQL109" s="158"/>
      <c r="VQM109" s="158"/>
      <c r="VQN109" s="158"/>
      <c r="VQO109" s="158"/>
      <c r="VQP109" s="158"/>
      <c r="VQQ109" s="158"/>
      <c r="VQR109" s="158"/>
      <c r="VQS109" s="158"/>
      <c r="VQT109" s="158"/>
      <c r="VQU109" s="158"/>
      <c r="VQV109" s="158"/>
      <c r="VQW109" s="158"/>
      <c r="VQX109" s="158"/>
      <c r="VQY109" s="158"/>
      <c r="VQZ109" s="158"/>
      <c r="VRA109" s="158"/>
      <c r="VRB109" s="158"/>
      <c r="VRC109" s="158"/>
      <c r="VRD109" s="158"/>
      <c r="VRE109" s="158"/>
      <c r="VRF109" s="158"/>
      <c r="VRG109" s="158"/>
      <c r="VRH109" s="158"/>
      <c r="VRI109" s="158"/>
      <c r="VRJ109" s="158"/>
      <c r="VRK109" s="158"/>
      <c r="VRL109" s="158"/>
      <c r="VRM109" s="158"/>
      <c r="VRN109" s="158"/>
      <c r="VRO109" s="158"/>
      <c r="VRP109" s="158"/>
      <c r="VRQ109" s="158"/>
      <c r="VRR109" s="158"/>
      <c r="VRS109" s="158"/>
      <c r="VRT109" s="158"/>
      <c r="VRU109" s="158"/>
      <c r="VRV109" s="158"/>
      <c r="VRW109" s="158"/>
      <c r="VRX109" s="158"/>
      <c r="VRY109" s="158"/>
      <c r="VRZ109" s="158"/>
      <c r="VSA109" s="158"/>
      <c r="VSB109" s="158"/>
      <c r="VSC109" s="158"/>
      <c r="VSD109" s="158"/>
      <c r="VSE109" s="158"/>
      <c r="VSF109" s="158"/>
      <c r="VSG109" s="158"/>
      <c r="VSH109" s="158"/>
      <c r="VSI109" s="158"/>
      <c r="VSJ109" s="158"/>
      <c r="VSK109" s="158"/>
      <c r="VSL109" s="158"/>
      <c r="VSM109" s="158"/>
      <c r="VSN109" s="158"/>
      <c r="VSO109" s="158"/>
      <c r="VSP109" s="158"/>
      <c r="VSQ109" s="158"/>
      <c r="VSR109" s="158"/>
      <c r="VSS109" s="158"/>
      <c r="VST109" s="158"/>
      <c r="VSU109" s="158"/>
      <c r="VSV109" s="158"/>
      <c r="VSW109" s="158"/>
      <c r="VSX109" s="158"/>
      <c r="VSY109" s="158"/>
      <c r="VSZ109" s="158"/>
      <c r="VTA109" s="158"/>
      <c r="VTB109" s="158"/>
      <c r="VTC109" s="158"/>
      <c r="VTD109" s="158"/>
      <c r="VTE109" s="158"/>
      <c r="VTF109" s="158"/>
      <c r="VTG109" s="158"/>
      <c r="VTH109" s="158"/>
      <c r="VTI109" s="158"/>
      <c r="VTJ109" s="158"/>
      <c r="VTK109" s="158"/>
      <c r="VTL109" s="158"/>
      <c r="VTM109" s="158"/>
      <c r="VTN109" s="158"/>
      <c r="VTO109" s="158"/>
      <c r="VTP109" s="158"/>
      <c r="VTQ109" s="158"/>
      <c r="VTR109" s="158"/>
      <c r="VTS109" s="158"/>
      <c r="VTT109" s="158"/>
      <c r="VTU109" s="158"/>
      <c r="VTV109" s="158"/>
      <c r="VTW109" s="158"/>
      <c r="VTX109" s="158"/>
      <c r="VTY109" s="158"/>
      <c r="VTZ109" s="158"/>
      <c r="VUA109" s="158"/>
      <c r="VUB109" s="158"/>
      <c r="VUC109" s="158"/>
      <c r="VUD109" s="158"/>
      <c r="VUE109" s="158"/>
      <c r="VUF109" s="158"/>
      <c r="VUG109" s="158"/>
      <c r="VUH109" s="158"/>
      <c r="VUI109" s="158"/>
      <c r="VUJ109" s="158"/>
      <c r="VUK109" s="158"/>
      <c r="VUL109" s="158"/>
      <c r="VUM109" s="158"/>
      <c r="VUN109" s="158"/>
      <c r="VUO109" s="158"/>
      <c r="VUP109" s="158"/>
      <c r="VUQ109" s="158"/>
      <c r="VUR109" s="158"/>
      <c r="VUS109" s="158"/>
      <c r="VUT109" s="158"/>
      <c r="VUU109" s="158"/>
      <c r="VUV109" s="158"/>
      <c r="VUW109" s="158"/>
      <c r="VUX109" s="158"/>
      <c r="VUY109" s="158"/>
      <c r="VUZ109" s="158"/>
      <c r="VVA109" s="158"/>
      <c r="VVB109" s="158"/>
      <c r="VVC109" s="158"/>
      <c r="VVD109" s="158"/>
      <c r="VVE109" s="158"/>
      <c r="VVF109" s="158"/>
      <c r="VVG109" s="158"/>
      <c r="VVH109" s="158"/>
      <c r="VVI109" s="158"/>
      <c r="VVJ109" s="158"/>
      <c r="VVK109" s="158"/>
      <c r="VVL109" s="158"/>
      <c r="VVM109" s="158"/>
      <c r="VVN109" s="158"/>
      <c r="VVO109" s="158"/>
      <c r="VVP109" s="158"/>
      <c r="VVQ109" s="158"/>
      <c r="VVR109" s="158"/>
      <c r="VVS109" s="158"/>
      <c r="VVT109" s="158"/>
      <c r="VVU109" s="158"/>
      <c r="VVV109" s="158"/>
      <c r="VVW109" s="158"/>
      <c r="VVX109" s="158"/>
      <c r="VVY109" s="158"/>
      <c r="VVZ109" s="158"/>
      <c r="VWA109" s="158"/>
      <c r="VWB109" s="158"/>
      <c r="VWC109" s="158"/>
      <c r="VWD109" s="158"/>
      <c r="VWE109" s="158"/>
      <c r="VWF109" s="158"/>
      <c r="VWG109" s="158"/>
      <c r="VWH109" s="158"/>
      <c r="VWI109" s="158"/>
      <c r="VWJ109" s="158"/>
      <c r="VWK109" s="158"/>
      <c r="VWL109" s="158"/>
      <c r="VWM109" s="158"/>
      <c r="VWN109" s="158"/>
      <c r="VWO109" s="158"/>
      <c r="VWP109" s="158"/>
      <c r="VWQ109" s="158"/>
      <c r="VWR109" s="158"/>
      <c r="VWS109" s="158"/>
      <c r="VWT109" s="158"/>
      <c r="VWU109" s="158"/>
      <c r="VWV109" s="158"/>
      <c r="VWW109" s="158"/>
      <c r="VWX109" s="158"/>
      <c r="VWY109" s="158"/>
      <c r="VWZ109" s="158"/>
      <c r="VXA109" s="158"/>
      <c r="VXB109" s="158"/>
      <c r="VXC109" s="158"/>
      <c r="VXD109" s="158"/>
      <c r="VXE109" s="158"/>
      <c r="VXF109" s="158"/>
      <c r="VXG109" s="158"/>
      <c r="VXH109" s="158"/>
      <c r="VXI109" s="158"/>
      <c r="VXJ109" s="158"/>
      <c r="VXK109" s="158"/>
      <c r="VXL109" s="158"/>
      <c r="VXM109" s="158"/>
      <c r="VXN109" s="158"/>
      <c r="VXO109" s="158"/>
      <c r="VXP109" s="158"/>
      <c r="VXQ109" s="158"/>
      <c r="VXR109" s="158"/>
      <c r="VXS109" s="158"/>
      <c r="VXT109" s="158"/>
      <c r="VXU109" s="158"/>
      <c r="VXV109" s="158"/>
      <c r="VXW109" s="158"/>
      <c r="VXX109" s="158"/>
      <c r="VXY109" s="158"/>
      <c r="VXZ109" s="158"/>
      <c r="VYA109" s="158"/>
      <c r="VYB109" s="158"/>
      <c r="VYC109" s="158"/>
      <c r="VYD109" s="158"/>
      <c r="VYE109" s="158"/>
      <c r="VYF109" s="158"/>
      <c r="VYG109" s="158"/>
      <c r="VYH109" s="158"/>
      <c r="VYI109" s="158"/>
      <c r="VYJ109" s="158"/>
      <c r="VYK109" s="158"/>
      <c r="VYL109" s="158"/>
      <c r="VYM109" s="158"/>
      <c r="VYN109" s="158"/>
      <c r="VYO109" s="158"/>
      <c r="VYP109" s="158"/>
      <c r="VYQ109" s="158"/>
      <c r="VYR109" s="158"/>
      <c r="VYS109" s="158"/>
      <c r="VYT109" s="158"/>
      <c r="VYU109" s="158"/>
      <c r="VYV109" s="158"/>
      <c r="VYW109" s="158"/>
      <c r="VYX109" s="158"/>
      <c r="VYY109" s="158"/>
      <c r="VYZ109" s="158"/>
      <c r="VZA109" s="158"/>
      <c r="VZB109" s="158"/>
      <c r="VZC109" s="158"/>
      <c r="VZD109" s="158"/>
      <c r="VZE109" s="158"/>
      <c r="VZF109" s="158"/>
      <c r="VZG109" s="158"/>
      <c r="VZH109" s="158"/>
      <c r="VZI109" s="158"/>
      <c r="VZJ109" s="158"/>
      <c r="VZK109" s="158"/>
      <c r="VZL109" s="158"/>
      <c r="VZM109" s="158"/>
      <c r="VZN109" s="158"/>
      <c r="VZO109" s="158"/>
      <c r="VZP109" s="158"/>
      <c r="VZQ109" s="158"/>
      <c r="VZR109" s="158"/>
      <c r="VZS109" s="158"/>
      <c r="VZT109" s="158"/>
      <c r="VZU109" s="158"/>
      <c r="VZV109" s="158"/>
      <c r="VZW109" s="158"/>
      <c r="VZX109" s="158"/>
      <c r="VZY109" s="158"/>
      <c r="VZZ109" s="158"/>
      <c r="WAA109" s="158"/>
      <c r="WAB109" s="158"/>
      <c r="WAC109" s="158"/>
      <c r="WAD109" s="158"/>
      <c r="WAE109" s="158"/>
      <c r="WAF109" s="158"/>
      <c r="WAG109" s="158"/>
      <c r="WAH109" s="158"/>
      <c r="WAI109" s="158"/>
      <c r="WAJ109" s="158"/>
      <c r="WAK109" s="158"/>
      <c r="WAL109" s="158"/>
      <c r="WAM109" s="158"/>
      <c r="WAN109" s="158"/>
      <c r="WAO109" s="158"/>
      <c r="WAP109" s="158"/>
      <c r="WAQ109" s="158"/>
      <c r="WAR109" s="158"/>
      <c r="WAS109" s="158"/>
      <c r="WAT109" s="158"/>
      <c r="WAU109" s="158"/>
      <c r="WAV109" s="158"/>
      <c r="WAW109" s="158"/>
      <c r="WAX109" s="158"/>
      <c r="WAY109" s="158"/>
      <c r="WAZ109" s="158"/>
      <c r="WBA109" s="158"/>
      <c r="WBB109" s="158"/>
      <c r="WBC109" s="158"/>
      <c r="WBD109" s="158"/>
      <c r="WBE109" s="158"/>
      <c r="WBF109" s="158"/>
      <c r="WBG109" s="158"/>
      <c r="WBH109" s="158"/>
      <c r="WBI109" s="158"/>
      <c r="WBJ109" s="158"/>
      <c r="WBK109" s="158"/>
      <c r="WBL109" s="158"/>
      <c r="WBM109" s="158"/>
      <c r="WBN109" s="158"/>
      <c r="WBO109" s="158"/>
      <c r="WBP109" s="158"/>
      <c r="WBQ109" s="158"/>
      <c r="WBR109" s="158"/>
      <c r="WBS109" s="158"/>
      <c r="WBT109" s="158"/>
      <c r="WBU109" s="158"/>
      <c r="WBV109" s="158"/>
      <c r="WBW109" s="158"/>
      <c r="WBX109" s="158"/>
      <c r="WBY109" s="158"/>
      <c r="WBZ109" s="158"/>
      <c r="WCA109" s="158"/>
      <c r="WCB109" s="158"/>
      <c r="WCC109" s="158"/>
      <c r="WCD109" s="158"/>
      <c r="WCE109" s="158"/>
      <c r="WCF109" s="158"/>
      <c r="WCG109" s="158"/>
      <c r="WCH109" s="158"/>
      <c r="WCI109" s="158"/>
      <c r="WCJ109" s="158"/>
      <c r="WCK109" s="158"/>
      <c r="WCL109" s="158"/>
      <c r="WCM109" s="158"/>
      <c r="WCN109" s="158"/>
      <c r="WCO109" s="158"/>
      <c r="WCP109" s="158"/>
      <c r="WCQ109" s="158"/>
      <c r="WCR109" s="158"/>
      <c r="WCS109" s="158"/>
      <c r="WCT109" s="158"/>
      <c r="WCU109" s="158"/>
      <c r="WCV109" s="158"/>
      <c r="WCW109" s="158"/>
      <c r="WCX109" s="158"/>
      <c r="WCY109" s="158"/>
      <c r="WCZ109" s="158"/>
      <c r="WDA109" s="158"/>
      <c r="WDB109" s="158"/>
      <c r="WDC109" s="158"/>
      <c r="WDD109" s="158"/>
      <c r="WDE109" s="158"/>
      <c r="WDF109" s="158"/>
      <c r="WDG109" s="158"/>
      <c r="WDH109" s="158"/>
      <c r="WDI109" s="158"/>
      <c r="WDJ109" s="158"/>
      <c r="WDK109" s="158"/>
      <c r="WDL109" s="158"/>
      <c r="WDM109" s="158"/>
      <c r="WDN109" s="158"/>
      <c r="WDO109" s="158"/>
      <c r="WDP109" s="158"/>
      <c r="WDQ109" s="158"/>
      <c r="WDR109" s="158"/>
      <c r="WDS109" s="158"/>
      <c r="WDT109" s="158"/>
      <c r="WDU109" s="158"/>
      <c r="WDV109" s="158"/>
      <c r="WDW109" s="158"/>
      <c r="WDX109" s="158"/>
      <c r="WDY109" s="158"/>
      <c r="WDZ109" s="158"/>
      <c r="WEA109" s="158"/>
      <c r="WEB109" s="158"/>
      <c r="WEC109" s="158"/>
      <c r="WED109" s="158"/>
      <c r="WEE109" s="158"/>
      <c r="WEF109" s="158"/>
      <c r="WEG109" s="158"/>
      <c r="WEH109" s="158"/>
      <c r="WEI109" s="158"/>
      <c r="WEJ109" s="158"/>
      <c r="WEK109" s="158"/>
      <c r="WEL109" s="158"/>
      <c r="WEM109" s="158"/>
      <c r="WEN109" s="158"/>
      <c r="WEO109" s="158"/>
      <c r="WEP109" s="158"/>
      <c r="WEQ109" s="158"/>
      <c r="WER109" s="158"/>
      <c r="WES109" s="158"/>
      <c r="WET109" s="158"/>
      <c r="WEU109" s="158"/>
      <c r="WEV109" s="158"/>
      <c r="WEW109" s="158"/>
      <c r="WEX109" s="158"/>
      <c r="WEY109" s="158"/>
      <c r="WEZ109" s="158"/>
      <c r="WFA109" s="158"/>
      <c r="WFB109" s="158"/>
      <c r="WFC109" s="158"/>
      <c r="WFD109" s="158"/>
      <c r="WFE109" s="158"/>
      <c r="WFF109" s="158"/>
      <c r="WFG109" s="158"/>
      <c r="WFH109" s="158"/>
      <c r="WFI109" s="158"/>
      <c r="WFJ109" s="158"/>
      <c r="WFK109" s="158"/>
      <c r="WFL109" s="158"/>
      <c r="WFM109" s="158"/>
      <c r="WFN109" s="158"/>
      <c r="WFO109" s="158"/>
      <c r="WFP109" s="158"/>
      <c r="WFQ109" s="158"/>
      <c r="WFR109" s="158"/>
      <c r="WFS109" s="158"/>
      <c r="WFT109" s="158"/>
      <c r="WFU109" s="158"/>
      <c r="WFV109" s="158"/>
      <c r="WFW109" s="158"/>
      <c r="WFX109" s="158"/>
      <c r="WFY109" s="158"/>
      <c r="WFZ109" s="158"/>
      <c r="WGA109" s="158"/>
      <c r="WGB109" s="158"/>
      <c r="WGC109" s="158"/>
      <c r="WGD109" s="158"/>
      <c r="WGE109" s="158"/>
      <c r="WGF109" s="158"/>
      <c r="WGG109" s="158"/>
      <c r="WGH109" s="158"/>
      <c r="WGI109" s="158"/>
      <c r="WGJ109" s="158"/>
      <c r="WGK109" s="158"/>
      <c r="WGL109" s="158"/>
      <c r="WGM109" s="158"/>
      <c r="WGN109" s="158"/>
      <c r="WGO109" s="158"/>
      <c r="WGP109" s="158"/>
      <c r="WGQ109" s="158"/>
      <c r="WGR109" s="158"/>
      <c r="WGS109" s="158"/>
      <c r="WGT109" s="158"/>
      <c r="WGU109" s="158"/>
      <c r="WGV109" s="158"/>
      <c r="WGW109" s="158"/>
      <c r="WGX109" s="158"/>
      <c r="WGY109" s="158"/>
      <c r="WGZ109" s="158"/>
      <c r="WHA109" s="158"/>
      <c r="WHB109" s="158"/>
      <c r="WHC109" s="158"/>
      <c r="WHD109" s="158"/>
      <c r="WHE109" s="158"/>
      <c r="WHF109" s="158"/>
      <c r="WHG109" s="158"/>
      <c r="WHH109" s="158"/>
      <c r="WHI109" s="158"/>
      <c r="WHJ109" s="158"/>
      <c r="WHK109" s="158"/>
      <c r="WHL109" s="158"/>
      <c r="WHM109" s="158"/>
      <c r="WHN109" s="158"/>
      <c r="WHO109" s="158"/>
      <c r="WHP109" s="158"/>
      <c r="WHQ109" s="158"/>
      <c r="WHR109" s="158"/>
      <c r="WHS109" s="158"/>
      <c r="WHT109" s="158"/>
      <c r="WHU109" s="158"/>
      <c r="WHV109" s="158"/>
      <c r="WHW109" s="158"/>
      <c r="WHX109" s="158"/>
      <c r="WHY109" s="158"/>
      <c r="WHZ109" s="158"/>
      <c r="WIA109" s="158"/>
      <c r="WIB109" s="158"/>
      <c r="WIC109" s="158"/>
      <c r="WID109" s="158"/>
      <c r="WIE109" s="158"/>
      <c r="WIF109" s="158"/>
      <c r="WIG109" s="158"/>
      <c r="WIH109" s="158"/>
      <c r="WII109" s="158"/>
      <c r="WIJ109" s="158"/>
      <c r="WIK109" s="158"/>
      <c r="WIL109" s="158"/>
      <c r="WIM109" s="158"/>
      <c r="WIN109" s="158"/>
      <c r="WIO109" s="158"/>
      <c r="WIP109" s="158"/>
      <c r="WIQ109" s="158"/>
      <c r="WIR109" s="158"/>
      <c r="WIS109" s="158"/>
      <c r="WIT109" s="158"/>
      <c r="WIU109" s="158"/>
      <c r="WIV109" s="158"/>
      <c r="WIW109" s="158"/>
      <c r="WIX109" s="158"/>
      <c r="WIY109" s="158"/>
      <c r="WIZ109" s="158"/>
      <c r="WJA109" s="158"/>
      <c r="WJB109" s="158"/>
      <c r="WJC109" s="158"/>
      <c r="WJD109" s="158"/>
      <c r="WJE109" s="158"/>
      <c r="WJF109" s="158"/>
      <c r="WJG109" s="158"/>
      <c r="WJH109" s="158"/>
      <c r="WJI109" s="158"/>
      <c r="WJJ109" s="158"/>
      <c r="WJK109" s="158"/>
      <c r="WJL109" s="158"/>
      <c r="WJM109" s="158"/>
      <c r="WJN109" s="158"/>
      <c r="WJO109" s="158"/>
      <c r="WJP109" s="158"/>
      <c r="WJQ109" s="158"/>
      <c r="WJR109" s="158"/>
      <c r="WJS109" s="158"/>
      <c r="WJT109" s="158"/>
      <c r="WJU109" s="158"/>
      <c r="WJV109" s="158"/>
      <c r="WJW109" s="158"/>
      <c r="WJX109" s="158"/>
      <c r="WJY109" s="158"/>
      <c r="WJZ109" s="158"/>
      <c r="WKA109" s="158"/>
      <c r="WKB109" s="158"/>
      <c r="WKC109" s="158"/>
      <c r="WKD109" s="158"/>
      <c r="WKE109" s="158"/>
      <c r="WKF109" s="158"/>
      <c r="WKG109" s="158"/>
      <c r="WKH109" s="158"/>
      <c r="WKI109" s="158"/>
      <c r="WKJ109" s="158"/>
      <c r="WKK109" s="158"/>
      <c r="WKL109" s="158"/>
      <c r="WKM109" s="158"/>
      <c r="WKN109" s="158"/>
      <c r="WKO109" s="158"/>
      <c r="WKP109" s="158"/>
      <c r="WKQ109" s="158"/>
      <c r="WKR109" s="158"/>
      <c r="WKS109" s="158"/>
      <c r="WKT109" s="158"/>
      <c r="WKU109" s="158"/>
      <c r="WKV109" s="158"/>
      <c r="WKW109" s="158"/>
      <c r="WKX109" s="158"/>
      <c r="WKY109" s="158"/>
      <c r="WKZ109" s="158"/>
      <c r="WLA109" s="158"/>
      <c r="WLB109" s="158"/>
      <c r="WLC109" s="158"/>
      <c r="WLD109" s="158"/>
      <c r="WLE109" s="158"/>
      <c r="WLF109" s="158"/>
      <c r="WLG109" s="158"/>
      <c r="WLH109" s="158"/>
      <c r="WLI109" s="158"/>
      <c r="WLJ109" s="158"/>
      <c r="WLK109" s="158"/>
      <c r="WLL109" s="158"/>
      <c r="WLM109" s="158"/>
      <c r="WLN109" s="158"/>
      <c r="WLO109" s="158"/>
      <c r="WLP109" s="158"/>
      <c r="WLQ109" s="158"/>
      <c r="WLR109" s="158"/>
      <c r="WLS109" s="158"/>
      <c r="WLT109" s="158"/>
      <c r="WLU109" s="158"/>
      <c r="WLV109" s="158"/>
      <c r="WLW109" s="158"/>
      <c r="WLX109" s="158"/>
      <c r="WLY109" s="158"/>
      <c r="WLZ109" s="158"/>
      <c r="WMA109" s="158"/>
      <c r="WMB109" s="158"/>
      <c r="WMC109" s="158"/>
      <c r="WMD109" s="158"/>
      <c r="WME109" s="158"/>
      <c r="WMF109" s="158"/>
      <c r="WMG109" s="158"/>
      <c r="WMH109" s="158"/>
      <c r="WMI109" s="158"/>
      <c r="WMJ109" s="158"/>
      <c r="WMK109" s="158"/>
      <c r="WML109" s="158"/>
      <c r="WMM109" s="158"/>
      <c r="WMN109" s="158"/>
      <c r="WMO109" s="158"/>
      <c r="WMP109" s="158"/>
      <c r="WMQ109" s="158"/>
      <c r="WMR109" s="158"/>
      <c r="WMS109" s="158"/>
      <c r="WMT109" s="158"/>
      <c r="WMU109" s="158"/>
      <c r="WMV109" s="158"/>
      <c r="WMW109" s="158"/>
      <c r="WMX109" s="158"/>
      <c r="WMY109" s="158"/>
      <c r="WMZ109" s="158"/>
      <c r="WNA109" s="158"/>
      <c r="WNB109" s="158"/>
      <c r="WNC109" s="158"/>
      <c r="WND109" s="158"/>
      <c r="WNE109" s="158"/>
      <c r="WNF109" s="158"/>
      <c r="WNG109" s="158"/>
      <c r="WNH109" s="158"/>
      <c r="WNI109" s="158"/>
      <c r="WNJ109" s="158"/>
      <c r="WNK109" s="158"/>
      <c r="WNL109" s="158"/>
      <c r="WNM109" s="158"/>
      <c r="WNN109" s="158"/>
      <c r="WNO109" s="158"/>
      <c r="WNP109" s="158"/>
      <c r="WNQ109" s="158"/>
      <c r="WNR109" s="158"/>
      <c r="WNS109" s="158"/>
      <c r="WNT109" s="158"/>
      <c r="WNU109" s="158"/>
      <c r="WNV109" s="158"/>
      <c r="WNW109" s="158"/>
      <c r="WNX109" s="158"/>
      <c r="WNY109" s="158"/>
      <c r="WNZ109" s="158"/>
      <c r="WOA109" s="158"/>
      <c r="WOB109" s="158"/>
      <c r="WOC109" s="158"/>
      <c r="WOD109" s="158"/>
      <c r="WOE109" s="158"/>
      <c r="WOF109" s="158"/>
      <c r="WOG109" s="158"/>
      <c r="WOH109" s="158"/>
      <c r="WOI109" s="158"/>
      <c r="WOJ109" s="158"/>
      <c r="WOK109" s="158"/>
      <c r="WOL109" s="158"/>
      <c r="WOM109" s="158"/>
      <c r="WON109" s="158"/>
      <c r="WOO109" s="158"/>
      <c r="WOP109" s="158"/>
      <c r="WOQ109" s="158"/>
      <c r="WOR109" s="158"/>
      <c r="WOS109" s="158"/>
      <c r="WOT109" s="158"/>
      <c r="WOU109" s="158"/>
      <c r="WOV109" s="158"/>
      <c r="WOW109" s="158"/>
      <c r="WOX109" s="158"/>
      <c r="WOY109" s="158"/>
      <c r="WOZ109" s="158"/>
      <c r="WPA109" s="158"/>
      <c r="WPB109" s="158"/>
      <c r="WPC109" s="158"/>
      <c r="WPD109" s="158"/>
      <c r="WPE109" s="158"/>
      <c r="WPF109" s="158"/>
      <c r="WPG109" s="158"/>
      <c r="WPH109" s="158"/>
      <c r="WPI109" s="158"/>
      <c r="WPJ109" s="158"/>
      <c r="WPK109" s="158"/>
      <c r="WPL109" s="158"/>
      <c r="WPM109" s="158"/>
      <c r="WPN109" s="158"/>
      <c r="WPO109" s="158"/>
      <c r="WPP109" s="158"/>
      <c r="WPQ109" s="158"/>
      <c r="WPR109" s="158"/>
      <c r="WPS109" s="158"/>
      <c r="WPT109" s="158"/>
      <c r="WPU109" s="158"/>
      <c r="WPV109" s="158"/>
      <c r="WPW109" s="158"/>
      <c r="WPX109" s="158"/>
      <c r="WPY109" s="158"/>
      <c r="WPZ109" s="158"/>
      <c r="WQA109" s="158"/>
      <c r="WQB109" s="158"/>
      <c r="WQC109" s="158"/>
      <c r="WQD109" s="158"/>
      <c r="WQE109" s="158"/>
      <c r="WQF109" s="158"/>
      <c r="WQG109" s="158"/>
      <c r="WQH109" s="158"/>
      <c r="WQI109" s="158"/>
      <c r="WQJ109" s="158"/>
      <c r="WQK109" s="158"/>
      <c r="WQL109" s="158"/>
      <c r="WQM109" s="158"/>
      <c r="WQN109" s="158"/>
      <c r="WQO109" s="158"/>
      <c r="WQP109" s="158"/>
      <c r="WQQ109" s="158"/>
      <c r="WQR109" s="158"/>
      <c r="WQS109" s="158"/>
      <c r="WQT109" s="158"/>
      <c r="WQU109" s="158"/>
      <c r="WQV109" s="158"/>
      <c r="WQW109" s="158"/>
      <c r="WQX109" s="158"/>
      <c r="WQY109" s="158"/>
      <c r="WQZ109" s="158"/>
      <c r="WRA109" s="158"/>
      <c r="WRB109" s="158"/>
      <c r="WRC109" s="158"/>
      <c r="WRD109" s="158"/>
      <c r="WRE109" s="158"/>
      <c r="WRF109" s="158"/>
      <c r="WRG109" s="158"/>
      <c r="WRH109" s="158"/>
      <c r="WRI109" s="158"/>
      <c r="WRJ109" s="158"/>
      <c r="WRK109" s="158"/>
      <c r="WRL109" s="158"/>
      <c r="WRM109" s="158"/>
      <c r="WRN109" s="158"/>
      <c r="WRO109" s="158"/>
      <c r="WRP109" s="158"/>
      <c r="WRQ109" s="158"/>
      <c r="WRR109" s="158"/>
      <c r="WRS109" s="158"/>
      <c r="WRT109" s="158"/>
      <c r="WRU109" s="158"/>
      <c r="WRV109" s="158"/>
      <c r="WRW109" s="158"/>
      <c r="WRX109" s="158"/>
      <c r="WRY109" s="158"/>
      <c r="WRZ109" s="158"/>
      <c r="WSA109" s="158"/>
      <c r="WSB109" s="158"/>
      <c r="WSC109" s="158"/>
      <c r="WSD109" s="158"/>
      <c r="WSE109" s="158"/>
      <c r="WSF109" s="158"/>
      <c r="WSG109" s="158"/>
      <c r="WSH109" s="158"/>
      <c r="WSI109" s="158"/>
      <c r="WSJ109" s="158"/>
      <c r="WSK109" s="158"/>
      <c r="WSL109" s="158"/>
      <c r="WSM109" s="158"/>
      <c r="WSN109" s="158"/>
      <c r="WSO109" s="158"/>
      <c r="WSP109" s="158"/>
      <c r="WSQ109" s="158"/>
      <c r="WSR109" s="158"/>
      <c r="WSS109" s="158"/>
      <c r="WST109" s="158"/>
      <c r="WSU109" s="158"/>
      <c r="WSV109" s="158"/>
      <c r="WSW109" s="158"/>
      <c r="WSX109" s="158"/>
      <c r="WSY109" s="158"/>
      <c r="WSZ109" s="158"/>
      <c r="WTA109" s="158"/>
      <c r="WTB109" s="158"/>
      <c r="WTC109" s="158"/>
      <c r="WTD109" s="158"/>
      <c r="WTE109" s="158"/>
      <c r="WTF109" s="158"/>
      <c r="WTG109" s="158"/>
      <c r="WTH109" s="158"/>
      <c r="WTI109" s="158"/>
      <c r="WTJ109" s="158"/>
      <c r="WTK109" s="158"/>
      <c r="WTL109" s="158"/>
      <c r="WTM109" s="158"/>
      <c r="WTN109" s="158"/>
      <c r="WTO109" s="158"/>
      <c r="WTP109" s="158"/>
      <c r="WTQ109" s="158"/>
      <c r="WTR109" s="158"/>
      <c r="WTS109" s="158"/>
      <c r="WTT109" s="158"/>
      <c r="WTU109" s="158"/>
      <c r="WTV109" s="158"/>
      <c r="WTW109" s="158"/>
      <c r="WTX109" s="158"/>
      <c r="WTY109" s="158"/>
      <c r="WTZ109" s="158"/>
      <c r="WUA109" s="158"/>
      <c r="WUB109" s="158"/>
      <c r="WUC109" s="158"/>
      <c r="WUD109" s="158"/>
      <c r="WUE109" s="158"/>
      <c r="WUF109" s="158"/>
      <c r="WUG109" s="158"/>
      <c r="WUH109" s="158"/>
      <c r="WUI109" s="158"/>
      <c r="WUJ109" s="158"/>
      <c r="WUK109" s="158"/>
      <c r="WUL109" s="158"/>
      <c r="WUM109" s="158"/>
      <c r="WUN109" s="158"/>
      <c r="WUO109" s="158"/>
      <c r="WUP109" s="158"/>
      <c r="WUQ109" s="158"/>
      <c r="WUR109" s="158"/>
      <c r="WUS109" s="158"/>
      <c r="WUT109" s="158"/>
      <c r="WUU109" s="158"/>
      <c r="WUV109" s="158"/>
      <c r="WUW109" s="158"/>
      <c r="WUX109" s="158"/>
      <c r="WUY109" s="158"/>
      <c r="WUZ109" s="158"/>
      <c r="WVA109" s="158"/>
      <c r="WVB109" s="158"/>
      <c r="WVC109" s="158"/>
      <c r="WVD109" s="158"/>
      <c r="WVE109" s="158"/>
      <c r="WVF109" s="158"/>
      <c r="WVG109" s="158"/>
      <c r="WVH109" s="158"/>
      <c r="WVI109" s="158"/>
      <c r="WVJ109" s="158"/>
      <c r="WVK109" s="158"/>
      <c r="WVL109" s="158"/>
      <c r="WVM109" s="158"/>
      <c r="WVN109" s="158"/>
      <c r="WVO109" s="158"/>
      <c r="WVP109" s="158"/>
      <c r="WVQ109" s="158"/>
      <c r="WVR109" s="158"/>
      <c r="WVS109" s="158"/>
      <c r="WVT109" s="158"/>
      <c r="WVU109" s="158"/>
      <c r="WVV109" s="158"/>
      <c r="WVW109" s="158"/>
      <c r="WVX109" s="158"/>
      <c r="WVY109" s="158"/>
      <c r="WVZ109" s="158"/>
      <c r="WWA109" s="158"/>
      <c r="WWB109" s="158"/>
      <c r="WWC109" s="158"/>
      <c r="WWD109" s="158"/>
      <c r="WWE109" s="158"/>
      <c r="WWF109" s="158"/>
      <c r="WWG109" s="158"/>
      <c r="WWH109" s="158"/>
      <c r="WWI109" s="158"/>
      <c r="WWJ109" s="158"/>
      <c r="WWK109" s="158"/>
      <c r="WWL109" s="158"/>
      <c r="WWM109" s="158"/>
      <c r="WWN109" s="158"/>
      <c r="WWO109" s="158"/>
      <c r="WWP109" s="158"/>
      <c r="WWQ109" s="158"/>
      <c r="WWR109" s="158"/>
      <c r="WWS109" s="158"/>
      <c r="WWT109" s="158"/>
      <c r="WWU109" s="158"/>
      <c r="WWV109" s="158"/>
      <c r="WWW109" s="158"/>
      <c r="WWX109" s="158"/>
      <c r="WWY109" s="158"/>
      <c r="WWZ109" s="158"/>
      <c r="WXA109" s="158"/>
      <c r="WXB109" s="158"/>
      <c r="WXC109" s="158"/>
      <c r="WXD109" s="158"/>
      <c r="WXE109" s="158"/>
      <c r="WXF109" s="158"/>
      <c r="WXG109" s="158"/>
      <c r="WXH109" s="158"/>
      <c r="WXI109" s="158"/>
      <c r="WXJ109" s="158"/>
      <c r="WXK109" s="158"/>
      <c r="WXL109" s="158"/>
      <c r="WXM109" s="158"/>
      <c r="WXN109" s="158"/>
      <c r="WXO109" s="158"/>
      <c r="WXP109" s="158"/>
      <c r="WXQ109" s="158"/>
      <c r="WXR109" s="158"/>
      <c r="WXS109" s="158"/>
      <c r="WXT109" s="158"/>
      <c r="WXU109" s="158"/>
      <c r="WXV109" s="158"/>
      <c r="WXW109" s="158"/>
      <c r="WXX109" s="158"/>
      <c r="WXY109" s="158"/>
      <c r="WXZ109" s="158"/>
      <c r="WYA109" s="158"/>
      <c r="WYB109" s="158"/>
      <c r="WYC109" s="158"/>
      <c r="WYD109" s="158"/>
      <c r="WYE109" s="158"/>
      <c r="WYF109" s="158"/>
      <c r="WYG109" s="158"/>
      <c r="WYH109" s="158"/>
      <c r="WYI109" s="158"/>
      <c r="WYJ109" s="158"/>
      <c r="WYK109" s="158"/>
      <c r="WYL109" s="158"/>
      <c r="WYM109" s="158"/>
      <c r="WYN109" s="158"/>
      <c r="WYO109" s="158"/>
      <c r="WYP109" s="158"/>
      <c r="WYQ109" s="158"/>
      <c r="WYR109" s="158"/>
      <c r="WYS109" s="158"/>
      <c r="WYT109" s="158"/>
      <c r="WYU109" s="158"/>
      <c r="WYV109" s="158"/>
      <c r="WYW109" s="158"/>
      <c r="WYX109" s="158"/>
      <c r="WYY109" s="158"/>
      <c r="WYZ109" s="158"/>
      <c r="WZA109" s="158"/>
      <c r="WZB109" s="158"/>
      <c r="WZC109" s="158"/>
      <c r="WZD109" s="158"/>
      <c r="WZE109" s="158"/>
      <c r="WZF109" s="158"/>
      <c r="WZG109" s="158"/>
      <c r="WZH109" s="158"/>
      <c r="WZI109" s="158"/>
      <c r="WZJ109" s="158"/>
      <c r="WZK109" s="158"/>
      <c r="WZL109" s="158"/>
      <c r="WZM109" s="158"/>
      <c r="WZN109" s="158"/>
      <c r="WZO109" s="158"/>
      <c r="WZP109" s="158"/>
      <c r="WZQ109" s="158"/>
      <c r="WZR109" s="158"/>
      <c r="WZS109" s="158"/>
      <c r="WZT109" s="158"/>
      <c r="WZU109" s="158"/>
      <c r="WZV109" s="158"/>
      <c r="WZW109" s="158"/>
      <c r="WZX109" s="158"/>
      <c r="WZY109" s="158"/>
      <c r="WZZ109" s="158"/>
      <c r="XAA109" s="158"/>
      <c r="XAB109" s="158"/>
      <c r="XAC109" s="158"/>
      <c r="XAD109" s="158"/>
      <c r="XAE109" s="158"/>
      <c r="XAF109" s="158"/>
      <c r="XAG109" s="158"/>
      <c r="XAH109" s="158"/>
      <c r="XAI109" s="158"/>
      <c r="XAJ109" s="158"/>
      <c r="XAK109" s="158"/>
      <c r="XAL109" s="158"/>
      <c r="XAM109" s="158"/>
      <c r="XAN109" s="158"/>
      <c r="XAO109" s="158"/>
      <c r="XAP109" s="158"/>
      <c r="XAQ109" s="158"/>
      <c r="XAR109" s="158"/>
      <c r="XAS109" s="158"/>
      <c r="XAT109" s="158"/>
      <c r="XAU109" s="158"/>
      <c r="XAV109" s="158"/>
      <c r="XAW109" s="158"/>
      <c r="XAX109" s="158"/>
      <c r="XAY109" s="158"/>
      <c r="XAZ109" s="158"/>
      <c r="XBA109" s="158"/>
      <c r="XBB109" s="158"/>
      <c r="XBC109" s="158"/>
      <c r="XBD109" s="158"/>
      <c r="XBE109" s="158"/>
      <c r="XBF109" s="158"/>
      <c r="XBG109" s="158"/>
      <c r="XBH109" s="158"/>
      <c r="XBI109" s="158"/>
      <c r="XBJ109" s="158"/>
      <c r="XBK109" s="158"/>
      <c r="XBL109" s="158"/>
      <c r="XBM109" s="158"/>
      <c r="XBN109" s="158"/>
      <c r="XBO109" s="158"/>
      <c r="XBP109" s="158"/>
      <c r="XBQ109" s="158"/>
      <c r="XBR109" s="158"/>
      <c r="XBS109" s="158"/>
      <c r="XBT109" s="158"/>
      <c r="XBU109" s="158"/>
      <c r="XBV109" s="158"/>
      <c r="XBW109" s="158"/>
      <c r="XBX109" s="158"/>
      <c r="XBY109" s="158"/>
      <c r="XBZ109" s="158"/>
      <c r="XCA109" s="158"/>
      <c r="XCB109" s="158"/>
      <c r="XCC109" s="158"/>
      <c r="XCD109" s="158"/>
      <c r="XCE109" s="158"/>
      <c r="XCF109" s="158"/>
      <c r="XCG109" s="158"/>
      <c r="XCH109" s="158"/>
      <c r="XCI109" s="158"/>
      <c r="XCJ109" s="158"/>
      <c r="XCK109" s="158"/>
      <c r="XCL109" s="158"/>
      <c r="XCM109" s="158"/>
      <c r="XCN109" s="158"/>
      <c r="XCO109" s="158"/>
      <c r="XCP109" s="158"/>
      <c r="XCQ109" s="158"/>
      <c r="XCR109" s="158"/>
      <c r="XCS109" s="158"/>
      <c r="XCT109" s="158"/>
      <c r="XCU109" s="158"/>
      <c r="XCV109" s="158"/>
      <c r="XCW109" s="158"/>
      <c r="XCX109" s="158"/>
      <c r="XCY109" s="158"/>
      <c r="XCZ109" s="158"/>
      <c r="XDA109" s="158"/>
      <c r="XDB109" s="158"/>
      <c r="XDC109" s="158"/>
      <c r="XDD109" s="158"/>
      <c r="XDE109" s="158"/>
      <c r="XDF109" s="158"/>
      <c r="XDG109" s="158"/>
      <c r="XDH109" s="158"/>
      <c r="XDI109" s="158"/>
      <c r="XDJ109" s="158"/>
      <c r="XDK109" s="158"/>
      <c r="XDL109" s="158"/>
      <c r="XDM109" s="158"/>
      <c r="XDN109" s="158"/>
      <c r="XDO109" s="158"/>
      <c r="XDP109" s="158"/>
      <c r="XDQ109" s="158"/>
      <c r="XDR109" s="158"/>
      <c r="XDS109" s="158"/>
      <c r="XDT109" s="158"/>
      <c r="XDU109" s="158"/>
      <c r="XDV109" s="158"/>
      <c r="XDW109" s="158"/>
      <c r="XDX109" s="158"/>
      <c r="XDY109" s="158"/>
      <c r="XDZ109" s="158"/>
      <c r="XEA109" s="158"/>
      <c r="XEB109" s="158"/>
      <c r="XEC109" s="158"/>
      <c r="XED109" s="158"/>
      <c r="XEE109" s="158"/>
      <c r="XEF109" s="158"/>
      <c r="XEG109" s="158"/>
      <c r="XEH109" s="158"/>
      <c r="XEI109" s="158"/>
      <c r="XEJ109" s="158"/>
      <c r="XEK109" s="158"/>
      <c r="XEL109" s="158"/>
      <c r="XEM109" s="158"/>
      <c r="XEN109" s="158"/>
      <c r="XEO109" s="158"/>
      <c r="XEP109" s="158"/>
      <c r="XEQ109" s="158"/>
      <c r="XER109" s="158"/>
      <c r="XES109" s="158"/>
      <c r="XET109" s="158"/>
      <c r="XEU109" s="158"/>
    </row>
    <row r="110" spans="1:16375" s="160" customFormat="1" ht="14.25" customHeight="1">
      <c r="A110" s="145" t="s">
        <v>284</v>
      </c>
      <c r="B110" s="145" t="s">
        <v>288</v>
      </c>
      <c r="C110" s="191">
        <v>53384</v>
      </c>
      <c r="D110" s="191">
        <v>43626</v>
      </c>
      <c r="E110" s="191">
        <v>56334</v>
      </c>
      <c r="F110" s="191">
        <v>38770</v>
      </c>
      <c r="G110" s="191">
        <v>38392</v>
      </c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  <c r="BQ110" s="145"/>
      <c r="BR110" s="145"/>
      <c r="BS110" s="145"/>
      <c r="BT110" s="145"/>
      <c r="BU110" s="145"/>
      <c r="BV110" s="145"/>
      <c r="BW110" s="145"/>
      <c r="BX110" s="145"/>
      <c r="BY110" s="145"/>
      <c r="BZ110" s="145"/>
      <c r="CA110" s="145"/>
      <c r="CB110" s="145"/>
      <c r="CC110" s="145"/>
      <c r="CD110" s="145"/>
      <c r="CE110" s="145"/>
      <c r="CF110" s="145"/>
      <c r="CG110" s="145"/>
      <c r="CH110" s="145"/>
      <c r="CI110" s="145"/>
      <c r="CJ110" s="145"/>
      <c r="CK110" s="145"/>
      <c r="CL110" s="145"/>
      <c r="CM110" s="145"/>
      <c r="CN110" s="145"/>
      <c r="CO110" s="145"/>
      <c r="CP110" s="145"/>
      <c r="CQ110" s="145"/>
      <c r="CR110" s="145"/>
      <c r="CS110" s="145"/>
      <c r="CT110" s="145"/>
      <c r="CU110" s="145"/>
      <c r="CV110" s="145"/>
      <c r="CW110" s="145"/>
      <c r="CX110" s="145"/>
      <c r="CY110" s="145"/>
      <c r="CZ110" s="145"/>
      <c r="DA110" s="145"/>
      <c r="DB110" s="145"/>
      <c r="DC110" s="145"/>
      <c r="DD110" s="145"/>
      <c r="DE110" s="145"/>
      <c r="DF110" s="145"/>
      <c r="DG110" s="145"/>
      <c r="DH110" s="145"/>
      <c r="DI110" s="145"/>
      <c r="DJ110" s="145"/>
      <c r="DK110" s="145"/>
      <c r="DL110" s="145"/>
      <c r="DM110" s="145"/>
      <c r="DN110" s="145"/>
      <c r="DO110" s="145"/>
      <c r="DP110" s="145"/>
      <c r="DQ110" s="145"/>
      <c r="DR110" s="145"/>
      <c r="DS110" s="145"/>
      <c r="DT110" s="145"/>
      <c r="DU110" s="145"/>
      <c r="DV110" s="145"/>
      <c r="DW110" s="145"/>
      <c r="DX110" s="145"/>
      <c r="DY110" s="145"/>
      <c r="DZ110" s="145"/>
      <c r="EA110" s="145"/>
      <c r="EB110" s="145"/>
      <c r="EC110" s="145"/>
      <c r="ED110" s="145"/>
      <c r="EE110" s="145"/>
      <c r="EF110" s="145"/>
      <c r="EG110" s="145"/>
      <c r="EH110" s="145"/>
      <c r="EI110" s="145"/>
      <c r="EJ110" s="145"/>
      <c r="EK110" s="145"/>
      <c r="EL110" s="145"/>
      <c r="EM110" s="145"/>
      <c r="EN110" s="145"/>
      <c r="EO110" s="145"/>
      <c r="EP110" s="145"/>
      <c r="EQ110" s="145"/>
      <c r="ER110" s="145"/>
      <c r="ES110" s="145"/>
      <c r="ET110" s="145"/>
      <c r="EU110" s="145"/>
      <c r="EV110" s="145"/>
      <c r="EW110" s="145"/>
      <c r="EX110" s="145"/>
      <c r="EY110" s="145"/>
      <c r="EZ110" s="145"/>
      <c r="FA110" s="145"/>
      <c r="FB110" s="145"/>
      <c r="FC110" s="145"/>
      <c r="FD110" s="145"/>
      <c r="FE110" s="145"/>
      <c r="FF110" s="145"/>
      <c r="FG110" s="145"/>
      <c r="FH110" s="145"/>
      <c r="FI110" s="145"/>
      <c r="FJ110" s="145"/>
      <c r="FK110" s="145"/>
      <c r="FL110" s="145"/>
      <c r="FM110" s="145"/>
      <c r="FN110" s="145"/>
      <c r="FO110" s="145"/>
      <c r="FP110" s="145"/>
      <c r="FQ110" s="145"/>
      <c r="FR110" s="145"/>
      <c r="FS110" s="145"/>
      <c r="FT110" s="145"/>
      <c r="FU110" s="145"/>
      <c r="FV110" s="145"/>
      <c r="FW110" s="145"/>
      <c r="FX110" s="145"/>
      <c r="FY110" s="145"/>
      <c r="FZ110" s="145"/>
      <c r="GA110" s="145"/>
      <c r="GB110" s="145"/>
      <c r="GC110" s="145"/>
      <c r="GD110" s="145"/>
      <c r="GE110" s="145"/>
      <c r="GF110" s="145"/>
      <c r="GG110" s="145"/>
      <c r="GH110" s="145"/>
      <c r="GI110" s="145"/>
      <c r="GJ110" s="145"/>
      <c r="GK110" s="145"/>
      <c r="GL110" s="145"/>
      <c r="GM110" s="145"/>
      <c r="GN110" s="145"/>
      <c r="GO110" s="145"/>
      <c r="GP110" s="145"/>
      <c r="GQ110" s="145"/>
      <c r="GR110" s="145"/>
      <c r="GS110" s="145"/>
      <c r="GT110" s="145"/>
      <c r="GU110" s="145"/>
      <c r="GV110" s="145"/>
      <c r="GW110" s="145"/>
      <c r="GX110" s="145"/>
      <c r="GY110" s="145"/>
      <c r="GZ110" s="145"/>
      <c r="HA110" s="145"/>
      <c r="HB110" s="145"/>
      <c r="HC110" s="145"/>
      <c r="HD110" s="145"/>
      <c r="HE110" s="145"/>
      <c r="HF110" s="145"/>
      <c r="HG110" s="145"/>
      <c r="HH110" s="145"/>
      <c r="HI110" s="145"/>
      <c r="HJ110" s="145"/>
      <c r="HK110" s="145"/>
      <c r="HL110" s="145"/>
      <c r="HM110" s="145"/>
      <c r="HN110" s="145"/>
      <c r="HO110" s="145"/>
      <c r="HP110" s="145"/>
      <c r="HQ110" s="145"/>
      <c r="HR110" s="145"/>
      <c r="HS110" s="145"/>
      <c r="HT110" s="145"/>
      <c r="HU110" s="145"/>
      <c r="HV110" s="145"/>
      <c r="HW110" s="145"/>
      <c r="HX110" s="145"/>
      <c r="HY110" s="145"/>
      <c r="HZ110" s="145"/>
      <c r="IA110" s="145"/>
      <c r="IB110" s="145"/>
      <c r="IC110" s="145"/>
      <c r="ID110" s="145"/>
      <c r="IE110" s="145"/>
      <c r="IF110" s="145"/>
      <c r="IG110" s="145"/>
      <c r="IH110" s="145"/>
      <c r="II110" s="145"/>
      <c r="IJ110" s="145"/>
      <c r="IK110" s="145"/>
      <c r="IL110" s="145"/>
      <c r="IM110" s="145"/>
      <c r="IN110" s="145"/>
      <c r="IO110" s="145"/>
      <c r="IP110" s="145"/>
      <c r="IQ110" s="145"/>
      <c r="IR110" s="145"/>
      <c r="IS110" s="145"/>
      <c r="IT110" s="145"/>
      <c r="IU110" s="145"/>
      <c r="IV110" s="145"/>
      <c r="IW110" s="145"/>
      <c r="IX110" s="145"/>
      <c r="IY110" s="145"/>
      <c r="IZ110" s="145"/>
      <c r="JA110" s="145"/>
      <c r="JB110" s="145"/>
      <c r="JC110" s="145"/>
      <c r="JD110" s="145"/>
      <c r="JE110" s="145"/>
      <c r="JF110" s="145"/>
      <c r="JG110" s="145"/>
      <c r="JH110" s="145"/>
      <c r="JI110" s="145"/>
      <c r="JJ110" s="145"/>
      <c r="JK110" s="145"/>
      <c r="JL110" s="145"/>
      <c r="JM110" s="145"/>
      <c r="JN110" s="145"/>
      <c r="JO110" s="145"/>
      <c r="JP110" s="145"/>
      <c r="JQ110" s="145"/>
      <c r="JR110" s="145"/>
      <c r="JS110" s="145"/>
      <c r="JT110" s="145"/>
      <c r="JU110" s="145"/>
      <c r="JV110" s="145"/>
      <c r="JW110" s="145"/>
      <c r="JX110" s="145"/>
      <c r="JY110" s="145"/>
      <c r="JZ110" s="145"/>
      <c r="KA110" s="145"/>
      <c r="KB110" s="145"/>
      <c r="KC110" s="145"/>
      <c r="KD110" s="145"/>
      <c r="KE110" s="145"/>
      <c r="KF110" s="145"/>
      <c r="KG110" s="145"/>
      <c r="KH110" s="145"/>
      <c r="KI110" s="145"/>
      <c r="KJ110" s="145"/>
      <c r="KK110" s="145"/>
      <c r="KL110" s="145"/>
      <c r="KM110" s="145"/>
      <c r="KN110" s="145"/>
      <c r="KO110" s="145"/>
      <c r="KP110" s="145"/>
      <c r="KQ110" s="145"/>
      <c r="KR110" s="145"/>
      <c r="KS110" s="145"/>
      <c r="KT110" s="145"/>
      <c r="KU110" s="145"/>
      <c r="KV110" s="145"/>
      <c r="KW110" s="145"/>
      <c r="KX110" s="145"/>
      <c r="KY110" s="145"/>
      <c r="KZ110" s="145"/>
      <c r="LA110" s="145"/>
      <c r="LB110" s="145"/>
      <c r="LC110" s="145"/>
      <c r="LD110" s="145"/>
      <c r="LE110" s="145"/>
      <c r="LF110" s="145"/>
      <c r="LG110" s="145"/>
      <c r="LH110" s="145"/>
      <c r="LI110" s="145"/>
      <c r="LJ110" s="145"/>
      <c r="LK110" s="145"/>
      <c r="LL110" s="145"/>
      <c r="LM110" s="145"/>
      <c r="LN110" s="145"/>
      <c r="LO110" s="145"/>
      <c r="LP110" s="145"/>
      <c r="LQ110" s="145"/>
      <c r="LR110" s="145"/>
      <c r="LS110" s="145"/>
      <c r="LT110" s="145"/>
      <c r="LU110" s="145"/>
      <c r="LV110" s="145"/>
      <c r="LW110" s="145"/>
      <c r="LX110" s="145"/>
      <c r="LY110" s="145"/>
      <c r="LZ110" s="145"/>
      <c r="MA110" s="145"/>
      <c r="MB110" s="145"/>
      <c r="MC110" s="145"/>
      <c r="MD110" s="145"/>
      <c r="ME110" s="145"/>
      <c r="MF110" s="145"/>
      <c r="MG110" s="145"/>
      <c r="MH110" s="145"/>
      <c r="MI110" s="145"/>
      <c r="MJ110" s="145"/>
      <c r="MK110" s="145"/>
      <c r="ML110" s="145"/>
      <c r="MM110" s="145"/>
      <c r="MN110" s="145"/>
      <c r="MO110" s="145"/>
      <c r="MP110" s="145"/>
      <c r="MQ110" s="145"/>
      <c r="MR110" s="145"/>
      <c r="MS110" s="145"/>
      <c r="MT110" s="145"/>
      <c r="MU110" s="145"/>
      <c r="MV110" s="145"/>
      <c r="MW110" s="145"/>
      <c r="MX110" s="145"/>
      <c r="MY110" s="145"/>
      <c r="MZ110" s="145"/>
      <c r="NA110" s="145"/>
      <c r="NB110" s="145"/>
      <c r="NC110" s="145"/>
      <c r="ND110" s="145"/>
      <c r="NE110" s="145"/>
      <c r="NF110" s="145"/>
      <c r="NG110" s="145"/>
      <c r="NH110" s="145"/>
      <c r="NI110" s="145"/>
      <c r="NJ110" s="145"/>
      <c r="NK110" s="145"/>
      <c r="NL110" s="145"/>
      <c r="NM110" s="145"/>
      <c r="NN110" s="145"/>
      <c r="NO110" s="145"/>
      <c r="NP110" s="145"/>
      <c r="NQ110" s="145"/>
      <c r="NR110" s="145"/>
      <c r="NS110" s="145"/>
      <c r="NT110" s="145"/>
      <c r="NU110" s="145"/>
      <c r="NV110" s="145"/>
      <c r="NW110" s="145"/>
      <c r="NX110" s="145"/>
      <c r="NY110" s="145"/>
      <c r="NZ110" s="145"/>
      <c r="OA110" s="145"/>
      <c r="OB110" s="145"/>
      <c r="OC110" s="145"/>
      <c r="OD110" s="145"/>
      <c r="OE110" s="145"/>
      <c r="OF110" s="145"/>
      <c r="OG110" s="145"/>
      <c r="OH110" s="145"/>
      <c r="OI110" s="145"/>
      <c r="OJ110" s="145"/>
      <c r="OK110" s="145"/>
      <c r="OL110" s="145"/>
      <c r="OM110" s="145"/>
      <c r="ON110" s="145"/>
      <c r="OO110" s="145"/>
      <c r="OP110" s="145"/>
      <c r="OQ110" s="145"/>
      <c r="OR110" s="145"/>
      <c r="OS110" s="145"/>
      <c r="OT110" s="145"/>
      <c r="OU110" s="145"/>
      <c r="OV110" s="145"/>
      <c r="OW110" s="145"/>
      <c r="OX110" s="145"/>
      <c r="OY110" s="145"/>
      <c r="OZ110" s="145"/>
      <c r="PA110" s="145"/>
      <c r="PB110" s="145"/>
      <c r="PC110" s="145"/>
      <c r="PD110" s="145"/>
      <c r="PE110" s="145"/>
      <c r="PF110" s="145"/>
      <c r="PG110" s="145"/>
      <c r="PH110" s="145"/>
      <c r="PI110" s="145"/>
      <c r="PJ110" s="145"/>
      <c r="PK110" s="145"/>
      <c r="PL110" s="145"/>
      <c r="PM110" s="145"/>
      <c r="PN110" s="145"/>
      <c r="PO110" s="145"/>
      <c r="PP110" s="145"/>
      <c r="PQ110" s="145"/>
      <c r="PR110" s="145"/>
      <c r="PS110" s="145"/>
      <c r="PT110" s="145"/>
      <c r="PU110" s="145"/>
      <c r="PV110" s="145"/>
      <c r="PW110" s="145"/>
      <c r="PX110" s="145"/>
      <c r="PY110" s="145"/>
      <c r="PZ110" s="145"/>
      <c r="QA110" s="145"/>
      <c r="QB110" s="145"/>
      <c r="QC110" s="145"/>
      <c r="QD110" s="145"/>
      <c r="QE110" s="145"/>
      <c r="QF110" s="145"/>
      <c r="QG110" s="145"/>
      <c r="QH110" s="145"/>
      <c r="QI110" s="145"/>
      <c r="QJ110" s="145"/>
      <c r="QK110" s="145"/>
      <c r="QL110" s="145"/>
      <c r="QM110" s="145"/>
      <c r="QN110" s="145"/>
      <c r="QO110" s="145"/>
      <c r="QP110" s="145"/>
      <c r="QQ110" s="145"/>
      <c r="QR110" s="145"/>
      <c r="QS110" s="145"/>
      <c r="QT110" s="145"/>
      <c r="QU110" s="145"/>
      <c r="QV110" s="145"/>
      <c r="QW110" s="145"/>
      <c r="QX110" s="145"/>
      <c r="QY110" s="145"/>
      <c r="QZ110" s="145"/>
      <c r="RA110" s="145"/>
      <c r="RB110" s="145"/>
      <c r="RC110" s="145"/>
      <c r="RD110" s="145"/>
      <c r="RE110" s="145"/>
      <c r="RF110" s="145"/>
      <c r="RG110" s="145"/>
      <c r="RH110" s="145"/>
      <c r="RI110" s="145"/>
      <c r="RJ110" s="145"/>
      <c r="RK110" s="145"/>
      <c r="RL110" s="145"/>
      <c r="RM110" s="145"/>
      <c r="RN110" s="145"/>
      <c r="RO110" s="145"/>
      <c r="RP110" s="145"/>
      <c r="RQ110" s="145"/>
      <c r="RR110" s="145"/>
      <c r="RS110" s="145"/>
      <c r="RT110" s="145"/>
      <c r="RU110" s="145"/>
      <c r="RV110" s="145"/>
      <c r="RW110" s="145"/>
      <c r="RX110" s="145"/>
      <c r="RY110" s="145"/>
      <c r="RZ110" s="145"/>
      <c r="SA110" s="145"/>
      <c r="SB110" s="145"/>
      <c r="SC110" s="145"/>
      <c r="SD110" s="145"/>
      <c r="SE110" s="145"/>
      <c r="SF110" s="145"/>
      <c r="SG110" s="145"/>
      <c r="SH110" s="145"/>
      <c r="SI110" s="145"/>
      <c r="SJ110" s="145"/>
      <c r="SK110" s="145"/>
      <c r="SL110" s="145"/>
      <c r="SM110" s="145"/>
      <c r="SN110" s="145"/>
      <c r="SO110" s="145"/>
      <c r="SP110" s="145"/>
      <c r="SQ110" s="145"/>
      <c r="SR110" s="145"/>
      <c r="SS110" s="145"/>
      <c r="ST110" s="145"/>
      <c r="SU110" s="145"/>
      <c r="SV110" s="145"/>
      <c r="SW110" s="145"/>
      <c r="SX110" s="145"/>
      <c r="SY110" s="145"/>
      <c r="SZ110" s="145"/>
      <c r="TA110" s="145"/>
      <c r="TB110" s="145"/>
      <c r="TC110" s="145"/>
      <c r="TD110" s="145"/>
      <c r="TE110" s="145"/>
      <c r="TF110" s="145"/>
      <c r="TG110" s="145"/>
      <c r="TH110" s="145"/>
      <c r="TI110" s="145"/>
      <c r="TJ110" s="145"/>
      <c r="TK110" s="145"/>
      <c r="TL110" s="145"/>
      <c r="TM110" s="145"/>
      <c r="TN110" s="145"/>
      <c r="TO110" s="145"/>
      <c r="TP110" s="145"/>
      <c r="TQ110" s="145"/>
      <c r="TR110" s="145"/>
      <c r="TS110" s="145"/>
      <c r="TT110" s="145"/>
      <c r="TU110" s="145"/>
      <c r="TV110" s="145"/>
      <c r="TW110" s="145"/>
      <c r="TX110" s="145"/>
      <c r="TY110" s="145"/>
      <c r="TZ110" s="145"/>
      <c r="UA110" s="145"/>
      <c r="UB110" s="145"/>
      <c r="UC110" s="145"/>
      <c r="UD110" s="145"/>
      <c r="UE110" s="145"/>
      <c r="UF110" s="145"/>
      <c r="UG110" s="145"/>
      <c r="UH110" s="145"/>
      <c r="UI110" s="145"/>
      <c r="UJ110" s="145"/>
      <c r="UK110" s="145"/>
      <c r="UL110" s="145"/>
      <c r="UM110" s="145"/>
      <c r="UN110" s="145"/>
      <c r="UO110" s="145"/>
      <c r="UP110" s="145"/>
      <c r="UQ110" s="145"/>
      <c r="UR110" s="145"/>
      <c r="US110" s="145"/>
      <c r="UT110" s="145"/>
      <c r="UU110" s="145"/>
      <c r="UV110" s="145"/>
      <c r="UW110" s="145"/>
      <c r="UX110" s="145"/>
      <c r="UY110" s="145"/>
      <c r="UZ110" s="145"/>
      <c r="VA110" s="145"/>
      <c r="VB110" s="145"/>
      <c r="VC110" s="145"/>
      <c r="VD110" s="145"/>
      <c r="VE110" s="145"/>
      <c r="VF110" s="145"/>
      <c r="VG110" s="145"/>
      <c r="VH110" s="145"/>
      <c r="VI110" s="145"/>
      <c r="VJ110" s="145"/>
      <c r="VK110" s="145"/>
      <c r="VL110" s="145"/>
      <c r="VM110" s="145"/>
      <c r="VN110" s="145"/>
      <c r="VO110" s="145"/>
      <c r="VP110" s="145"/>
      <c r="VQ110" s="145"/>
      <c r="VR110" s="145"/>
      <c r="VS110" s="145"/>
      <c r="VT110" s="145"/>
      <c r="VU110" s="145"/>
      <c r="VV110" s="145"/>
      <c r="VW110" s="145"/>
      <c r="VX110" s="145"/>
      <c r="VY110" s="145"/>
      <c r="VZ110" s="145"/>
      <c r="WA110" s="145"/>
      <c r="WB110" s="145"/>
      <c r="WC110" s="145"/>
      <c r="WD110" s="145"/>
      <c r="WE110" s="145"/>
      <c r="WF110" s="145"/>
      <c r="WG110" s="145"/>
      <c r="WH110" s="145"/>
      <c r="WI110" s="145"/>
      <c r="WJ110" s="145"/>
      <c r="WK110" s="145"/>
      <c r="WL110" s="145"/>
      <c r="WM110" s="145"/>
      <c r="WN110" s="145"/>
      <c r="WO110" s="145"/>
      <c r="WP110" s="145"/>
      <c r="WQ110" s="145"/>
      <c r="WR110" s="145"/>
      <c r="WS110" s="145"/>
      <c r="WT110" s="145"/>
      <c r="WU110" s="145"/>
      <c r="WV110" s="145"/>
      <c r="WW110" s="145"/>
      <c r="WX110" s="145"/>
      <c r="WY110" s="145"/>
      <c r="WZ110" s="145"/>
      <c r="XA110" s="145"/>
      <c r="XB110" s="145"/>
      <c r="XC110" s="145"/>
      <c r="XD110" s="145"/>
      <c r="XE110" s="145"/>
      <c r="XF110" s="145"/>
      <c r="XG110" s="145"/>
      <c r="XH110" s="145"/>
      <c r="XI110" s="145"/>
      <c r="XJ110" s="145"/>
      <c r="XK110" s="145"/>
      <c r="XL110" s="145"/>
      <c r="XM110" s="145"/>
      <c r="XN110" s="145"/>
      <c r="XO110" s="145"/>
      <c r="XP110" s="145"/>
      <c r="XQ110" s="145"/>
      <c r="XR110" s="145"/>
      <c r="XS110" s="145"/>
      <c r="XT110" s="145"/>
      <c r="XU110" s="145"/>
      <c r="XV110" s="145"/>
      <c r="XW110" s="145"/>
      <c r="XX110" s="145"/>
      <c r="XY110" s="145"/>
      <c r="XZ110" s="145"/>
      <c r="YA110" s="145"/>
      <c r="YB110" s="145"/>
      <c r="YC110" s="145"/>
      <c r="YD110" s="145"/>
      <c r="YE110" s="145"/>
      <c r="YF110" s="145"/>
      <c r="YG110" s="145"/>
      <c r="YH110" s="145"/>
      <c r="YI110" s="145"/>
      <c r="YJ110" s="145"/>
      <c r="YK110" s="145"/>
      <c r="YL110" s="145"/>
      <c r="YM110" s="145"/>
      <c r="YN110" s="145"/>
      <c r="YO110" s="145"/>
      <c r="YP110" s="145"/>
      <c r="YQ110" s="145"/>
      <c r="YR110" s="145"/>
      <c r="YS110" s="145"/>
      <c r="YT110" s="145"/>
      <c r="YU110" s="145"/>
      <c r="YV110" s="145"/>
      <c r="YW110" s="145"/>
      <c r="YX110" s="145"/>
      <c r="YY110" s="145"/>
      <c r="YZ110" s="145"/>
      <c r="ZA110" s="145"/>
      <c r="ZB110" s="145"/>
      <c r="ZC110" s="145"/>
      <c r="ZD110" s="145"/>
      <c r="ZE110" s="145"/>
      <c r="ZF110" s="145"/>
      <c r="ZG110" s="145"/>
      <c r="ZH110" s="145"/>
      <c r="ZI110" s="145"/>
      <c r="ZJ110" s="145"/>
      <c r="ZK110" s="145"/>
      <c r="ZL110" s="145"/>
      <c r="ZM110" s="145"/>
      <c r="ZN110" s="145"/>
      <c r="ZO110" s="145"/>
      <c r="ZP110" s="145"/>
      <c r="ZQ110" s="145"/>
      <c r="ZR110" s="145"/>
      <c r="ZS110" s="145"/>
      <c r="ZT110" s="145"/>
      <c r="ZU110" s="145"/>
      <c r="ZV110" s="145"/>
      <c r="ZW110" s="145"/>
      <c r="ZX110" s="145"/>
      <c r="ZY110" s="145"/>
      <c r="ZZ110" s="145"/>
      <c r="AAA110" s="145"/>
      <c r="AAB110" s="145"/>
      <c r="AAC110" s="145"/>
      <c r="AAD110" s="145"/>
      <c r="AAE110" s="145"/>
      <c r="AAF110" s="145"/>
      <c r="AAG110" s="145"/>
      <c r="AAH110" s="145"/>
      <c r="AAI110" s="145"/>
      <c r="AAJ110" s="145"/>
      <c r="AAK110" s="145"/>
      <c r="AAL110" s="145"/>
      <c r="AAM110" s="145"/>
      <c r="AAN110" s="145"/>
      <c r="AAO110" s="145"/>
      <c r="AAP110" s="145"/>
      <c r="AAQ110" s="145"/>
      <c r="AAR110" s="145"/>
      <c r="AAS110" s="145"/>
      <c r="AAT110" s="145"/>
      <c r="AAU110" s="145"/>
      <c r="AAV110" s="145"/>
      <c r="AAW110" s="145"/>
      <c r="AAX110" s="145"/>
      <c r="AAY110" s="145"/>
      <c r="AAZ110" s="145"/>
      <c r="ABA110" s="145"/>
      <c r="ABB110" s="145"/>
      <c r="ABC110" s="145"/>
      <c r="ABD110" s="145"/>
      <c r="ABE110" s="145"/>
      <c r="ABF110" s="145"/>
      <c r="ABG110" s="145"/>
      <c r="ABH110" s="145"/>
      <c r="ABI110" s="145"/>
      <c r="ABJ110" s="145"/>
      <c r="ABK110" s="145"/>
      <c r="ABL110" s="145"/>
      <c r="ABM110" s="145"/>
      <c r="ABN110" s="145"/>
      <c r="ABO110" s="145"/>
      <c r="ABP110" s="145"/>
      <c r="ABQ110" s="145"/>
      <c r="ABR110" s="145"/>
      <c r="ABS110" s="145"/>
      <c r="ABT110" s="145"/>
      <c r="ABU110" s="145"/>
      <c r="ABV110" s="145"/>
      <c r="ABW110" s="145"/>
      <c r="ABX110" s="145"/>
      <c r="ABY110" s="145"/>
      <c r="ABZ110" s="145"/>
      <c r="ACA110" s="145"/>
      <c r="ACB110" s="145"/>
      <c r="ACC110" s="145"/>
      <c r="ACD110" s="145"/>
      <c r="ACE110" s="145"/>
      <c r="ACF110" s="145"/>
      <c r="ACG110" s="145"/>
      <c r="ACH110" s="145"/>
      <c r="ACI110" s="145"/>
      <c r="ACJ110" s="145"/>
      <c r="ACK110" s="145"/>
      <c r="ACL110" s="145"/>
      <c r="ACM110" s="145"/>
      <c r="ACN110" s="145"/>
      <c r="ACO110" s="145"/>
      <c r="ACP110" s="145"/>
      <c r="ACQ110" s="145"/>
      <c r="ACR110" s="145"/>
      <c r="ACS110" s="145"/>
      <c r="ACT110" s="145"/>
      <c r="ACU110" s="145"/>
      <c r="ACV110" s="145"/>
      <c r="ACW110" s="145"/>
      <c r="ACX110" s="145"/>
      <c r="ACY110" s="145"/>
      <c r="ACZ110" s="145"/>
      <c r="ADA110" s="145"/>
      <c r="ADB110" s="145"/>
      <c r="ADC110" s="145"/>
      <c r="ADD110" s="145"/>
      <c r="ADE110" s="145"/>
      <c r="ADF110" s="145"/>
      <c r="ADG110" s="145"/>
      <c r="ADH110" s="145"/>
      <c r="ADI110" s="145"/>
      <c r="ADJ110" s="145"/>
      <c r="ADK110" s="145"/>
      <c r="ADL110" s="145"/>
      <c r="ADM110" s="145"/>
      <c r="ADN110" s="145"/>
      <c r="ADO110" s="145"/>
      <c r="ADP110" s="145"/>
      <c r="ADQ110" s="145"/>
      <c r="ADR110" s="145"/>
      <c r="ADS110" s="145"/>
      <c r="ADT110" s="145"/>
      <c r="ADU110" s="145"/>
      <c r="ADV110" s="145"/>
      <c r="ADW110" s="145"/>
      <c r="ADX110" s="145"/>
      <c r="ADY110" s="145"/>
      <c r="ADZ110" s="145"/>
      <c r="AEA110" s="145"/>
      <c r="AEB110" s="145"/>
      <c r="AEC110" s="145"/>
      <c r="AED110" s="145"/>
      <c r="AEE110" s="145"/>
      <c r="AEF110" s="145"/>
      <c r="AEG110" s="145"/>
      <c r="AEH110" s="145"/>
      <c r="AEI110" s="145"/>
      <c r="AEJ110" s="145"/>
      <c r="AEK110" s="145"/>
      <c r="AEL110" s="145"/>
      <c r="AEM110" s="145"/>
      <c r="AEN110" s="145"/>
      <c r="AEO110" s="145"/>
      <c r="AEP110" s="145"/>
      <c r="AEQ110" s="145"/>
      <c r="AER110" s="145"/>
      <c r="AES110" s="145"/>
      <c r="AET110" s="145"/>
      <c r="AEU110" s="145"/>
      <c r="AEV110" s="145"/>
      <c r="AEW110" s="145"/>
      <c r="AEX110" s="145"/>
      <c r="AEY110" s="145"/>
      <c r="AEZ110" s="145"/>
      <c r="AFA110" s="145"/>
      <c r="AFB110" s="145"/>
      <c r="AFC110" s="145"/>
      <c r="AFD110" s="145"/>
      <c r="AFE110" s="145"/>
      <c r="AFF110" s="145"/>
      <c r="AFG110" s="145"/>
      <c r="AFH110" s="145"/>
      <c r="AFI110" s="145"/>
      <c r="AFJ110" s="145"/>
      <c r="AFK110" s="145"/>
      <c r="AFL110" s="145"/>
      <c r="AFM110" s="145"/>
      <c r="AFN110" s="145"/>
      <c r="AFO110" s="145"/>
      <c r="AFP110" s="145"/>
      <c r="AFQ110" s="145"/>
      <c r="AFR110" s="145"/>
      <c r="AFS110" s="145"/>
      <c r="AFT110" s="145"/>
      <c r="AFU110" s="145"/>
      <c r="AFV110" s="145"/>
      <c r="AFW110" s="145"/>
      <c r="AFX110" s="145"/>
      <c r="AFY110" s="145"/>
      <c r="AFZ110" s="145"/>
      <c r="AGA110" s="145"/>
      <c r="AGB110" s="145"/>
      <c r="AGC110" s="145"/>
      <c r="AGD110" s="145"/>
      <c r="AGE110" s="145"/>
      <c r="AGF110" s="145"/>
      <c r="AGG110" s="145"/>
      <c r="AGH110" s="145"/>
      <c r="AGI110" s="145"/>
      <c r="AGJ110" s="145"/>
      <c r="AGK110" s="145"/>
      <c r="AGL110" s="145"/>
      <c r="AGM110" s="145"/>
      <c r="AGN110" s="145"/>
      <c r="AGO110" s="145"/>
      <c r="AGP110" s="145"/>
      <c r="AGQ110" s="145"/>
      <c r="AGR110" s="145"/>
      <c r="AGS110" s="145"/>
      <c r="AGT110" s="145"/>
      <c r="AGU110" s="145"/>
      <c r="AGV110" s="145"/>
      <c r="AGW110" s="145"/>
      <c r="AGX110" s="145"/>
      <c r="AGY110" s="145"/>
      <c r="AGZ110" s="145"/>
      <c r="AHA110" s="145"/>
      <c r="AHB110" s="145"/>
      <c r="AHC110" s="145"/>
      <c r="AHD110" s="145"/>
      <c r="AHE110" s="145"/>
      <c r="AHF110" s="145"/>
      <c r="AHG110" s="145"/>
      <c r="AHH110" s="145"/>
      <c r="AHI110" s="145"/>
      <c r="AHJ110" s="145"/>
      <c r="AHK110" s="145"/>
      <c r="AHL110" s="145"/>
      <c r="AHM110" s="145"/>
      <c r="AHN110" s="145"/>
      <c r="AHO110" s="145"/>
      <c r="AHP110" s="145"/>
      <c r="AHQ110" s="145"/>
      <c r="AHR110" s="145"/>
      <c r="AHS110" s="145"/>
      <c r="AHT110" s="145"/>
      <c r="AHU110" s="145"/>
      <c r="AHV110" s="145"/>
      <c r="AHW110" s="145"/>
      <c r="AHX110" s="145"/>
      <c r="AHY110" s="145"/>
      <c r="AHZ110" s="145"/>
      <c r="AIA110" s="145"/>
      <c r="AIB110" s="145"/>
      <c r="AIC110" s="145"/>
      <c r="AID110" s="145"/>
      <c r="AIE110" s="145"/>
      <c r="AIF110" s="145"/>
      <c r="AIG110" s="145"/>
      <c r="AIH110" s="145"/>
      <c r="AII110" s="145"/>
      <c r="AIJ110" s="145"/>
      <c r="AIK110" s="145"/>
      <c r="AIL110" s="145"/>
      <c r="AIM110" s="145"/>
      <c r="AIN110" s="145"/>
      <c r="AIO110" s="145"/>
      <c r="AIP110" s="145"/>
      <c r="AIQ110" s="145"/>
      <c r="AIR110" s="145"/>
      <c r="AIS110" s="145"/>
      <c r="AIT110" s="145"/>
      <c r="AIU110" s="145"/>
      <c r="AIV110" s="145"/>
      <c r="AIW110" s="145"/>
      <c r="AIX110" s="145"/>
      <c r="AIY110" s="145"/>
      <c r="AIZ110" s="145"/>
      <c r="AJA110" s="145"/>
      <c r="AJB110" s="145"/>
      <c r="AJC110" s="145"/>
      <c r="AJD110" s="145"/>
      <c r="AJE110" s="145"/>
      <c r="AJF110" s="145"/>
      <c r="AJG110" s="145"/>
      <c r="AJH110" s="145"/>
      <c r="AJI110" s="145"/>
      <c r="AJJ110" s="145"/>
      <c r="AJK110" s="145"/>
      <c r="AJL110" s="145"/>
      <c r="AJM110" s="145"/>
      <c r="AJN110" s="145"/>
      <c r="AJO110" s="145"/>
      <c r="AJP110" s="145"/>
      <c r="AJQ110" s="145"/>
      <c r="AJR110" s="145"/>
      <c r="AJS110" s="145"/>
      <c r="AJT110" s="145"/>
      <c r="AJU110" s="145"/>
      <c r="AJV110" s="145"/>
      <c r="AJW110" s="145"/>
      <c r="AJX110" s="145"/>
      <c r="AJY110" s="145"/>
      <c r="AJZ110" s="145"/>
      <c r="AKA110" s="145"/>
      <c r="AKB110" s="145"/>
      <c r="AKC110" s="145"/>
      <c r="AKD110" s="145"/>
      <c r="AKE110" s="145"/>
      <c r="AKF110" s="145"/>
      <c r="AKG110" s="145"/>
      <c r="AKH110" s="145"/>
      <c r="AKI110" s="145"/>
      <c r="AKJ110" s="145"/>
      <c r="AKK110" s="145"/>
      <c r="AKL110" s="145"/>
      <c r="AKM110" s="145"/>
      <c r="AKN110" s="145"/>
      <c r="AKO110" s="145"/>
      <c r="AKP110" s="145"/>
      <c r="AKQ110" s="145"/>
      <c r="AKR110" s="145"/>
      <c r="AKS110" s="145"/>
      <c r="AKT110" s="145"/>
      <c r="AKU110" s="145"/>
      <c r="AKV110" s="145"/>
      <c r="AKW110" s="145"/>
      <c r="AKX110" s="145"/>
      <c r="AKY110" s="145"/>
      <c r="AKZ110" s="145"/>
      <c r="ALA110" s="145"/>
      <c r="ALB110" s="145"/>
      <c r="ALC110" s="145"/>
      <c r="ALD110" s="145"/>
      <c r="ALE110" s="145"/>
      <c r="ALF110" s="145"/>
      <c r="ALG110" s="145"/>
      <c r="ALH110" s="145"/>
      <c r="ALI110" s="145"/>
      <c r="ALJ110" s="145"/>
      <c r="ALK110" s="145"/>
      <c r="ALL110" s="145"/>
      <c r="ALM110" s="145"/>
      <c r="ALN110" s="145"/>
      <c r="ALO110" s="145"/>
      <c r="ALP110" s="145"/>
      <c r="ALQ110" s="145"/>
      <c r="ALR110" s="145"/>
      <c r="ALS110" s="145"/>
      <c r="ALT110" s="145"/>
      <c r="ALU110" s="145"/>
      <c r="ALV110" s="145"/>
      <c r="ALW110" s="145"/>
      <c r="ALX110" s="145"/>
      <c r="ALY110" s="145"/>
      <c r="ALZ110" s="145"/>
      <c r="AMA110" s="145"/>
      <c r="AMB110" s="145"/>
      <c r="AMC110" s="145"/>
      <c r="AMD110" s="145"/>
      <c r="AME110" s="145"/>
      <c r="AMF110" s="145"/>
      <c r="AMG110" s="145"/>
      <c r="AMH110" s="145"/>
      <c r="AMI110" s="145"/>
      <c r="AMJ110" s="145"/>
      <c r="AMK110" s="145"/>
      <c r="AML110" s="145"/>
      <c r="AMM110" s="145"/>
      <c r="AMN110" s="145"/>
      <c r="AMO110" s="145"/>
      <c r="AMP110" s="145"/>
      <c r="AMQ110" s="145"/>
      <c r="AMR110" s="145"/>
      <c r="AMS110" s="145"/>
      <c r="AMT110" s="145"/>
      <c r="AMU110" s="145"/>
      <c r="AMV110" s="145"/>
      <c r="AMW110" s="145"/>
      <c r="AMX110" s="145"/>
      <c r="AMY110" s="145"/>
      <c r="AMZ110" s="145"/>
      <c r="ANA110" s="145"/>
      <c r="ANB110" s="145"/>
      <c r="ANC110" s="145"/>
      <c r="AND110" s="145"/>
      <c r="ANE110" s="145"/>
      <c r="ANF110" s="145"/>
      <c r="ANG110" s="145"/>
      <c r="ANH110" s="145"/>
      <c r="ANI110" s="145"/>
      <c r="ANJ110" s="145"/>
      <c r="ANK110" s="145"/>
      <c r="ANL110" s="145"/>
      <c r="ANM110" s="145"/>
      <c r="ANN110" s="145"/>
      <c r="ANO110" s="145"/>
      <c r="ANP110" s="145"/>
      <c r="ANQ110" s="145"/>
      <c r="ANR110" s="145"/>
      <c r="ANS110" s="145"/>
      <c r="ANT110" s="145"/>
      <c r="ANU110" s="145"/>
      <c r="ANV110" s="145"/>
      <c r="ANW110" s="145"/>
      <c r="ANX110" s="145"/>
      <c r="ANY110" s="145"/>
      <c r="ANZ110" s="145"/>
      <c r="AOA110" s="145"/>
      <c r="AOB110" s="145"/>
      <c r="AOC110" s="145"/>
      <c r="AOD110" s="145"/>
      <c r="AOE110" s="145"/>
      <c r="AOF110" s="145"/>
      <c r="AOG110" s="145"/>
      <c r="AOH110" s="145"/>
      <c r="AOI110" s="145"/>
      <c r="AOJ110" s="145"/>
      <c r="AOK110" s="145"/>
      <c r="AOL110" s="145"/>
      <c r="AOM110" s="145"/>
      <c r="AON110" s="145"/>
      <c r="AOO110" s="145"/>
      <c r="AOP110" s="145"/>
      <c r="AOQ110" s="145"/>
      <c r="AOR110" s="145"/>
      <c r="AOS110" s="145"/>
      <c r="AOT110" s="145"/>
      <c r="AOU110" s="145"/>
      <c r="AOV110" s="145"/>
      <c r="AOW110" s="145"/>
      <c r="AOX110" s="145"/>
      <c r="AOY110" s="145"/>
      <c r="AOZ110" s="145"/>
      <c r="APA110" s="145"/>
      <c r="APB110" s="145"/>
      <c r="APC110" s="145"/>
      <c r="APD110" s="145"/>
      <c r="APE110" s="145"/>
      <c r="APF110" s="145"/>
      <c r="APG110" s="145"/>
      <c r="APH110" s="145"/>
      <c r="API110" s="145"/>
      <c r="APJ110" s="145"/>
      <c r="APK110" s="145"/>
      <c r="APL110" s="145"/>
      <c r="APM110" s="145"/>
      <c r="APN110" s="145"/>
      <c r="APO110" s="145"/>
      <c r="APP110" s="145"/>
      <c r="APQ110" s="145"/>
      <c r="APR110" s="145"/>
      <c r="APS110" s="145"/>
      <c r="APT110" s="145"/>
      <c r="APU110" s="145"/>
      <c r="APV110" s="145"/>
      <c r="APW110" s="145"/>
      <c r="APX110" s="145"/>
      <c r="APY110" s="145"/>
      <c r="APZ110" s="145"/>
      <c r="AQA110" s="145"/>
      <c r="AQB110" s="145"/>
      <c r="AQC110" s="145"/>
      <c r="AQD110" s="145"/>
      <c r="AQE110" s="145"/>
      <c r="AQF110" s="145"/>
      <c r="AQG110" s="145"/>
      <c r="AQH110" s="145"/>
      <c r="AQI110" s="145"/>
      <c r="AQJ110" s="145"/>
      <c r="AQK110" s="145"/>
      <c r="AQL110" s="145"/>
      <c r="AQM110" s="145"/>
      <c r="AQN110" s="145"/>
      <c r="AQO110" s="145"/>
      <c r="AQP110" s="145"/>
      <c r="AQQ110" s="145"/>
      <c r="AQR110" s="145"/>
      <c r="AQS110" s="145"/>
      <c r="AQT110" s="145"/>
      <c r="AQU110" s="145"/>
      <c r="AQV110" s="145"/>
      <c r="AQW110" s="145"/>
      <c r="AQX110" s="145"/>
      <c r="AQY110" s="145"/>
      <c r="AQZ110" s="145"/>
      <c r="ARA110" s="145"/>
      <c r="ARB110" s="145"/>
      <c r="ARC110" s="145"/>
      <c r="ARD110" s="145"/>
      <c r="ARE110" s="145"/>
      <c r="ARF110" s="145"/>
      <c r="ARG110" s="145"/>
      <c r="ARH110" s="145"/>
      <c r="ARI110" s="145"/>
      <c r="ARJ110" s="145"/>
      <c r="ARK110" s="145"/>
      <c r="ARL110" s="145"/>
      <c r="ARM110" s="145"/>
      <c r="ARN110" s="145"/>
      <c r="ARO110" s="145"/>
      <c r="ARP110" s="145"/>
      <c r="ARQ110" s="145"/>
      <c r="ARR110" s="145"/>
      <c r="ARS110" s="145"/>
      <c r="ART110" s="145"/>
      <c r="ARU110" s="145"/>
      <c r="ARV110" s="145"/>
      <c r="ARW110" s="145"/>
      <c r="ARX110" s="145"/>
      <c r="ARY110" s="145"/>
      <c r="ARZ110" s="145"/>
      <c r="ASA110" s="145"/>
      <c r="ASB110" s="145"/>
      <c r="ASC110" s="145"/>
      <c r="ASD110" s="145"/>
      <c r="ASE110" s="145"/>
      <c r="ASF110" s="145"/>
      <c r="ASG110" s="145"/>
      <c r="ASH110" s="145"/>
      <c r="ASI110" s="145"/>
      <c r="ASJ110" s="145"/>
      <c r="ASK110" s="145"/>
      <c r="ASL110" s="145"/>
      <c r="ASM110" s="145"/>
      <c r="ASN110" s="145"/>
      <c r="ASO110" s="145"/>
      <c r="ASP110" s="145"/>
      <c r="ASQ110" s="145"/>
      <c r="ASR110" s="145"/>
      <c r="ASS110" s="145"/>
      <c r="AST110" s="145"/>
      <c r="ASU110" s="145"/>
      <c r="ASV110" s="145"/>
      <c r="ASW110" s="145"/>
      <c r="ASX110" s="145"/>
      <c r="ASY110" s="145"/>
      <c r="ASZ110" s="145"/>
      <c r="ATA110" s="145"/>
      <c r="ATB110" s="145"/>
      <c r="ATC110" s="145"/>
      <c r="ATD110" s="145"/>
      <c r="ATE110" s="145"/>
      <c r="ATF110" s="145"/>
      <c r="ATG110" s="145"/>
      <c r="ATH110" s="145"/>
      <c r="ATI110" s="145"/>
      <c r="ATJ110" s="145"/>
      <c r="ATK110" s="145"/>
      <c r="ATL110" s="145"/>
      <c r="ATM110" s="145"/>
      <c r="ATN110" s="145"/>
      <c r="ATO110" s="145"/>
      <c r="ATP110" s="145"/>
      <c r="ATQ110" s="145"/>
      <c r="ATR110" s="145"/>
      <c r="ATS110" s="145"/>
      <c r="ATT110" s="145"/>
      <c r="ATU110" s="145"/>
      <c r="ATV110" s="145"/>
      <c r="ATW110" s="145"/>
      <c r="ATX110" s="145"/>
      <c r="ATY110" s="145"/>
      <c r="ATZ110" s="145"/>
      <c r="AUA110" s="145"/>
      <c r="AUB110" s="145"/>
      <c r="AUC110" s="145"/>
      <c r="AUD110" s="145"/>
      <c r="AUE110" s="145"/>
      <c r="AUF110" s="145"/>
      <c r="AUG110" s="145"/>
      <c r="AUH110" s="145"/>
      <c r="AUI110" s="145"/>
      <c r="AUJ110" s="145"/>
      <c r="AUK110" s="145"/>
      <c r="AUL110" s="145"/>
      <c r="AUM110" s="145"/>
      <c r="AUN110" s="145"/>
      <c r="AUO110" s="145"/>
      <c r="AUP110" s="145"/>
      <c r="AUQ110" s="145"/>
      <c r="AUR110" s="145"/>
      <c r="AUS110" s="145"/>
      <c r="AUT110" s="145"/>
      <c r="AUU110" s="145"/>
      <c r="AUV110" s="145"/>
      <c r="AUW110" s="145"/>
      <c r="AUX110" s="145"/>
      <c r="AUY110" s="145"/>
      <c r="AUZ110" s="145"/>
      <c r="AVA110" s="145"/>
      <c r="AVB110" s="145"/>
      <c r="AVC110" s="145"/>
      <c r="AVD110" s="145"/>
      <c r="AVE110" s="145"/>
      <c r="AVF110" s="145"/>
      <c r="AVG110" s="145"/>
      <c r="AVH110" s="145"/>
      <c r="AVI110" s="145"/>
      <c r="AVJ110" s="145"/>
      <c r="AVK110" s="145"/>
      <c r="AVL110" s="145"/>
      <c r="AVM110" s="145"/>
      <c r="AVN110" s="145"/>
      <c r="AVO110" s="145"/>
      <c r="AVP110" s="145"/>
      <c r="AVQ110" s="145"/>
      <c r="AVR110" s="145"/>
      <c r="AVS110" s="145"/>
      <c r="AVT110" s="145"/>
      <c r="AVU110" s="145"/>
      <c r="AVV110" s="145"/>
      <c r="AVW110" s="145"/>
      <c r="AVX110" s="145"/>
      <c r="AVY110" s="145"/>
      <c r="AVZ110" s="145"/>
      <c r="AWA110" s="145"/>
      <c r="AWB110" s="145"/>
      <c r="AWC110" s="145"/>
      <c r="AWD110" s="145"/>
      <c r="AWE110" s="145"/>
      <c r="AWF110" s="145"/>
      <c r="AWG110" s="145"/>
      <c r="AWH110" s="145"/>
      <c r="AWI110" s="145"/>
      <c r="AWJ110" s="145"/>
      <c r="AWK110" s="145"/>
      <c r="AWL110" s="145"/>
      <c r="AWM110" s="145"/>
      <c r="AWN110" s="145"/>
      <c r="AWO110" s="145"/>
      <c r="AWP110" s="145"/>
      <c r="AWQ110" s="145"/>
      <c r="AWR110" s="145"/>
      <c r="AWS110" s="145"/>
      <c r="AWT110" s="145"/>
      <c r="AWU110" s="145"/>
      <c r="AWV110" s="145"/>
      <c r="AWW110" s="145"/>
      <c r="AWX110" s="145"/>
      <c r="AWY110" s="145"/>
      <c r="AWZ110" s="145"/>
      <c r="AXA110" s="145"/>
      <c r="AXB110" s="145"/>
      <c r="AXC110" s="145"/>
      <c r="AXD110" s="145"/>
      <c r="AXE110" s="145"/>
      <c r="AXF110" s="145"/>
      <c r="AXG110" s="145"/>
      <c r="AXH110" s="145"/>
      <c r="AXI110" s="145"/>
      <c r="AXJ110" s="145"/>
      <c r="AXK110" s="145"/>
      <c r="AXL110" s="145"/>
      <c r="AXM110" s="145"/>
      <c r="AXN110" s="145"/>
      <c r="AXO110" s="145"/>
      <c r="AXP110" s="145"/>
      <c r="AXQ110" s="145"/>
      <c r="AXR110" s="145"/>
      <c r="AXS110" s="145"/>
      <c r="AXT110" s="145"/>
      <c r="AXU110" s="145"/>
      <c r="AXV110" s="145"/>
      <c r="AXW110" s="145"/>
      <c r="AXX110" s="145"/>
      <c r="AXY110" s="145"/>
      <c r="AXZ110" s="145"/>
      <c r="AYA110" s="145"/>
      <c r="AYB110" s="145"/>
      <c r="AYC110" s="145"/>
      <c r="AYD110" s="145"/>
      <c r="AYE110" s="145"/>
      <c r="AYF110" s="145"/>
      <c r="AYG110" s="145"/>
      <c r="AYH110" s="145"/>
      <c r="AYI110" s="145"/>
      <c r="AYJ110" s="145"/>
      <c r="AYK110" s="145"/>
      <c r="AYL110" s="145"/>
      <c r="AYM110" s="145"/>
      <c r="AYN110" s="145"/>
      <c r="AYO110" s="145"/>
      <c r="AYP110" s="145"/>
      <c r="AYQ110" s="145"/>
      <c r="AYR110" s="145"/>
      <c r="AYS110" s="145"/>
      <c r="AYT110" s="145"/>
      <c r="AYU110" s="145"/>
      <c r="AYV110" s="145"/>
      <c r="AYW110" s="145"/>
      <c r="AYX110" s="145"/>
      <c r="AYY110" s="145"/>
      <c r="AYZ110" s="145"/>
      <c r="AZA110" s="145"/>
      <c r="AZB110" s="145"/>
      <c r="AZC110" s="145"/>
      <c r="AZD110" s="145"/>
      <c r="AZE110" s="145"/>
      <c r="AZF110" s="145"/>
      <c r="AZG110" s="145"/>
      <c r="AZH110" s="145"/>
      <c r="AZI110" s="145"/>
      <c r="AZJ110" s="145"/>
      <c r="AZK110" s="145"/>
      <c r="AZL110" s="145"/>
      <c r="AZM110" s="145"/>
      <c r="AZN110" s="145"/>
      <c r="AZO110" s="145"/>
      <c r="AZP110" s="145"/>
      <c r="AZQ110" s="145"/>
      <c r="AZR110" s="145"/>
      <c r="AZS110" s="145"/>
      <c r="AZT110" s="145"/>
      <c r="AZU110" s="145"/>
      <c r="AZV110" s="145"/>
      <c r="AZW110" s="145"/>
      <c r="AZX110" s="145"/>
      <c r="AZY110" s="145"/>
      <c r="AZZ110" s="145"/>
      <c r="BAA110" s="145"/>
      <c r="BAB110" s="145"/>
      <c r="BAC110" s="145"/>
      <c r="BAD110" s="145"/>
      <c r="BAE110" s="145"/>
      <c r="BAF110" s="145"/>
      <c r="BAG110" s="145"/>
      <c r="BAH110" s="145"/>
      <c r="BAI110" s="145"/>
      <c r="BAJ110" s="145"/>
      <c r="BAK110" s="145"/>
      <c r="BAL110" s="145"/>
      <c r="BAM110" s="145"/>
      <c r="BAN110" s="145"/>
      <c r="BAO110" s="145"/>
      <c r="BAP110" s="145"/>
      <c r="BAQ110" s="145"/>
      <c r="BAR110" s="145"/>
      <c r="BAS110" s="145"/>
      <c r="BAT110" s="145"/>
      <c r="BAU110" s="145"/>
      <c r="BAV110" s="145"/>
      <c r="BAW110" s="145"/>
      <c r="BAX110" s="145"/>
      <c r="BAY110" s="145"/>
      <c r="BAZ110" s="145"/>
      <c r="BBA110" s="145"/>
      <c r="BBB110" s="145"/>
      <c r="BBC110" s="145"/>
      <c r="BBD110" s="145"/>
      <c r="BBE110" s="145"/>
      <c r="BBF110" s="145"/>
      <c r="BBG110" s="145"/>
      <c r="BBH110" s="145"/>
      <c r="BBI110" s="145"/>
      <c r="BBJ110" s="145"/>
      <c r="BBK110" s="145"/>
      <c r="BBL110" s="145"/>
      <c r="BBM110" s="145"/>
      <c r="BBN110" s="145"/>
      <c r="BBO110" s="145"/>
      <c r="BBP110" s="145"/>
      <c r="BBQ110" s="145"/>
      <c r="BBR110" s="145"/>
      <c r="BBS110" s="145"/>
      <c r="BBT110" s="145"/>
      <c r="BBU110" s="145"/>
      <c r="BBV110" s="145"/>
      <c r="BBW110" s="145"/>
      <c r="BBX110" s="145"/>
      <c r="BBY110" s="145"/>
      <c r="BBZ110" s="145"/>
      <c r="BCA110" s="145"/>
      <c r="BCB110" s="145"/>
      <c r="BCC110" s="145"/>
      <c r="BCD110" s="145"/>
      <c r="BCE110" s="145"/>
      <c r="BCF110" s="145"/>
      <c r="BCG110" s="145"/>
      <c r="BCH110" s="145"/>
      <c r="BCI110" s="145"/>
      <c r="BCJ110" s="145"/>
      <c r="BCK110" s="145"/>
      <c r="BCL110" s="145"/>
      <c r="BCM110" s="145"/>
      <c r="BCN110" s="145"/>
      <c r="BCO110" s="145"/>
      <c r="BCP110" s="145"/>
      <c r="BCQ110" s="145"/>
      <c r="BCR110" s="145"/>
      <c r="BCS110" s="145"/>
      <c r="BCT110" s="145"/>
      <c r="BCU110" s="145"/>
      <c r="BCV110" s="145"/>
      <c r="BCW110" s="145"/>
      <c r="BCX110" s="145"/>
      <c r="BCY110" s="145"/>
      <c r="BCZ110" s="145"/>
      <c r="BDA110" s="145"/>
      <c r="BDB110" s="145"/>
      <c r="BDC110" s="145"/>
      <c r="BDD110" s="145"/>
      <c r="BDE110" s="145"/>
      <c r="BDF110" s="145"/>
      <c r="BDG110" s="145"/>
      <c r="BDH110" s="145"/>
      <c r="BDI110" s="145"/>
      <c r="BDJ110" s="145"/>
      <c r="BDK110" s="145"/>
      <c r="BDL110" s="145"/>
      <c r="BDM110" s="145"/>
      <c r="BDN110" s="145"/>
      <c r="BDO110" s="145"/>
      <c r="BDP110" s="145"/>
      <c r="BDQ110" s="145"/>
      <c r="BDR110" s="145"/>
      <c r="BDS110" s="145"/>
      <c r="BDT110" s="145"/>
      <c r="BDU110" s="145"/>
      <c r="BDV110" s="145"/>
      <c r="BDW110" s="145"/>
      <c r="BDX110" s="145"/>
      <c r="BDY110" s="145"/>
      <c r="BDZ110" s="145"/>
      <c r="BEA110" s="145"/>
      <c r="BEB110" s="145"/>
      <c r="BEC110" s="145"/>
      <c r="BED110" s="145"/>
      <c r="BEE110" s="145"/>
      <c r="BEF110" s="145"/>
      <c r="BEG110" s="145"/>
      <c r="BEH110" s="145"/>
      <c r="BEI110" s="145"/>
      <c r="BEJ110" s="145"/>
      <c r="BEK110" s="145"/>
      <c r="BEL110" s="145"/>
      <c r="BEM110" s="145"/>
      <c r="BEN110" s="145"/>
      <c r="BEO110" s="145"/>
      <c r="BEP110" s="145"/>
      <c r="BEQ110" s="145"/>
      <c r="BER110" s="145"/>
      <c r="BES110" s="145"/>
      <c r="BET110" s="145"/>
      <c r="BEU110" s="145"/>
      <c r="BEV110" s="145"/>
      <c r="BEW110" s="145"/>
      <c r="BEX110" s="145"/>
      <c r="BEY110" s="145"/>
      <c r="BEZ110" s="145"/>
      <c r="BFA110" s="145"/>
      <c r="BFB110" s="145"/>
      <c r="BFC110" s="145"/>
      <c r="BFD110" s="145"/>
      <c r="BFE110" s="145"/>
      <c r="BFF110" s="145"/>
      <c r="BFG110" s="145"/>
      <c r="BFH110" s="145"/>
      <c r="BFI110" s="145"/>
      <c r="BFJ110" s="145"/>
      <c r="BFK110" s="145"/>
      <c r="BFL110" s="145"/>
      <c r="BFM110" s="145"/>
      <c r="BFN110" s="145"/>
      <c r="BFO110" s="145"/>
      <c r="BFP110" s="145"/>
      <c r="BFQ110" s="145"/>
      <c r="BFR110" s="145"/>
      <c r="BFS110" s="145"/>
      <c r="BFT110" s="145"/>
      <c r="BFU110" s="145"/>
      <c r="BFV110" s="145"/>
      <c r="BFW110" s="145"/>
      <c r="BFX110" s="145"/>
      <c r="BFY110" s="145"/>
      <c r="BFZ110" s="145"/>
      <c r="BGA110" s="145"/>
      <c r="BGB110" s="145"/>
      <c r="BGC110" s="145"/>
      <c r="BGD110" s="145"/>
      <c r="BGE110" s="145"/>
      <c r="BGF110" s="145"/>
      <c r="BGG110" s="145"/>
      <c r="BGH110" s="145"/>
      <c r="BGI110" s="145"/>
      <c r="BGJ110" s="145"/>
      <c r="BGK110" s="145"/>
      <c r="BGL110" s="145"/>
      <c r="BGM110" s="145"/>
      <c r="BGN110" s="145"/>
      <c r="BGO110" s="145"/>
      <c r="BGP110" s="145"/>
      <c r="BGQ110" s="145"/>
      <c r="BGR110" s="145"/>
      <c r="BGS110" s="145"/>
      <c r="BGT110" s="145"/>
      <c r="BGU110" s="145"/>
      <c r="BGV110" s="145"/>
      <c r="BGW110" s="145"/>
      <c r="BGX110" s="145"/>
      <c r="BGY110" s="145"/>
      <c r="BGZ110" s="145"/>
      <c r="BHA110" s="145"/>
      <c r="BHB110" s="145"/>
      <c r="BHC110" s="145"/>
      <c r="BHD110" s="145"/>
      <c r="BHE110" s="145"/>
      <c r="BHF110" s="145"/>
      <c r="BHG110" s="145"/>
      <c r="BHH110" s="145"/>
      <c r="BHI110" s="145"/>
      <c r="BHJ110" s="145"/>
      <c r="BHK110" s="145"/>
      <c r="BHL110" s="145"/>
      <c r="BHM110" s="145"/>
      <c r="BHN110" s="145"/>
      <c r="BHO110" s="145"/>
      <c r="BHP110" s="145"/>
      <c r="BHQ110" s="145"/>
      <c r="BHR110" s="145"/>
      <c r="BHS110" s="145"/>
      <c r="BHT110" s="145"/>
      <c r="BHU110" s="145"/>
      <c r="BHV110" s="145"/>
      <c r="BHW110" s="145"/>
      <c r="BHX110" s="145"/>
      <c r="BHY110" s="145"/>
      <c r="BHZ110" s="145"/>
      <c r="BIA110" s="145"/>
      <c r="BIB110" s="145"/>
      <c r="BIC110" s="145"/>
      <c r="BID110" s="145"/>
      <c r="BIE110" s="145"/>
      <c r="BIF110" s="145"/>
      <c r="BIG110" s="145"/>
      <c r="BIH110" s="145"/>
      <c r="BII110" s="145"/>
      <c r="BIJ110" s="145"/>
      <c r="BIK110" s="145"/>
      <c r="BIL110" s="145"/>
      <c r="BIM110" s="145"/>
      <c r="BIN110" s="145"/>
      <c r="BIO110" s="145"/>
      <c r="BIP110" s="145"/>
      <c r="BIQ110" s="145"/>
      <c r="BIR110" s="145"/>
      <c r="BIS110" s="145"/>
      <c r="BIT110" s="145"/>
      <c r="BIU110" s="145"/>
      <c r="BIV110" s="145"/>
      <c r="BIW110" s="145"/>
      <c r="BIX110" s="145"/>
      <c r="BIY110" s="145"/>
      <c r="BIZ110" s="145"/>
      <c r="BJA110" s="145"/>
      <c r="BJB110" s="145"/>
      <c r="BJC110" s="145"/>
      <c r="BJD110" s="145"/>
      <c r="BJE110" s="145"/>
      <c r="BJF110" s="145"/>
      <c r="BJG110" s="145"/>
      <c r="BJH110" s="145"/>
      <c r="BJI110" s="145"/>
      <c r="BJJ110" s="145"/>
      <c r="BJK110" s="145"/>
      <c r="BJL110" s="145"/>
      <c r="BJM110" s="145"/>
      <c r="BJN110" s="145"/>
      <c r="BJO110" s="145"/>
      <c r="BJP110" s="145"/>
      <c r="BJQ110" s="145"/>
      <c r="BJR110" s="145"/>
      <c r="BJS110" s="145"/>
      <c r="BJT110" s="145"/>
      <c r="BJU110" s="145"/>
      <c r="BJV110" s="145"/>
      <c r="BJW110" s="145"/>
      <c r="BJX110" s="145"/>
      <c r="BJY110" s="145"/>
      <c r="BJZ110" s="145"/>
      <c r="BKA110" s="145"/>
      <c r="BKB110" s="145"/>
      <c r="BKC110" s="145"/>
      <c r="BKD110" s="145"/>
      <c r="BKE110" s="145"/>
      <c r="BKF110" s="145"/>
      <c r="BKG110" s="145"/>
      <c r="BKH110" s="145"/>
      <c r="BKI110" s="145"/>
      <c r="BKJ110" s="145"/>
      <c r="BKK110" s="145"/>
      <c r="BKL110" s="145"/>
      <c r="BKM110" s="145"/>
      <c r="BKN110" s="145"/>
      <c r="BKO110" s="145"/>
      <c r="BKP110" s="145"/>
      <c r="BKQ110" s="145"/>
      <c r="BKR110" s="145"/>
      <c r="BKS110" s="145"/>
      <c r="BKT110" s="145"/>
      <c r="BKU110" s="145"/>
      <c r="BKV110" s="145"/>
      <c r="BKW110" s="145"/>
      <c r="BKX110" s="145"/>
      <c r="BKY110" s="145"/>
      <c r="BKZ110" s="145"/>
      <c r="BLA110" s="145"/>
      <c r="BLB110" s="145"/>
      <c r="BLC110" s="145"/>
      <c r="BLD110" s="145"/>
      <c r="BLE110" s="145"/>
      <c r="BLF110" s="145"/>
      <c r="BLG110" s="145"/>
      <c r="BLH110" s="145"/>
      <c r="BLI110" s="145"/>
      <c r="BLJ110" s="145"/>
      <c r="BLK110" s="145"/>
      <c r="BLL110" s="145"/>
      <c r="BLM110" s="145"/>
      <c r="BLN110" s="145"/>
      <c r="BLO110" s="145"/>
      <c r="BLP110" s="145"/>
      <c r="BLQ110" s="145"/>
      <c r="BLR110" s="145"/>
      <c r="BLS110" s="145"/>
      <c r="BLT110" s="145"/>
      <c r="BLU110" s="145"/>
      <c r="BLV110" s="145"/>
      <c r="BLW110" s="145"/>
      <c r="BLX110" s="145"/>
      <c r="BLY110" s="145"/>
      <c r="BLZ110" s="145"/>
      <c r="BMA110" s="145"/>
      <c r="BMB110" s="145"/>
      <c r="BMC110" s="145"/>
      <c r="BMD110" s="145"/>
      <c r="BME110" s="145"/>
      <c r="BMF110" s="145"/>
      <c r="BMG110" s="145"/>
      <c r="BMH110" s="145"/>
      <c r="BMI110" s="145"/>
      <c r="BMJ110" s="145"/>
      <c r="BMK110" s="145"/>
      <c r="BML110" s="145"/>
      <c r="BMM110" s="145"/>
      <c r="BMN110" s="145"/>
      <c r="BMO110" s="145"/>
      <c r="BMP110" s="145"/>
      <c r="BMQ110" s="145"/>
      <c r="BMR110" s="145"/>
      <c r="BMS110" s="145"/>
      <c r="BMT110" s="145"/>
      <c r="BMU110" s="145"/>
      <c r="BMV110" s="145"/>
      <c r="BMW110" s="145"/>
      <c r="BMX110" s="145"/>
      <c r="BMY110" s="145"/>
      <c r="BMZ110" s="145"/>
      <c r="BNA110" s="145"/>
      <c r="BNB110" s="145"/>
      <c r="BNC110" s="145"/>
      <c r="BND110" s="145"/>
      <c r="BNE110" s="145"/>
      <c r="BNF110" s="145"/>
      <c r="BNG110" s="145"/>
      <c r="BNH110" s="145"/>
      <c r="BNI110" s="145"/>
      <c r="BNJ110" s="145"/>
      <c r="BNK110" s="145"/>
      <c r="BNL110" s="145"/>
      <c r="BNM110" s="145"/>
      <c r="BNN110" s="145"/>
      <c r="BNO110" s="145"/>
      <c r="BNP110" s="145"/>
      <c r="BNQ110" s="145"/>
      <c r="BNR110" s="145"/>
      <c r="BNS110" s="145"/>
      <c r="BNT110" s="145"/>
      <c r="BNU110" s="145"/>
      <c r="BNV110" s="145"/>
      <c r="BNW110" s="145"/>
      <c r="BNX110" s="145"/>
      <c r="BNY110" s="145"/>
      <c r="BNZ110" s="145"/>
      <c r="BOA110" s="145"/>
      <c r="BOB110" s="145"/>
      <c r="BOC110" s="145"/>
      <c r="BOD110" s="145"/>
      <c r="BOE110" s="145"/>
      <c r="BOF110" s="145"/>
      <c r="BOG110" s="145"/>
      <c r="BOH110" s="145"/>
      <c r="BOI110" s="145"/>
      <c r="BOJ110" s="145"/>
      <c r="BOK110" s="145"/>
      <c r="BOL110" s="145"/>
      <c r="BOM110" s="145"/>
      <c r="BON110" s="145"/>
      <c r="BOO110" s="145"/>
      <c r="BOP110" s="145"/>
      <c r="BOQ110" s="145"/>
      <c r="BOR110" s="145"/>
      <c r="BOS110" s="145"/>
      <c r="BOT110" s="145"/>
      <c r="BOU110" s="145"/>
      <c r="BOV110" s="145"/>
      <c r="BOW110" s="145"/>
      <c r="BOX110" s="145"/>
      <c r="BOY110" s="145"/>
      <c r="BOZ110" s="145"/>
      <c r="BPA110" s="145"/>
      <c r="BPB110" s="145"/>
      <c r="BPC110" s="145"/>
      <c r="BPD110" s="145"/>
      <c r="BPE110" s="145"/>
      <c r="BPF110" s="145"/>
      <c r="BPG110" s="145"/>
      <c r="BPH110" s="145"/>
      <c r="BPI110" s="145"/>
      <c r="BPJ110" s="145"/>
      <c r="BPK110" s="145"/>
      <c r="BPL110" s="145"/>
      <c r="BPM110" s="145"/>
      <c r="BPN110" s="145"/>
      <c r="BPO110" s="145"/>
      <c r="BPP110" s="145"/>
      <c r="BPQ110" s="145"/>
      <c r="BPR110" s="145"/>
      <c r="BPS110" s="145"/>
      <c r="BPT110" s="145"/>
      <c r="BPU110" s="145"/>
      <c r="BPV110" s="145"/>
      <c r="BPW110" s="145"/>
      <c r="BPX110" s="145"/>
      <c r="BPY110" s="145"/>
      <c r="BPZ110" s="145"/>
      <c r="BQA110" s="145"/>
      <c r="BQB110" s="145"/>
      <c r="BQC110" s="145"/>
      <c r="BQD110" s="145"/>
      <c r="BQE110" s="145"/>
      <c r="BQF110" s="145"/>
      <c r="BQG110" s="145"/>
      <c r="BQH110" s="145"/>
      <c r="BQI110" s="145"/>
      <c r="BQJ110" s="145"/>
      <c r="BQK110" s="145"/>
      <c r="BQL110" s="145"/>
      <c r="BQM110" s="145"/>
      <c r="BQN110" s="145"/>
      <c r="BQO110" s="145"/>
      <c r="BQP110" s="145"/>
      <c r="BQQ110" s="145"/>
      <c r="BQR110" s="145"/>
      <c r="BQS110" s="145"/>
      <c r="BQT110" s="145"/>
      <c r="BQU110" s="145"/>
      <c r="BQV110" s="145"/>
      <c r="BQW110" s="145"/>
      <c r="BQX110" s="145"/>
      <c r="BQY110" s="145"/>
      <c r="BQZ110" s="145"/>
      <c r="BRA110" s="145"/>
      <c r="BRB110" s="145"/>
      <c r="BRC110" s="145"/>
      <c r="BRD110" s="145"/>
      <c r="BRE110" s="145"/>
      <c r="BRF110" s="145"/>
      <c r="BRG110" s="145"/>
      <c r="BRH110" s="145"/>
      <c r="BRI110" s="145"/>
      <c r="BRJ110" s="145"/>
      <c r="BRK110" s="145"/>
      <c r="BRL110" s="145"/>
      <c r="BRM110" s="145"/>
      <c r="BRN110" s="145"/>
      <c r="BRO110" s="145"/>
      <c r="BRP110" s="145"/>
      <c r="BRQ110" s="145"/>
      <c r="BRR110" s="145"/>
      <c r="BRS110" s="145"/>
      <c r="BRT110" s="145"/>
      <c r="BRU110" s="145"/>
      <c r="BRV110" s="145"/>
      <c r="BRW110" s="145"/>
      <c r="BRX110" s="145"/>
      <c r="BRY110" s="145"/>
      <c r="BRZ110" s="145"/>
      <c r="BSA110" s="145"/>
      <c r="BSB110" s="145"/>
      <c r="BSC110" s="145"/>
      <c r="BSD110" s="145"/>
      <c r="BSE110" s="145"/>
      <c r="BSF110" s="145"/>
      <c r="BSG110" s="145"/>
      <c r="BSH110" s="145"/>
      <c r="BSI110" s="145"/>
      <c r="BSJ110" s="145"/>
      <c r="BSK110" s="145"/>
      <c r="BSL110" s="145"/>
      <c r="BSM110" s="145"/>
      <c r="BSN110" s="145"/>
      <c r="BSO110" s="145"/>
      <c r="BSP110" s="145"/>
      <c r="BSQ110" s="145"/>
      <c r="BSR110" s="145"/>
      <c r="BSS110" s="145"/>
      <c r="BST110" s="145"/>
      <c r="BSU110" s="145"/>
      <c r="BSV110" s="145"/>
      <c r="BSW110" s="145"/>
      <c r="BSX110" s="145"/>
      <c r="BSY110" s="145"/>
      <c r="BSZ110" s="145"/>
      <c r="BTA110" s="145"/>
      <c r="BTB110" s="145"/>
      <c r="BTC110" s="145"/>
      <c r="BTD110" s="145"/>
      <c r="BTE110" s="145"/>
      <c r="BTF110" s="145"/>
      <c r="BTG110" s="145"/>
      <c r="BTH110" s="145"/>
      <c r="BTI110" s="145"/>
      <c r="BTJ110" s="145"/>
      <c r="BTK110" s="145"/>
      <c r="BTL110" s="145"/>
      <c r="BTM110" s="145"/>
      <c r="BTN110" s="145"/>
      <c r="BTO110" s="145"/>
      <c r="BTP110" s="145"/>
      <c r="BTQ110" s="145"/>
      <c r="BTR110" s="145"/>
      <c r="BTS110" s="145"/>
      <c r="BTT110" s="145"/>
      <c r="BTU110" s="145"/>
      <c r="BTV110" s="145"/>
      <c r="BTW110" s="145"/>
      <c r="BTX110" s="145"/>
      <c r="BTY110" s="145"/>
      <c r="BTZ110" s="145"/>
      <c r="BUA110" s="145"/>
      <c r="BUB110" s="145"/>
      <c r="BUC110" s="145"/>
      <c r="BUD110" s="145"/>
      <c r="BUE110" s="145"/>
      <c r="BUF110" s="145"/>
      <c r="BUG110" s="145"/>
      <c r="BUH110" s="145"/>
      <c r="BUI110" s="145"/>
      <c r="BUJ110" s="145"/>
      <c r="BUK110" s="145"/>
      <c r="BUL110" s="145"/>
      <c r="BUM110" s="145"/>
      <c r="BUN110" s="145"/>
      <c r="BUO110" s="145"/>
      <c r="BUP110" s="145"/>
      <c r="BUQ110" s="145"/>
      <c r="BUR110" s="145"/>
      <c r="BUS110" s="145"/>
      <c r="BUT110" s="145"/>
      <c r="BUU110" s="145"/>
      <c r="BUV110" s="145"/>
      <c r="BUW110" s="145"/>
      <c r="BUX110" s="145"/>
      <c r="BUY110" s="145"/>
      <c r="BUZ110" s="145"/>
      <c r="BVA110" s="145"/>
      <c r="BVB110" s="145"/>
      <c r="BVC110" s="145"/>
      <c r="BVD110" s="145"/>
      <c r="BVE110" s="145"/>
      <c r="BVF110" s="145"/>
      <c r="BVG110" s="145"/>
      <c r="BVH110" s="145"/>
      <c r="BVI110" s="145"/>
      <c r="BVJ110" s="145"/>
      <c r="BVK110" s="145"/>
      <c r="BVL110" s="145"/>
      <c r="BVM110" s="145"/>
      <c r="BVN110" s="145"/>
      <c r="BVO110" s="145"/>
      <c r="BVP110" s="145"/>
      <c r="BVQ110" s="145"/>
      <c r="BVR110" s="145"/>
      <c r="BVS110" s="145"/>
      <c r="BVT110" s="145"/>
      <c r="BVU110" s="145"/>
      <c r="BVV110" s="145"/>
      <c r="BVW110" s="145"/>
      <c r="BVX110" s="145"/>
      <c r="BVY110" s="145"/>
      <c r="BVZ110" s="145"/>
      <c r="BWA110" s="145"/>
      <c r="BWB110" s="145"/>
      <c r="BWC110" s="145"/>
      <c r="BWD110" s="145"/>
      <c r="BWE110" s="145"/>
      <c r="BWF110" s="145"/>
      <c r="BWG110" s="145"/>
      <c r="BWH110" s="145"/>
      <c r="BWI110" s="145"/>
      <c r="BWJ110" s="145"/>
      <c r="BWK110" s="145"/>
      <c r="BWL110" s="145"/>
      <c r="BWM110" s="145"/>
      <c r="BWN110" s="145"/>
      <c r="BWO110" s="145"/>
      <c r="BWP110" s="145"/>
      <c r="BWQ110" s="145"/>
      <c r="BWR110" s="145"/>
      <c r="BWS110" s="145"/>
      <c r="BWT110" s="145"/>
      <c r="BWU110" s="145"/>
      <c r="BWV110" s="145"/>
      <c r="BWW110" s="145"/>
      <c r="BWX110" s="145"/>
      <c r="BWY110" s="145"/>
      <c r="BWZ110" s="145"/>
      <c r="BXA110" s="145"/>
      <c r="BXB110" s="145"/>
      <c r="BXC110" s="145"/>
      <c r="BXD110" s="145"/>
      <c r="BXE110" s="145"/>
      <c r="BXF110" s="145"/>
      <c r="BXG110" s="145"/>
      <c r="BXH110" s="145"/>
      <c r="BXI110" s="145"/>
      <c r="BXJ110" s="145"/>
      <c r="BXK110" s="145"/>
      <c r="BXL110" s="145"/>
      <c r="BXM110" s="145"/>
      <c r="BXN110" s="145"/>
      <c r="BXO110" s="145"/>
      <c r="BXP110" s="145"/>
      <c r="BXQ110" s="145"/>
      <c r="BXR110" s="145"/>
      <c r="BXS110" s="145"/>
      <c r="BXT110" s="145"/>
      <c r="BXU110" s="145"/>
      <c r="BXV110" s="145"/>
      <c r="BXW110" s="145"/>
      <c r="BXX110" s="145"/>
      <c r="BXY110" s="145"/>
      <c r="BXZ110" s="145"/>
      <c r="BYA110" s="145"/>
      <c r="BYB110" s="145"/>
      <c r="BYC110" s="145"/>
      <c r="BYD110" s="145"/>
      <c r="BYE110" s="145"/>
      <c r="BYF110" s="145"/>
      <c r="BYG110" s="145"/>
      <c r="BYH110" s="145"/>
      <c r="BYI110" s="145"/>
      <c r="BYJ110" s="145"/>
      <c r="BYK110" s="145"/>
      <c r="BYL110" s="145"/>
      <c r="BYM110" s="145"/>
      <c r="BYN110" s="145"/>
      <c r="BYO110" s="145"/>
      <c r="BYP110" s="145"/>
      <c r="BYQ110" s="145"/>
      <c r="BYR110" s="145"/>
      <c r="BYS110" s="145"/>
      <c r="BYT110" s="145"/>
      <c r="BYU110" s="145"/>
      <c r="BYV110" s="145"/>
      <c r="BYW110" s="145"/>
      <c r="BYX110" s="145"/>
      <c r="BYY110" s="145"/>
      <c r="BYZ110" s="145"/>
      <c r="BZA110" s="145"/>
      <c r="BZB110" s="145"/>
      <c r="BZC110" s="145"/>
      <c r="BZD110" s="145"/>
      <c r="BZE110" s="145"/>
      <c r="BZF110" s="145"/>
      <c r="BZG110" s="145"/>
      <c r="BZH110" s="145"/>
      <c r="BZI110" s="145"/>
      <c r="BZJ110" s="145"/>
      <c r="BZK110" s="145"/>
      <c r="BZL110" s="145"/>
      <c r="BZM110" s="145"/>
      <c r="BZN110" s="145"/>
      <c r="BZO110" s="145"/>
      <c r="BZP110" s="145"/>
      <c r="BZQ110" s="145"/>
      <c r="BZR110" s="145"/>
      <c r="BZS110" s="145"/>
      <c r="BZT110" s="145"/>
      <c r="BZU110" s="145"/>
      <c r="BZV110" s="145"/>
      <c r="BZW110" s="145"/>
      <c r="BZX110" s="145"/>
      <c r="BZY110" s="145"/>
      <c r="BZZ110" s="145"/>
      <c r="CAA110" s="145"/>
      <c r="CAB110" s="145"/>
      <c r="CAC110" s="145"/>
      <c r="CAD110" s="145"/>
      <c r="CAE110" s="145"/>
      <c r="CAF110" s="145"/>
      <c r="CAG110" s="145"/>
      <c r="CAH110" s="145"/>
      <c r="CAI110" s="145"/>
      <c r="CAJ110" s="145"/>
      <c r="CAK110" s="145"/>
      <c r="CAL110" s="145"/>
      <c r="CAM110" s="145"/>
      <c r="CAN110" s="145"/>
      <c r="CAO110" s="145"/>
      <c r="CAP110" s="145"/>
      <c r="CAQ110" s="145"/>
      <c r="CAR110" s="145"/>
      <c r="CAS110" s="145"/>
      <c r="CAT110" s="145"/>
      <c r="CAU110" s="145"/>
      <c r="CAV110" s="145"/>
      <c r="CAW110" s="145"/>
      <c r="CAX110" s="145"/>
      <c r="CAY110" s="145"/>
      <c r="CAZ110" s="145"/>
      <c r="CBA110" s="145"/>
      <c r="CBB110" s="145"/>
      <c r="CBC110" s="145"/>
      <c r="CBD110" s="145"/>
      <c r="CBE110" s="145"/>
      <c r="CBF110" s="145"/>
      <c r="CBG110" s="145"/>
      <c r="CBH110" s="145"/>
      <c r="CBI110" s="145"/>
      <c r="CBJ110" s="145"/>
      <c r="CBK110" s="145"/>
      <c r="CBL110" s="145"/>
      <c r="CBM110" s="145"/>
      <c r="CBN110" s="145"/>
      <c r="CBO110" s="145"/>
      <c r="CBP110" s="145"/>
      <c r="CBQ110" s="145"/>
      <c r="CBR110" s="145"/>
      <c r="CBS110" s="145"/>
      <c r="CBT110" s="145"/>
      <c r="CBU110" s="145"/>
      <c r="CBV110" s="145"/>
      <c r="CBW110" s="145"/>
      <c r="CBX110" s="145"/>
      <c r="CBY110" s="145"/>
      <c r="CBZ110" s="145"/>
      <c r="CCA110" s="145"/>
      <c r="CCB110" s="145"/>
      <c r="CCC110" s="145"/>
      <c r="CCD110" s="145"/>
      <c r="CCE110" s="145"/>
      <c r="CCF110" s="145"/>
      <c r="CCG110" s="145"/>
      <c r="CCH110" s="145"/>
      <c r="CCI110" s="145"/>
      <c r="CCJ110" s="145"/>
      <c r="CCK110" s="145"/>
      <c r="CCL110" s="145"/>
      <c r="CCM110" s="145"/>
      <c r="CCN110" s="145"/>
      <c r="CCO110" s="145"/>
      <c r="CCP110" s="145"/>
      <c r="CCQ110" s="145"/>
      <c r="CCR110" s="145"/>
      <c r="CCS110" s="145"/>
      <c r="CCT110" s="145"/>
      <c r="CCU110" s="145"/>
      <c r="CCV110" s="145"/>
      <c r="CCW110" s="145"/>
      <c r="CCX110" s="145"/>
      <c r="CCY110" s="145"/>
      <c r="CCZ110" s="145"/>
      <c r="CDA110" s="145"/>
      <c r="CDB110" s="145"/>
      <c r="CDC110" s="145"/>
      <c r="CDD110" s="145"/>
      <c r="CDE110" s="145"/>
      <c r="CDF110" s="145"/>
      <c r="CDG110" s="145"/>
      <c r="CDH110" s="145"/>
      <c r="CDI110" s="145"/>
      <c r="CDJ110" s="145"/>
      <c r="CDK110" s="145"/>
      <c r="CDL110" s="145"/>
      <c r="CDM110" s="145"/>
      <c r="CDN110" s="145"/>
      <c r="CDO110" s="145"/>
      <c r="CDP110" s="145"/>
      <c r="CDQ110" s="145"/>
      <c r="CDR110" s="145"/>
      <c r="CDS110" s="145"/>
      <c r="CDT110" s="145"/>
      <c r="CDU110" s="145"/>
      <c r="CDV110" s="145"/>
      <c r="CDW110" s="145"/>
      <c r="CDX110" s="145"/>
      <c r="CDY110" s="145"/>
      <c r="CDZ110" s="145"/>
      <c r="CEA110" s="145"/>
      <c r="CEB110" s="145"/>
      <c r="CEC110" s="145"/>
      <c r="CED110" s="145"/>
      <c r="CEE110" s="145"/>
      <c r="CEF110" s="145"/>
      <c r="CEG110" s="145"/>
      <c r="CEH110" s="145"/>
      <c r="CEI110" s="145"/>
      <c r="CEJ110" s="145"/>
      <c r="CEK110" s="145"/>
      <c r="CEL110" s="145"/>
      <c r="CEM110" s="145"/>
      <c r="CEN110" s="145"/>
      <c r="CEO110" s="145"/>
      <c r="CEP110" s="145"/>
      <c r="CEQ110" s="145"/>
      <c r="CER110" s="145"/>
      <c r="CES110" s="145"/>
      <c r="CET110" s="145"/>
      <c r="CEU110" s="145"/>
      <c r="CEV110" s="145"/>
      <c r="CEW110" s="145"/>
      <c r="CEX110" s="145"/>
      <c r="CEY110" s="145"/>
      <c r="CEZ110" s="145"/>
      <c r="CFA110" s="145"/>
      <c r="CFB110" s="145"/>
      <c r="CFC110" s="145"/>
      <c r="CFD110" s="145"/>
      <c r="CFE110" s="145"/>
      <c r="CFF110" s="145"/>
      <c r="CFG110" s="145"/>
      <c r="CFH110" s="145"/>
      <c r="CFI110" s="145"/>
      <c r="CFJ110" s="145"/>
      <c r="CFK110" s="145"/>
      <c r="CFL110" s="145"/>
      <c r="CFM110" s="145"/>
      <c r="CFN110" s="145"/>
      <c r="CFO110" s="145"/>
      <c r="CFP110" s="145"/>
      <c r="CFQ110" s="145"/>
      <c r="CFR110" s="145"/>
      <c r="CFS110" s="145"/>
      <c r="CFT110" s="145"/>
      <c r="CFU110" s="145"/>
      <c r="CFV110" s="145"/>
      <c r="CFW110" s="145"/>
      <c r="CFX110" s="145"/>
      <c r="CFY110" s="145"/>
      <c r="CFZ110" s="145"/>
      <c r="CGA110" s="145"/>
      <c r="CGB110" s="145"/>
      <c r="CGC110" s="145"/>
      <c r="CGD110" s="145"/>
      <c r="CGE110" s="145"/>
      <c r="CGF110" s="145"/>
      <c r="CGG110" s="145"/>
      <c r="CGH110" s="145"/>
      <c r="CGI110" s="145"/>
      <c r="CGJ110" s="145"/>
      <c r="CGK110" s="145"/>
      <c r="CGL110" s="145"/>
      <c r="CGM110" s="145"/>
      <c r="CGN110" s="145"/>
      <c r="CGO110" s="145"/>
      <c r="CGP110" s="145"/>
      <c r="CGQ110" s="145"/>
      <c r="CGR110" s="145"/>
      <c r="CGS110" s="145"/>
      <c r="CGT110" s="145"/>
      <c r="CGU110" s="145"/>
      <c r="CGV110" s="145"/>
      <c r="CGW110" s="145"/>
      <c r="CGX110" s="145"/>
      <c r="CGY110" s="145"/>
      <c r="CGZ110" s="145"/>
      <c r="CHA110" s="145"/>
      <c r="CHB110" s="145"/>
      <c r="CHC110" s="145"/>
      <c r="CHD110" s="145"/>
      <c r="CHE110" s="145"/>
      <c r="CHF110" s="145"/>
      <c r="CHG110" s="145"/>
      <c r="CHH110" s="145"/>
      <c r="CHI110" s="145"/>
      <c r="CHJ110" s="145"/>
      <c r="CHK110" s="145"/>
      <c r="CHL110" s="145"/>
      <c r="CHM110" s="145"/>
      <c r="CHN110" s="145"/>
      <c r="CHO110" s="145"/>
      <c r="CHP110" s="145"/>
      <c r="CHQ110" s="145"/>
      <c r="CHR110" s="145"/>
      <c r="CHS110" s="145"/>
      <c r="CHT110" s="145"/>
      <c r="CHU110" s="145"/>
      <c r="CHV110" s="145"/>
      <c r="CHW110" s="145"/>
      <c r="CHX110" s="145"/>
      <c r="CHY110" s="145"/>
      <c r="CHZ110" s="145"/>
      <c r="CIA110" s="145"/>
      <c r="CIB110" s="145"/>
      <c r="CIC110" s="145"/>
      <c r="CID110" s="145"/>
      <c r="CIE110" s="145"/>
      <c r="CIF110" s="145"/>
      <c r="CIG110" s="145"/>
      <c r="CIH110" s="145"/>
      <c r="CII110" s="145"/>
      <c r="CIJ110" s="145"/>
      <c r="CIK110" s="145"/>
      <c r="CIL110" s="145"/>
      <c r="CIM110" s="145"/>
      <c r="CIN110" s="145"/>
      <c r="CIO110" s="145"/>
      <c r="CIP110" s="145"/>
      <c r="CIQ110" s="145"/>
      <c r="CIR110" s="145"/>
      <c r="CIS110" s="145"/>
      <c r="CIT110" s="145"/>
      <c r="CIU110" s="145"/>
      <c r="CIV110" s="145"/>
      <c r="CIW110" s="145"/>
      <c r="CIX110" s="145"/>
      <c r="CIY110" s="145"/>
      <c r="CIZ110" s="145"/>
      <c r="CJA110" s="145"/>
      <c r="CJB110" s="145"/>
      <c r="CJC110" s="145"/>
      <c r="CJD110" s="145"/>
      <c r="CJE110" s="145"/>
      <c r="CJF110" s="145"/>
      <c r="CJG110" s="145"/>
      <c r="CJH110" s="145"/>
      <c r="CJI110" s="145"/>
      <c r="CJJ110" s="145"/>
      <c r="CJK110" s="145"/>
      <c r="CJL110" s="145"/>
      <c r="CJM110" s="145"/>
      <c r="CJN110" s="145"/>
      <c r="CJO110" s="145"/>
      <c r="CJP110" s="145"/>
      <c r="CJQ110" s="145"/>
      <c r="CJR110" s="145"/>
      <c r="CJS110" s="145"/>
      <c r="CJT110" s="145"/>
      <c r="CJU110" s="145"/>
      <c r="CJV110" s="145"/>
      <c r="CJW110" s="145"/>
      <c r="CJX110" s="145"/>
      <c r="CJY110" s="145"/>
      <c r="CJZ110" s="145"/>
      <c r="CKA110" s="145"/>
      <c r="CKB110" s="145"/>
      <c r="CKC110" s="145"/>
      <c r="CKD110" s="145"/>
      <c r="CKE110" s="145"/>
      <c r="CKF110" s="145"/>
      <c r="CKG110" s="145"/>
      <c r="CKH110" s="145"/>
      <c r="CKI110" s="145"/>
      <c r="CKJ110" s="145"/>
      <c r="CKK110" s="145"/>
      <c r="CKL110" s="145"/>
      <c r="CKM110" s="145"/>
      <c r="CKN110" s="145"/>
      <c r="CKO110" s="145"/>
      <c r="CKP110" s="145"/>
      <c r="CKQ110" s="145"/>
      <c r="CKR110" s="145"/>
      <c r="CKS110" s="145"/>
      <c r="CKT110" s="145"/>
      <c r="CKU110" s="145"/>
      <c r="CKV110" s="145"/>
      <c r="CKW110" s="145"/>
      <c r="CKX110" s="145"/>
      <c r="CKY110" s="145"/>
      <c r="CKZ110" s="145"/>
      <c r="CLA110" s="145"/>
      <c r="CLB110" s="145"/>
      <c r="CLC110" s="145"/>
      <c r="CLD110" s="145"/>
      <c r="CLE110" s="145"/>
      <c r="CLF110" s="145"/>
      <c r="CLG110" s="145"/>
      <c r="CLH110" s="145"/>
      <c r="CLI110" s="145"/>
      <c r="CLJ110" s="145"/>
      <c r="CLK110" s="145"/>
      <c r="CLL110" s="145"/>
      <c r="CLM110" s="145"/>
      <c r="CLN110" s="145"/>
      <c r="CLO110" s="145"/>
      <c r="CLP110" s="145"/>
      <c r="CLQ110" s="145"/>
      <c r="CLR110" s="145"/>
      <c r="CLS110" s="145"/>
      <c r="CLT110" s="145"/>
      <c r="CLU110" s="145"/>
      <c r="CLV110" s="145"/>
      <c r="CLW110" s="145"/>
      <c r="CLX110" s="145"/>
      <c r="CLY110" s="145"/>
      <c r="CLZ110" s="145"/>
      <c r="CMA110" s="145"/>
      <c r="CMB110" s="145"/>
      <c r="CMC110" s="145"/>
      <c r="CMD110" s="145"/>
      <c r="CME110" s="145"/>
      <c r="CMF110" s="145"/>
      <c r="CMG110" s="145"/>
      <c r="CMH110" s="145"/>
      <c r="CMI110" s="145"/>
      <c r="CMJ110" s="145"/>
      <c r="CMK110" s="145"/>
      <c r="CML110" s="145"/>
      <c r="CMM110" s="145"/>
      <c r="CMN110" s="145"/>
      <c r="CMO110" s="145"/>
      <c r="CMP110" s="145"/>
      <c r="CMQ110" s="145"/>
      <c r="CMR110" s="145"/>
      <c r="CMS110" s="145"/>
      <c r="CMT110" s="145"/>
      <c r="CMU110" s="145"/>
      <c r="CMV110" s="145"/>
      <c r="CMW110" s="145"/>
      <c r="CMX110" s="145"/>
      <c r="CMY110" s="145"/>
      <c r="CMZ110" s="145"/>
      <c r="CNA110" s="145"/>
      <c r="CNB110" s="145"/>
      <c r="CNC110" s="145"/>
      <c r="CND110" s="145"/>
      <c r="CNE110" s="145"/>
      <c r="CNF110" s="145"/>
      <c r="CNG110" s="145"/>
      <c r="CNH110" s="145"/>
      <c r="CNI110" s="145"/>
      <c r="CNJ110" s="145"/>
      <c r="CNK110" s="145"/>
      <c r="CNL110" s="145"/>
      <c r="CNM110" s="145"/>
      <c r="CNN110" s="145"/>
      <c r="CNO110" s="145"/>
      <c r="CNP110" s="145"/>
      <c r="CNQ110" s="145"/>
      <c r="CNR110" s="145"/>
      <c r="CNS110" s="145"/>
      <c r="CNT110" s="145"/>
      <c r="CNU110" s="145"/>
      <c r="CNV110" s="145"/>
      <c r="CNW110" s="145"/>
      <c r="CNX110" s="145"/>
      <c r="CNY110" s="145"/>
      <c r="CNZ110" s="145"/>
      <c r="COA110" s="145"/>
      <c r="COB110" s="145"/>
      <c r="COC110" s="145"/>
      <c r="COD110" s="145"/>
      <c r="COE110" s="145"/>
      <c r="COF110" s="145"/>
      <c r="COG110" s="145"/>
      <c r="COH110" s="145"/>
      <c r="COI110" s="145"/>
      <c r="COJ110" s="145"/>
      <c r="COK110" s="145"/>
      <c r="COL110" s="145"/>
      <c r="COM110" s="145"/>
      <c r="CON110" s="145"/>
      <c r="COO110" s="145"/>
      <c r="COP110" s="145"/>
      <c r="COQ110" s="145"/>
      <c r="COR110" s="145"/>
      <c r="COS110" s="145"/>
      <c r="COT110" s="145"/>
      <c r="COU110" s="145"/>
      <c r="COV110" s="145"/>
      <c r="COW110" s="145"/>
      <c r="COX110" s="145"/>
      <c r="COY110" s="145"/>
      <c r="COZ110" s="145"/>
      <c r="CPA110" s="145"/>
      <c r="CPB110" s="145"/>
      <c r="CPC110" s="145"/>
      <c r="CPD110" s="145"/>
      <c r="CPE110" s="145"/>
      <c r="CPF110" s="145"/>
      <c r="CPG110" s="145"/>
      <c r="CPH110" s="145"/>
      <c r="CPI110" s="145"/>
      <c r="CPJ110" s="145"/>
      <c r="CPK110" s="145"/>
      <c r="CPL110" s="145"/>
      <c r="CPM110" s="145"/>
      <c r="CPN110" s="145"/>
      <c r="CPO110" s="145"/>
      <c r="CPP110" s="145"/>
      <c r="CPQ110" s="145"/>
      <c r="CPR110" s="145"/>
      <c r="CPS110" s="145"/>
      <c r="CPT110" s="145"/>
      <c r="CPU110" s="145"/>
      <c r="CPV110" s="145"/>
      <c r="CPW110" s="145"/>
      <c r="CPX110" s="145"/>
      <c r="CPY110" s="145"/>
      <c r="CPZ110" s="145"/>
      <c r="CQA110" s="145"/>
      <c r="CQB110" s="145"/>
      <c r="CQC110" s="145"/>
      <c r="CQD110" s="145"/>
      <c r="CQE110" s="145"/>
      <c r="CQF110" s="145"/>
      <c r="CQG110" s="145"/>
      <c r="CQH110" s="145"/>
      <c r="CQI110" s="145"/>
      <c r="CQJ110" s="145"/>
      <c r="CQK110" s="145"/>
      <c r="CQL110" s="145"/>
      <c r="CQM110" s="145"/>
      <c r="CQN110" s="145"/>
      <c r="CQO110" s="145"/>
      <c r="CQP110" s="145"/>
      <c r="CQQ110" s="145"/>
      <c r="CQR110" s="145"/>
      <c r="CQS110" s="145"/>
      <c r="CQT110" s="145"/>
      <c r="CQU110" s="145"/>
      <c r="CQV110" s="145"/>
      <c r="CQW110" s="145"/>
      <c r="CQX110" s="145"/>
      <c r="CQY110" s="145"/>
      <c r="CQZ110" s="145"/>
      <c r="CRA110" s="145"/>
      <c r="CRB110" s="145"/>
      <c r="CRC110" s="145"/>
      <c r="CRD110" s="145"/>
      <c r="CRE110" s="145"/>
      <c r="CRF110" s="145"/>
      <c r="CRG110" s="145"/>
      <c r="CRH110" s="145"/>
      <c r="CRI110" s="145"/>
      <c r="CRJ110" s="145"/>
      <c r="CRK110" s="145"/>
      <c r="CRL110" s="145"/>
      <c r="CRM110" s="145"/>
      <c r="CRN110" s="145"/>
      <c r="CRO110" s="145"/>
      <c r="CRP110" s="145"/>
      <c r="CRQ110" s="145"/>
      <c r="CRR110" s="145"/>
      <c r="CRS110" s="145"/>
      <c r="CRT110" s="145"/>
      <c r="CRU110" s="145"/>
      <c r="CRV110" s="145"/>
      <c r="CRW110" s="145"/>
      <c r="CRX110" s="145"/>
      <c r="CRY110" s="145"/>
      <c r="CRZ110" s="145"/>
      <c r="CSA110" s="145"/>
      <c r="CSB110" s="145"/>
      <c r="CSC110" s="145"/>
      <c r="CSD110" s="145"/>
      <c r="CSE110" s="145"/>
      <c r="CSF110" s="145"/>
      <c r="CSG110" s="145"/>
      <c r="CSH110" s="145"/>
      <c r="CSI110" s="145"/>
      <c r="CSJ110" s="145"/>
      <c r="CSK110" s="145"/>
      <c r="CSL110" s="145"/>
      <c r="CSM110" s="145"/>
      <c r="CSN110" s="145"/>
      <c r="CSO110" s="145"/>
      <c r="CSP110" s="145"/>
      <c r="CSQ110" s="145"/>
      <c r="CSR110" s="145"/>
      <c r="CSS110" s="145"/>
      <c r="CST110" s="145"/>
      <c r="CSU110" s="145"/>
      <c r="CSV110" s="145"/>
      <c r="CSW110" s="145"/>
      <c r="CSX110" s="145"/>
      <c r="CSY110" s="145"/>
      <c r="CSZ110" s="145"/>
      <c r="CTA110" s="145"/>
      <c r="CTB110" s="145"/>
      <c r="CTC110" s="145"/>
      <c r="CTD110" s="145"/>
      <c r="CTE110" s="145"/>
      <c r="CTF110" s="145"/>
      <c r="CTG110" s="145"/>
      <c r="CTH110" s="145"/>
      <c r="CTI110" s="145"/>
      <c r="CTJ110" s="145"/>
      <c r="CTK110" s="145"/>
      <c r="CTL110" s="145"/>
      <c r="CTM110" s="145"/>
      <c r="CTN110" s="145"/>
      <c r="CTO110" s="145"/>
      <c r="CTP110" s="145"/>
      <c r="CTQ110" s="145"/>
      <c r="CTR110" s="145"/>
      <c r="CTS110" s="145"/>
      <c r="CTT110" s="145"/>
      <c r="CTU110" s="145"/>
      <c r="CTV110" s="145"/>
      <c r="CTW110" s="145"/>
      <c r="CTX110" s="145"/>
      <c r="CTY110" s="145"/>
      <c r="CTZ110" s="145"/>
      <c r="CUA110" s="145"/>
      <c r="CUB110" s="145"/>
      <c r="CUC110" s="145"/>
      <c r="CUD110" s="145"/>
      <c r="CUE110" s="145"/>
      <c r="CUF110" s="145"/>
      <c r="CUG110" s="145"/>
      <c r="CUH110" s="145"/>
      <c r="CUI110" s="145"/>
      <c r="CUJ110" s="145"/>
      <c r="CUK110" s="145"/>
      <c r="CUL110" s="145"/>
      <c r="CUM110" s="145"/>
      <c r="CUN110" s="145"/>
      <c r="CUO110" s="145"/>
      <c r="CUP110" s="145"/>
      <c r="CUQ110" s="145"/>
      <c r="CUR110" s="145"/>
      <c r="CUS110" s="145"/>
      <c r="CUT110" s="145"/>
      <c r="CUU110" s="145"/>
      <c r="CUV110" s="145"/>
      <c r="CUW110" s="145"/>
      <c r="CUX110" s="145"/>
      <c r="CUY110" s="145"/>
      <c r="CUZ110" s="145"/>
      <c r="CVA110" s="145"/>
      <c r="CVB110" s="145"/>
      <c r="CVC110" s="145"/>
      <c r="CVD110" s="145"/>
      <c r="CVE110" s="145"/>
      <c r="CVF110" s="145"/>
      <c r="CVG110" s="145"/>
      <c r="CVH110" s="145"/>
      <c r="CVI110" s="145"/>
      <c r="CVJ110" s="145"/>
      <c r="CVK110" s="145"/>
      <c r="CVL110" s="145"/>
      <c r="CVM110" s="145"/>
      <c r="CVN110" s="145"/>
      <c r="CVO110" s="145"/>
      <c r="CVP110" s="145"/>
      <c r="CVQ110" s="145"/>
      <c r="CVR110" s="145"/>
      <c r="CVS110" s="145"/>
      <c r="CVT110" s="145"/>
      <c r="CVU110" s="145"/>
      <c r="CVV110" s="145"/>
      <c r="CVW110" s="145"/>
      <c r="CVX110" s="145"/>
      <c r="CVY110" s="145"/>
      <c r="CVZ110" s="145"/>
      <c r="CWA110" s="145"/>
      <c r="CWB110" s="145"/>
      <c r="CWC110" s="145"/>
      <c r="CWD110" s="145"/>
      <c r="CWE110" s="145"/>
      <c r="CWF110" s="145"/>
      <c r="CWG110" s="145"/>
      <c r="CWH110" s="145"/>
      <c r="CWI110" s="145"/>
      <c r="CWJ110" s="145"/>
      <c r="CWK110" s="145"/>
      <c r="CWL110" s="145"/>
      <c r="CWM110" s="145"/>
      <c r="CWN110" s="145"/>
      <c r="CWO110" s="145"/>
      <c r="CWP110" s="145"/>
      <c r="CWQ110" s="145"/>
      <c r="CWR110" s="145"/>
      <c r="CWS110" s="145"/>
      <c r="CWT110" s="145"/>
      <c r="CWU110" s="145"/>
      <c r="CWV110" s="145"/>
      <c r="CWW110" s="145"/>
      <c r="CWX110" s="145"/>
      <c r="CWY110" s="145"/>
      <c r="CWZ110" s="145"/>
      <c r="CXA110" s="145"/>
      <c r="CXB110" s="145"/>
      <c r="CXC110" s="145"/>
      <c r="CXD110" s="145"/>
      <c r="CXE110" s="145"/>
      <c r="CXF110" s="145"/>
      <c r="CXG110" s="145"/>
      <c r="CXH110" s="145"/>
      <c r="CXI110" s="145"/>
      <c r="CXJ110" s="145"/>
      <c r="CXK110" s="145"/>
      <c r="CXL110" s="145"/>
      <c r="CXM110" s="145"/>
      <c r="CXN110" s="145"/>
      <c r="CXO110" s="145"/>
      <c r="CXP110" s="145"/>
      <c r="CXQ110" s="145"/>
      <c r="CXR110" s="145"/>
      <c r="CXS110" s="145"/>
      <c r="CXT110" s="145"/>
      <c r="CXU110" s="145"/>
      <c r="CXV110" s="145"/>
      <c r="CXW110" s="145"/>
      <c r="CXX110" s="145"/>
      <c r="CXY110" s="145"/>
      <c r="CXZ110" s="145"/>
      <c r="CYA110" s="145"/>
      <c r="CYB110" s="145"/>
      <c r="CYC110" s="145"/>
      <c r="CYD110" s="145"/>
      <c r="CYE110" s="145"/>
      <c r="CYF110" s="145"/>
      <c r="CYG110" s="145"/>
      <c r="CYH110" s="145"/>
      <c r="CYI110" s="145"/>
      <c r="CYJ110" s="145"/>
      <c r="CYK110" s="145"/>
      <c r="CYL110" s="145"/>
      <c r="CYM110" s="145"/>
      <c r="CYN110" s="145"/>
      <c r="CYO110" s="145"/>
      <c r="CYP110" s="145"/>
      <c r="CYQ110" s="145"/>
      <c r="CYR110" s="145"/>
      <c r="CYS110" s="145"/>
      <c r="CYT110" s="145"/>
      <c r="CYU110" s="145"/>
      <c r="CYV110" s="145"/>
      <c r="CYW110" s="145"/>
      <c r="CYX110" s="145"/>
      <c r="CYY110" s="145"/>
      <c r="CYZ110" s="145"/>
      <c r="CZA110" s="145"/>
      <c r="CZB110" s="145"/>
      <c r="CZC110" s="145"/>
      <c r="CZD110" s="145"/>
      <c r="CZE110" s="145"/>
      <c r="CZF110" s="145"/>
      <c r="CZG110" s="145"/>
      <c r="CZH110" s="145"/>
      <c r="CZI110" s="145"/>
      <c r="CZJ110" s="145"/>
      <c r="CZK110" s="145"/>
      <c r="CZL110" s="145"/>
      <c r="CZM110" s="145"/>
      <c r="CZN110" s="145"/>
      <c r="CZO110" s="145"/>
      <c r="CZP110" s="145"/>
      <c r="CZQ110" s="145"/>
      <c r="CZR110" s="145"/>
      <c r="CZS110" s="145"/>
      <c r="CZT110" s="145"/>
      <c r="CZU110" s="145"/>
      <c r="CZV110" s="145"/>
      <c r="CZW110" s="145"/>
      <c r="CZX110" s="145"/>
      <c r="CZY110" s="145"/>
      <c r="CZZ110" s="145"/>
      <c r="DAA110" s="145"/>
      <c r="DAB110" s="145"/>
      <c r="DAC110" s="145"/>
      <c r="DAD110" s="145"/>
      <c r="DAE110" s="145"/>
      <c r="DAF110" s="145"/>
      <c r="DAG110" s="145"/>
      <c r="DAH110" s="145"/>
      <c r="DAI110" s="145"/>
      <c r="DAJ110" s="145"/>
      <c r="DAK110" s="145"/>
      <c r="DAL110" s="145"/>
      <c r="DAM110" s="145"/>
      <c r="DAN110" s="145"/>
      <c r="DAO110" s="145"/>
      <c r="DAP110" s="145"/>
      <c r="DAQ110" s="145"/>
      <c r="DAR110" s="145"/>
      <c r="DAS110" s="145"/>
      <c r="DAT110" s="145"/>
      <c r="DAU110" s="145"/>
      <c r="DAV110" s="145"/>
      <c r="DAW110" s="145"/>
      <c r="DAX110" s="145"/>
      <c r="DAY110" s="145"/>
      <c r="DAZ110" s="145"/>
      <c r="DBA110" s="145"/>
      <c r="DBB110" s="145"/>
      <c r="DBC110" s="145"/>
      <c r="DBD110" s="145"/>
      <c r="DBE110" s="145"/>
      <c r="DBF110" s="145"/>
      <c r="DBG110" s="145"/>
      <c r="DBH110" s="145"/>
      <c r="DBI110" s="145"/>
      <c r="DBJ110" s="145"/>
      <c r="DBK110" s="145"/>
      <c r="DBL110" s="145"/>
      <c r="DBM110" s="145"/>
      <c r="DBN110" s="145"/>
      <c r="DBO110" s="145"/>
      <c r="DBP110" s="145"/>
      <c r="DBQ110" s="145"/>
      <c r="DBR110" s="145"/>
      <c r="DBS110" s="145"/>
      <c r="DBT110" s="145"/>
      <c r="DBU110" s="145"/>
      <c r="DBV110" s="145"/>
      <c r="DBW110" s="145"/>
      <c r="DBX110" s="145"/>
      <c r="DBY110" s="145"/>
      <c r="DBZ110" s="145"/>
      <c r="DCA110" s="145"/>
      <c r="DCB110" s="145"/>
      <c r="DCC110" s="145"/>
      <c r="DCD110" s="145"/>
      <c r="DCE110" s="145"/>
      <c r="DCF110" s="145"/>
      <c r="DCG110" s="145"/>
      <c r="DCH110" s="145"/>
      <c r="DCI110" s="145"/>
      <c r="DCJ110" s="145"/>
      <c r="DCK110" s="145"/>
      <c r="DCL110" s="145"/>
      <c r="DCM110" s="145"/>
      <c r="DCN110" s="145"/>
      <c r="DCO110" s="145"/>
      <c r="DCP110" s="145"/>
      <c r="DCQ110" s="145"/>
      <c r="DCR110" s="145"/>
      <c r="DCS110" s="145"/>
      <c r="DCT110" s="145"/>
      <c r="DCU110" s="145"/>
      <c r="DCV110" s="145"/>
      <c r="DCW110" s="145"/>
      <c r="DCX110" s="145"/>
      <c r="DCY110" s="145"/>
      <c r="DCZ110" s="145"/>
      <c r="DDA110" s="145"/>
      <c r="DDB110" s="145"/>
      <c r="DDC110" s="145"/>
      <c r="DDD110" s="145"/>
      <c r="DDE110" s="145"/>
      <c r="DDF110" s="145"/>
      <c r="DDG110" s="145"/>
      <c r="DDH110" s="145"/>
      <c r="DDI110" s="145"/>
      <c r="DDJ110" s="145"/>
      <c r="DDK110" s="145"/>
      <c r="DDL110" s="145"/>
      <c r="DDM110" s="145"/>
      <c r="DDN110" s="145"/>
      <c r="DDO110" s="145"/>
      <c r="DDP110" s="145"/>
      <c r="DDQ110" s="145"/>
      <c r="DDR110" s="145"/>
      <c r="DDS110" s="145"/>
      <c r="DDT110" s="145"/>
      <c r="DDU110" s="145"/>
      <c r="DDV110" s="145"/>
      <c r="DDW110" s="145"/>
      <c r="DDX110" s="145"/>
      <c r="DDY110" s="145"/>
      <c r="DDZ110" s="145"/>
      <c r="DEA110" s="145"/>
      <c r="DEB110" s="145"/>
      <c r="DEC110" s="145"/>
      <c r="DED110" s="145"/>
      <c r="DEE110" s="145"/>
      <c r="DEF110" s="145"/>
      <c r="DEG110" s="145"/>
      <c r="DEH110" s="145"/>
      <c r="DEI110" s="145"/>
      <c r="DEJ110" s="145"/>
      <c r="DEK110" s="145"/>
      <c r="DEL110" s="145"/>
      <c r="DEM110" s="145"/>
      <c r="DEN110" s="145"/>
      <c r="DEO110" s="145"/>
      <c r="DEP110" s="145"/>
      <c r="DEQ110" s="145"/>
      <c r="DER110" s="145"/>
      <c r="DES110" s="145"/>
      <c r="DET110" s="145"/>
      <c r="DEU110" s="145"/>
      <c r="DEV110" s="145"/>
      <c r="DEW110" s="145"/>
      <c r="DEX110" s="145"/>
      <c r="DEY110" s="145"/>
      <c r="DEZ110" s="145"/>
      <c r="DFA110" s="145"/>
      <c r="DFB110" s="145"/>
      <c r="DFC110" s="145"/>
      <c r="DFD110" s="145"/>
      <c r="DFE110" s="145"/>
      <c r="DFF110" s="145"/>
      <c r="DFG110" s="145"/>
      <c r="DFH110" s="145"/>
      <c r="DFI110" s="145"/>
      <c r="DFJ110" s="145"/>
      <c r="DFK110" s="145"/>
      <c r="DFL110" s="145"/>
      <c r="DFM110" s="145"/>
      <c r="DFN110" s="145"/>
      <c r="DFO110" s="145"/>
      <c r="DFP110" s="145"/>
      <c r="DFQ110" s="145"/>
      <c r="DFR110" s="145"/>
      <c r="DFS110" s="145"/>
      <c r="DFT110" s="145"/>
      <c r="DFU110" s="145"/>
      <c r="DFV110" s="145"/>
      <c r="DFW110" s="145"/>
      <c r="DFX110" s="145"/>
      <c r="DFY110" s="145"/>
      <c r="DFZ110" s="145"/>
      <c r="DGA110" s="145"/>
      <c r="DGB110" s="145"/>
      <c r="DGC110" s="145"/>
      <c r="DGD110" s="145"/>
      <c r="DGE110" s="145"/>
      <c r="DGF110" s="145"/>
      <c r="DGG110" s="145"/>
      <c r="DGH110" s="145"/>
      <c r="DGI110" s="145"/>
      <c r="DGJ110" s="145"/>
      <c r="DGK110" s="145"/>
      <c r="DGL110" s="145"/>
      <c r="DGM110" s="145"/>
      <c r="DGN110" s="145"/>
      <c r="DGO110" s="145"/>
      <c r="DGP110" s="145"/>
      <c r="DGQ110" s="145"/>
      <c r="DGR110" s="145"/>
      <c r="DGS110" s="145"/>
      <c r="DGT110" s="145"/>
      <c r="DGU110" s="145"/>
      <c r="DGV110" s="145"/>
      <c r="DGW110" s="145"/>
      <c r="DGX110" s="145"/>
      <c r="DGY110" s="145"/>
      <c r="DGZ110" s="145"/>
      <c r="DHA110" s="145"/>
      <c r="DHB110" s="145"/>
      <c r="DHC110" s="145"/>
      <c r="DHD110" s="145"/>
      <c r="DHE110" s="145"/>
      <c r="DHF110" s="145"/>
      <c r="DHG110" s="145"/>
      <c r="DHH110" s="145"/>
      <c r="DHI110" s="145"/>
      <c r="DHJ110" s="145"/>
      <c r="DHK110" s="145"/>
      <c r="DHL110" s="145"/>
      <c r="DHM110" s="145"/>
      <c r="DHN110" s="145"/>
      <c r="DHO110" s="145"/>
      <c r="DHP110" s="145"/>
      <c r="DHQ110" s="145"/>
      <c r="DHR110" s="145"/>
      <c r="DHS110" s="145"/>
      <c r="DHT110" s="145"/>
      <c r="DHU110" s="145"/>
      <c r="DHV110" s="145"/>
      <c r="DHW110" s="145"/>
      <c r="DHX110" s="145"/>
      <c r="DHY110" s="145"/>
      <c r="DHZ110" s="145"/>
      <c r="DIA110" s="145"/>
      <c r="DIB110" s="145"/>
      <c r="DIC110" s="145"/>
      <c r="DID110" s="145"/>
      <c r="DIE110" s="145"/>
      <c r="DIF110" s="145"/>
      <c r="DIG110" s="145"/>
      <c r="DIH110" s="145"/>
      <c r="DII110" s="145"/>
      <c r="DIJ110" s="145"/>
      <c r="DIK110" s="145"/>
      <c r="DIL110" s="145"/>
      <c r="DIM110" s="145"/>
      <c r="DIN110" s="145"/>
      <c r="DIO110" s="145"/>
      <c r="DIP110" s="145"/>
      <c r="DIQ110" s="145"/>
      <c r="DIR110" s="145"/>
      <c r="DIS110" s="145"/>
      <c r="DIT110" s="145"/>
      <c r="DIU110" s="145"/>
      <c r="DIV110" s="145"/>
      <c r="DIW110" s="145"/>
      <c r="DIX110" s="145"/>
      <c r="DIY110" s="145"/>
      <c r="DIZ110" s="145"/>
      <c r="DJA110" s="145"/>
      <c r="DJB110" s="145"/>
      <c r="DJC110" s="145"/>
      <c r="DJD110" s="145"/>
      <c r="DJE110" s="145"/>
      <c r="DJF110" s="145"/>
      <c r="DJG110" s="145"/>
      <c r="DJH110" s="145"/>
      <c r="DJI110" s="145"/>
      <c r="DJJ110" s="145"/>
      <c r="DJK110" s="145"/>
      <c r="DJL110" s="145"/>
      <c r="DJM110" s="145"/>
      <c r="DJN110" s="145"/>
      <c r="DJO110" s="145"/>
      <c r="DJP110" s="145"/>
      <c r="DJQ110" s="145"/>
      <c r="DJR110" s="145"/>
      <c r="DJS110" s="145"/>
      <c r="DJT110" s="145"/>
      <c r="DJU110" s="145"/>
      <c r="DJV110" s="145"/>
      <c r="DJW110" s="145"/>
      <c r="DJX110" s="145"/>
      <c r="DJY110" s="145"/>
      <c r="DJZ110" s="145"/>
      <c r="DKA110" s="145"/>
      <c r="DKB110" s="145"/>
      <c r="DKC110" s="145"/>
      <c r="DKD110" s="145"/>
      <c r="DKE110" s="145"/>
      <c r="DKF110" s="145"/>
      <c r="DKG110" s="145"/>
      <c r="DKH110" s="145"/>
      <c r="DKI110" s="145"/>
      <c r="DKJ110" s="145"/>
      <c r="DKK110" s="145"/>
      <c r="DKL110" s="145"/>
      <c r="DKM110" s="145"/>
      <c r="DKN110" s="145"/>
      <c r="DKO110" s="145"/>
      <c r="DKP110" s="145"/>
      <c r="DKQ110" s="145"/>
      <c r="DKR110" s="145"/>
      <c r="DKS110" s="145"/>
      <c r="DKT110" s="145"/>
      <c r="DKU110" s="145"/>
      <c r="DKV110" s="145"/>
      <c r="DKW110" s="145"/>
      <c r="DKX110" s="145"/>
      <c r="DKY110" s="145"/>
      <c r="DKZ110" s="145"/>
      <c r="DLA110" s="145"/>
      <c r="DLB110" s="145"/>
      <c r="DLC110" s="145"/>
      <c r="DLD110" s="145"/>
      <c r="DLE110" s="145"/>
      <c r="DLF110" s="145"/>
      <c r="DLG110" s="145"/>
      <c r="DLH110" s="145"/>
      <c r="DLI110" s="145"/>
      <c r="DLJ110" s="145"/>
      <c r="DLK110" s="145"/>
      <c r="DLL110" s="145"/>
      <c r="DLM110" s="145"/>
      <c r="DLN110" s="145"/>
      <c r="DLO110" s="145"/>
      <c r="DLP110" s="145"/>
      <c r="DLQ110" s="145"/>
      <c r="DLR110" s="145"/>
      <c r="DLS110" s="145"/>
      <c r="DLT110" s="145"/>
      <c r="DLU110" s="145"/>
      <c r="DLV110" s="145"/>
      <c r="DLW110" s="145"/>
      <c r="DLX110" s="145"/>
      <c r="DLY110" s="145"/>
      <c r="DLZ110" s="145"/>
      <c r="DMA110" s="145"/>
      <c r="DMB110" s="145"/>
      <c r="DMC110" s="145"/>
      <c r="DMD110" s="145"/>
      <c r="DME110" s="145"/>
      <c r="DMF110" s="145"/>
      <c r="DMG110" s="145"/>
      <c r="DMH110" s="145"/>
      <c r="DMI110" s="145"/>
      <c r="DMJ110" s="145"/>
      <c r="DMK110" s="145"/>
      <c r="DML110" s="145"/>
      <c r="DMM110" s="145"/>
      <c r="DMN110" s="145"/>
      <c r="DMO110" s="145"/>
      <c r="DMP110" s="145"/>
      <c r="DMQ110" s="145"/>
      <c r="DMR110" s="145"/>
      <c r="DMS110" s="145"/>
      <c r="DMT110" s="145"/>
      <c r="DMU110" s="145"/>
      <c r="DMV110" s="145"/>
      <c r="DMW110" s="145"/>
      <c r="DMX110" s="145"/>
      <c r="DMY110" s="145"/>
      <c r="DMZ110" s="145"/>
      <c r="DNA110" s="145"/>
      <c r="DNB110" s="145"/>
      <c r="DNC110" s="145"/>
      <c r="DND110" s="145"/>
      <c r="DNE110" s="145"/>
      <c r="DNF110" s="145"/>
      <c r="DNG110" s="145"/>
      <c r="DNH110" s="145"/>
      <c r="DNI110" s="145"/>
      <c r="DNJ110" s="145"/>
      <c r="DNK110" s="145"/>
      <c r="DNL110" s="145"/>
      <c r="DNM110" s="145"/>
      <c r="DNN110" s="145"/>
      <c r="DNO110" s="145"/>
      <c r="DNP110" s="145"/>
      <c r="DNQ110" s="145"/>
      <c r="DNR110" s="145"/>
      <c r="DNS110" s="145"/>
      <c r="DNT110" s="145"/>
      <c r="DNU110" s="145"/>
      <c r="DNV110" s="145"/>
      <c r="DNW110" s="145"/>
      <c r="DNX110" s="145"/>
      <c r="DNY110" s="145"/>
      <c r="DNZ110" s="145"/>
      <c r="DOA110" s="145"/>
      <c r="DOB110" s="145"/>
      <c r="DOC110" s="145"/>
      <c r="DOD110" s="145"/>
      <c r="DOE110" s="145"/>
      <c r="DOF110" s="145"/>
      <c r="DOG110" s="145"/>
      <c r="DOH110" s="145"/>
      <c r="DOI110" s="145"/>
      <c r="DOJ110" s="145"/>
      <c r="DOK110" s="145"/>
      <c r="DOL110" s="145"/>
      <c r="DOM110" s="145"/>
      <c r="DON110" s="145"/>
      <c r="DOO110" s="145"/>
      <c r="DOP110" s="145"/>
      <c r="DOQ110" s="145"/>
      <c r="DOR110" s="145"/>
      <c r="DOS110" s="145"/>
      <c r="DOT110" s="145"/>
      <c r="DOU110" s="145"/>
      <c r="DOV110" s="145"/>
      <c r="DOW110" s="145"/>
      <c r="DOX110" s="145"/>
      <c r="DOY110" s="145"/>
      <c r="DOZ110" s="145"/>
      <c r="DPA110" s="145"/>
      <c r="DPB110" s="145"/>
      <c r="DPC110" s="145"/>
      <c r="DPD110" s="145"/>
      <c r="DPE110" s="145"/>
      <c r="DPF110" s="145"/>
      <c r="DPG110" s="145"/>
      <c r="DPH110" s="145"/>
      <c r="DPI110" s="145"/>
      <c r="DPJ110" s="145"/>
      <c r="DPK110" s="145"/>
      <c r="DPL110" s="145"/>
      <c r="DPM110" s="145"/>
      <c r="DPN110" s="145"/>
      <c r="DPO110" s="145"/>
      <c r="DPP110" s="145"/>
      <c r="DPQ110" s="145"/>
      <c r="DPR110" s="145"/>
      <c r="DPS110" s="145"/>
      <c r="DPT110" s="145"/>
      <c r="DPU110" s="145"/>
      <c r="DPV110" s="145"/>
      <c r="DPW110" s="145"/>
      <c r="DPX110" s="145"/>
      <c r="DPY110" s="145"/>
      <c r="DPZ110" s="145"/>
      <c r="DQA110" s="145"/>
      <c r="DQB110" s="145"/>
      <c r="DQC110" s="145"/>
      <c r="DQD110" s="145"/>
      <c r="DQE110" s="145"/>
      <c r="DQF110" s="145"/>
      <c r="DQG110" s="145"/>
      <c r="DQH110" s="145"/>
      <c r="DQI110" s="145"/>
      <c r="DQJ110" s="145"/>
      <c r="DQK110" s="145"/>
      <c r="DQL110" s="145"/>
      <c r="DQM110" s="145"/>
      <c r="DQN110" s="145"/>
      <c r="DQO110" s="145"/>
      <c r="DQP110" s="145"/>
      <c r="DQQ110" s="145"/>
      <c r="DQR110" s="145"/>
      <c r="DQS110" s="145"/>
      <c r="DQT110" s="145"/>
      <c r="DQU110" s="145"/>
      <c r="DQV110" s="145"/>
      <c r="DQW110" s="145"/>
      <c r="DQX110" s="145"/>
      <c r="DQY110" s="145"/>
      <c r="DQZ110" s="145"/>
      <c r="DRA110" s="145"/>
      <c r="DRB110" s="145"/>
      <c r="DRC110" s="145"/>
      <c r="DRD110" s="145"/>
      <c r="DRE110" s="145"/>
      <c r="DRF110" s="145"/>
      <c r="DRG110" s="145"/>
      <c r="DRH110" s="145"/>
      <c r="DRI110" s="145"/>
      <c r="DRJ110" s="145"/>
      <c r="DRK110" s="145"/>
      <c r="DRL110" s="145"/>
      <c r="DRM110" s="145"/>
      <c r="DRN110" s="145"/>
      <c r="DRO110" s="145"/>
      <c r="DRP110" s="145"/>
      <c r="DRQ110" s="145"/>
      <c r="DRR110" s="145"/>
      <c r="DRS110" s="145"/>
      <c r="DRT110" s="145"/>
      <c r="DRU110" s="145"/>
      <c r="DRV110" s="145"/>
      <c r="DRW110" s="145"/>
      <c r="DRX110" s="145"/>
      <c r="DRY110" s="145"/>
      <c r="DRZ110" s="145"/>
      <c r="DSA110" s="145"/>
      <c r="DSB110" s="145"/>
      <c r="DSC110" s="145"/>
      <c r="DSD110" s="145"/>
      <c r="DSE110" s="145"/>
      <c r="DSF110" s="145"/>
      <c r="DSG110" s="145"/>
      <c r="DSH110" s="145"/>
      <c r="DSI110" s="145"/>
      <c r="DSJ110" s="145"/>
      <c r="DSK110" s="145"/>
      <c r="DSL110" s="145"/>
      <c r="DSM110" s="145"/>
      <c r="DSN110" s="145"/>
      <c r="DSO110" s="145"/>
      <c r="DSP110" s="145"/>
      <c r="DSQ110" s="145"/>
      <c r="DSR110" s="145"/>
      <c r="DSS110" s="145"/>
      <c r="DST110" s="145"/>
      <c r="DSU110" s="145"/>
      <c r="DSV110" s="145"/>
      <c r="DSW110" s="145"/>
      <c r="DSX110" s="145"/>
      <c r="DSY110" s="145"/>
      <c r="DSZ110" s="145"/>
      <c r="DTA110" s="145"/>
      <c r="DTB110" s="145"/>
      <c r="DTC110" s="145"/>
      <c r="DTD110" s="145"/>
      <c r="DTE110" s="145"/>
      <c r="DTF110" s="145"/>
      <c r="DTG110" s="145"/>
      <c r="DTH110" s="145"/>
      <c r="DTI110" s="145"/>
      <c r="DTJ110" s="145"/>
      <c r="DTK110" s="145"/>
      <c r="DTL110" s="145"/>
      <c r="DTM110" s="145"/>
      <c r="DTN110" s="145"/>
      <c r="DTO110" s="145"/>
      <c r="DTP110" s="145"/>
      <c r="DTQ110" s="145"/>
      <c r="DTR110" s="145"/>
      <c r="DTS110" s="145"/>
      <c r="DTT110" s="145"/>
      <c r="DTU110" s="145"/>
      <c r="DTV110" s="145"/>
      <c r="DTW110" s="145"/>
      <c r="DTX110" s="145"/>
      <c r="DTY110" s="145"/>
      <c r="DTZ110" s="145"/>
      <c r="DUA110" s="145"/>
      <c r="DUB110" s="145"/>
      <c r="DUC110" s="145"/>
      <c r="DUD110" s="145"/>
      <c r="DUE110" s="145"/>
      <c r="DUF110" s="145"/>
      <c r="DUG110" s="145"/>
      <c r="DUH110" s="145"/>
      <c r="DUI110" s="145"/>
      <c r="DUJ110" s="145"/>
      <c r="DUK110" s="145"/>
      <c r="DUL110" s="145"/>
      <c r="DUM110" s="145"/>
      <c r="DUN110" s="145"/>
      <c r="DUO110" s="145"/>
      <c r="DUP110" s="145"/>
      <c r="DUQ110" s="145"/>
      <c r="DUR110" s="145"/>
      <c r="DUS110" s="145"/>
      <c r="DUT110" s="145"/>
      <c r="DUU110" s="145"/>
      <c r="DUV110" s="145"/>
      <c r="DUW110" s="145"/>
      <c r="DUX110" s="145"/>
      <c r="DUY110" s="145"/>
      <c r="DUZ110" s="145"/>
      <c r="DVA110" s="145"/>
      <c r="DVB110" s="145"/>
      <c r="DVC110" s="145"/>
      <c r="DVD110" s="145"/>
      <c r="DVE110" s="145"/>
      <c r="DVF110" s="145"/>
      <c r="DVG110" s="145"/>
      <c r="DVH110" s="145"/>
      <c r="DVI110" s="145"/>
      <c r="DVJ110" s="145"/>
      <c r="DVK110" s="145"/>
      <c r="DVL110" s="145"/>
      <c r="DVM110" s="145"/>
      <c r="DVN110" s="145"/>
      <c r="DVO110" s="145"/>
      <c r="DVP110" s="145"/>
      <c r="DVQ110" s="145"/>
      <c r="DVR110" s="145"/>
      <c r="DVS110" s="145"/>
      <c r="DVT110" s="145"/>
      <c r="DVU110" s="145"/>
      <c r="DVV110" s="145"/>
      <c r="DVW110" s="145"/>
      <c r="DVX110" s="145"/>
      <c r="DVY110" s="145"/>
      <c r="DVZ110" s="145"/>
      <c r="DWA110" s="145"/>
      <c r="DWB110" s="145"/>
      <c r="DWC110" s="145"/>
      <c r="DWD110" s="145"/>
      <c r="DWE110" s="145"/>
      <c r="DWF110" s="145"/>
      <c r="DWG110" s="145"/>
      <c r="DWH110" s="145"/>
      <c r="DWI110" s="145"/>
      <c r="DWJ110" s="145"/>
      <c r="DWK110" s="145"/>
      <c r="DWL110" s="145"/>
      <c r="DWM110" s="145"/>
      <c r="DWN110" s="145"/>
      <c r="DWO110" s="145"/>
      <c r="DWP110" s="145"/>
      <c r="DWQ110" s="145"/>
      <c r="DWR110" s="145"/>
      <c r="DWS110" s="145"/>
      <c r="DWT110" s="145"/>
      <c r="DWU110" s="145"/>
      <c r="DWV110" s="145"/>
      <c r="DWW110" s="145"/>
      <c r="DWX110" s="145"/>
      <c r="DWY110" s="145"/>
      <c r="DWZ110" s="145"/>
      <c r="DXA110" s="145"/>
      <c r="DXB110" s="145"/>
      <c r="DXC110" s="145"/>
      <c r="DXD110" s="145"/>
      <c r="DXE110" s="145"/>
      <c r="DXF110" s="145"/>
      <c r="DXG110" s="145"/>
      <c r="DXH110" s="145"/>
      <c r="DXI110" s="145"/>
      <c r="DXJ110" s="145"/>
      <c r="DXK110" s="145"/>
      <c r="DXL110" s="145"/>
      <c r="DXM110" s="145"/>
      <c r="DXN110" s="145"/>
      <c r="DXO110" s="145"/>
      <c r="DXP110" s="145"/>
      <c r="DXQ110" s="145"/>
      <c r="DXR110" s="145"/>
      <c r="DXS110" s="145"/>
      <c r="DXT110" s="145"/>
      <c r="DXU110" s="145"/>
      <c r="DXV110" s="145"/>
      <c r="DXW110" s="145"/>
      <c r="DXX110" s="145"/>
      <c r="DXY110" s="145"/>
      <c r="DXZ110" s="145"/>
      <c r="DYA110" s="145"/>
      <c r="DYB110" s="145"/>
      <c r="DYC110" s="145"/>
      <c r="DYD110" s="145"/>
      <c r="DYE110" s="145"/>
      <c r="DYF110" s="145"/>
      <c r="DYG110" s="145"/>
      <c r="DYH110" s="145"/>
      <c r="DYI110" s="145"/>
      <c r="DYJ110" s="145"/>
      <c r="DYK110" s="145"/>
      <c r="DYL110" s="145"/>
      <c r="DYM110" s="145"/>
      <c r="DYN110" s="145"/>
      <c r="DYO110" s="145"/>
      <c r="DYP110" s="145"/>
      <c r="DYQ110" s="145"/>
      <c r="DYR110" s="145"/>
      <c r="DYS110" s="145"/>
      <c r="DYT110" s="145"/>
      <c r="DYU110" s="145"/>
      <c r="DYV110" s="145"/>
      <c r="DYW110" s="145"/>
      <c r="DYX110" s="145"/>
      <c r="DYY110" s="145"/>
      <c r="DYZ110" s="145"/>
      <c r="DZA110" s="145"/>
      <c r="DZB110" s="145"/>
      <c r="DZC110" s="145"/>
      <c r="DZD110" s="145"/>
      <c r="DZE110" s="145"/>
      <c r="DZF110" s="145"/>
      <c r="DZG110" s="145"/>
      <c r="DZH110" s="145"/>
      <c r="DZI110" s="145"/>
      <c r="DZJ110" s="145"/>
      <c r="DZK110" s="145"/>
      <c r="DZL110" s="145"/>
      <c r="DZM110" s="145"/>
      <c r="DZN110" s="145"/>
      <c r="DZO110" s="145"/>
      <c r="DZP110" s="145"/>
      <c r="DZQ110" s="145"/>
      <c r="DZR110" s="145"/>
      <c r="DZS110" s="145"/>
      <c r="DZT110" s="145"/>
      <c r="DZU110" s="145"/>
      <c r="DZV110" s="145"/>
      <c r="DZW110" s="145"/>
      <c r="DZX110" s="145"/>
      <c r="DZY110" s="145"/>
      <c r="DZZ110" s="145"/>
      <c r="EAA110" s="145"/>
      <c r="EAB110" s="145"/>
      <c r="EAC110" s="145"/>
      <c r="EAD110" s="145"/>
      <c r="EAE110" s="145"/>
      <c r="EAF110" s="145"/>
      <c r="EAG110" s="145"/>
      <c r="EAH110" s="145"/>
      <c r="EAI110" s="145"/>
      <c r="EAJ110" s="145"/>
      <c r="EAK110" s="145"/>
      <c r="EAL110" s="145"/>
      <c r="EAM110" s="145"/>
      <c r="EAN110" s="145"/>
      <c r="EAO110" s="145"/>
      <c r="EAP110" s="145"/>
      <c r="EAQ110" s="145"/>
      <c r="EAR110" s="145"/>
      <c r="EAS110" s="145"/>
      <c r="EAT110" s="145"/>
      <c r="EAU110" s="145"/>
      <c r="EAV110" s="145"/>
      <c r="EAW110" s="145"/>
      <c r="EAX110" s="145"/>
      <c r="EAY110" s="145"/>
      <c r="EAZ110" s="145"/>
      <c r="EBA110" s="145"/>
      <c r="EBB110" s="145"/>
      <c r="EBC110" s="145"/>
      <c r="EBD110" s="145"/>
      <c r="EBE110" s="145"/>
      <c r="EBF110" s="145"/>
      <c r="EBG110" s="145"/>
      <c r="EBH110" s="145"/>
      <c r="EBI110" s="145"/>
      <c r="EBJ110" s="145"/>
      <c r="EBK110" s="145"/>
      <c r="EBL110" s="145"/>
      <c r="EBM110" s="145"/>
      <c r="EBN110" s="145"/>
      <c r="EBO110" s="145"/>
      <c r="EBP110" s="145"/>
      <c r="EBQ110" s="145"/>
      <c r="EBR110" s="145"/>
      <c r="EBS110" s="145"/>
      <c r="EBT110" s="145"/>
      <c r="EBU110" s="145"/>
      <c r="EBV110" s="145"/>
      <c r="EBW110" s="145"/>
      <c r="EBX110" s="145"/>
      <c r="EBY110" s="145"/>
      <c r="EBZ110" s="145"/>
      <c r="ECA110" s="145"/>
      <c r="ECB110" s="145"/>
      <c r="ECC110" s="145"/>
      <c r="ECD110" s="145"/>
      <c r="ECE110" s="145"/>
      <c r="ECF110" s="145"/>
      <c r="ECG110" s="145"/>
      <c r="ECH110" s="145"/>
      <c r="ECI110" s="145"/>
      <c r="ECJ110" s="145"/>
      <c r="ECK110" s="145"/>
      <c r="ECL110" s="145"/>
      <c r="ECM110" s="145"/>
      <c r="ECN110" s="145"/>
      <c r="ECO110" s="145"/>
      <c r="ECP110" s="145"/>
      <c r="ECQ110" s="145"/>
      <c r="ECR110" s="145"/>
      <c r="ECS110" s="145"/>
      <c r="ECT110" s="145"/>
      <c r="ECU110" s="145"/>
      <c r="ECV110" s="145"/>
      <c r="ECW110" s="145"/>
      <c r="ECX110" s="145"/>
      <c r="ECY110" s="145"/>
      <c r="ECZ110" s="145"/>
      <c r="EDA110" s="145"/>
      <c r="EDB110" s="145"/>
      <c r="EDC110" s="145"/>
      <c r="EDD110" s="145"/>
      <c r="EDE110" s="145"/>
      <c r="EDF110" s="145"/>
      <c r="EDG110" s="145"/>
      <c r="EDH110" s="145"/>
      <c r="EDI110" s="145"/>
      <c r="EDJ110" s="145"/>
      <c r="EDK110" s="145"/>
      <c r="EDL110" s="145"/>
      <c r="EDM110" s="145"/>
      <c r="EDN110" s="145"/>
      <c r="EDO110" s="145"/>
      <c r="EDP110" s="145"/>
      <c r="EDQ110" s="145"/>
      <c r="EDR110" s="145"/>
      <c r="EDS110" s="145"/>
      <c r="EDT110" s="145"/>
      <c r="EDU110" s="145"/>
      <c r="EDV110" s="145"/>
      <c r="EDW110" s="145"/>
      <c r="EDX110" s="145"/>
      <c r="EDY110" s="145"/>
      <c r="EDZ110" s="145"/>
      <c r="EEA110" s="145"/>
      <c r="EEB110" s="145"/>
      <c r="EEC110" s="145"/>
      <c r="EED110" s="145"/>
      <c r="EEE110" s="145"/>
      <c r="EEF110" s="145"/>
      <c r="EEG110" s="145"/>
      <c r="EEH110" s="145"/>
      <c r="EEI110" s="145"/>
      <c r="EEJ110" s="145"/>
      <c r="EEK110" s="145"/>
      <c r="EEL110" s="145"/>
      <c r="EEM110" s="145"/>
      <c r="EEN110" s="145"/>
      <c r="EEO110" s="145"/>
      <c r="EEP110" s="145"/>
      <c r="EEQ110" s="145"/>
      <c r="EER110" s="145"/>
      <c r="EES110" s="145"/>
      <c r="EET110" s="145"/>
      <c r="EEU110" s="145"/>
      <c r="EEV110" s="145"/>
      <c r="EEW110" s="145"/>
      <c r="EEX110" s="145"/>
      <c r="EEY110" s="145"/>
      <c r="EEZ110" s="145"/>
      <c r="EFA110" s="145"/>
      <c r="EFB110" s="145"/>
      <c r="EFC110" s="145"/>
      <c r="EFD110" s="145"/>
      <c r="EFE110" s="145"/>
      <c r="EFF110" s="145"/>
      <c r="EFG110" s="145"/>
      <c r="EFH110" s="145"/>
      <c r="EFI110" s="145"/>
      <c r="EFJ110" s="145"/>
      <c r="EFK110" s="145"/>
      <c r="EFL110" s="145"/>
      <c r="EFM110" s="145"/>
      <c r="EFN110" s="145"/>
      <c r="EFO110" s="145"/>
      <c r="EFP110" s="145"/>
      <c r="EFQ110" s="145"/>
      <c r="EFR110" s="145"/>
      <c r="EFS110" s="145"/>
      <c r="EFT110" s="145"/>
      <c r="EFU110" s="145"/>
      <c r="EFV110" s="145"/>
      <c r="EFW110" s="145"/>
      <c r="EFX110" s="145"/>
      <c r="EFY110" s="145"/>
      <c r="EFZ110" s="145"/>
      <c r="EGA110" s="145"/>
      <c r="EGB110" s="145"/>
      <c r="EGC110" s="145"/>
      <c r="EGD110" s="145"/>
      <c r="EGE110" s="145"/>
      <c r="EGF110" s="145"/>
      <c r="EGG110" s="145"/>
      <c r="EGH110" s="145"/>
      <c r="EGI110" s="145"/>
      <c r="EGJ110" s="145"/>
      <c r="EGK110" s="145"/>
      <c r="EGL110" s="145"/>
      <c r="EGM110" s="145"/>
      <c r="EGN110" s="145"/>
      <c r="EGO110" s="145"/>
      <c r="EGP110" s="145"/>
      <c r="EGQ110" s="145"/>
      <c r="EGR110" s="145"/>
      <c r="EGS110" s="145"/>
      <c r="EGT110" s="145"/>
      <c r="EGU110" s="145"/>
      <c r="EGV110" s="145"/>
      <c r="EGW110" s="145"/>
      <c r="EGX110" s="145"/>
      <c r="EGY110" s="145"/>
      <c r="EGZ110" s="145"/>
      <c r="EHA110" s="145"/>
      <c r="EHB110" s="145"/>
      <c r="EHC110" s="145"/>
      <c r="EHD110" s="145"/>
      <c r="EHE110" s="145"/>
      <c r="EHF110" s="145"/>
      <c r="EHG110" s="145"/>
      <c r="EHH110" s="145"/>
      <c r="EHI110" s="145"/>
      <c r="EHJ110" s="145"/>
      <c r="EHK110" s="145"/>
      <c r="EHL110" s="145"/>
      <c r="EHM110" s="145"/>
      <c r="EHN110" s="145"/>
      <c r="EHO110" s="145"/>
      <c r="EHP110" s="145"/>
      <c r="EHQ110" s="145"/>
      <c r="EHR110" s="145"/>
      <c r="EHS110" s="145"/>
      <c r="EHT110" s="145"/>
      <c r="EHU110" s="145"/>
      <c r="EHV110" s="145"/>
      <c r="EHW110" s="145"/>
      <c r="EHX110" s="145"/>
      <c r="EHY110" s="145"/>
      <c r="EHZ110" s="145"/>
      <c r="EIA110" s="145"/>
      <c r="EIB110" s="145"/>
      <c r="EIC110" s="145"/>
      <c r="EID110" s="145"/>
      <c r="EIE110" s="145"/>
      <c r="EIF110" s="145"/>
      <c r="EIG110" s="145"/>
      <c r="EIH110" s="145"/>
      <c r="EII110" s="145"/>
      <c r="EIJ110" s="145"/>
      <c r="EIK110" s="145"/>
      <c r="EIL110" s="145"/>
      <c r="EIM110" s="145"/>
      <c r="EIN110" s="145"/>
      <c r="EIO110" s="145"/>
      <c r="EIP110" s="145"/>
      <c r="EIQ110" s="145"/>
      <c r="EIR110" s="145"/>
      <c r="EIS110" s="145"/>
      <c r="EIT110" s="145"/>
      <c r="EIU110" s="145"/>
      <c r="EIV110" s="145"/>
      <c r="EIW110" s="145"/>
      <c r="EIX110" s="145"/>
      <c r="EIY110" s="145"/>
      <c r="EIZ110" s="145"/>
      <c r="EJA110" s="145"/>
      <c r="EJB110" s="145"/>
      <c r="EJC110" s="145"/>
      <c r="EJD110" s="145"/>
      <c r="EJE110" s="145"/>
      <c r="EJF110" s="145"/>
      <c r="EJG110" s="145"/>
      <c r="EJH110" s="145"/>
      <c r="EJI110" s="145"/>
      <c r="EJJ110" s="145"/>
      <c r="EJK110" s="145"/>
      <c r="EJL110" s="145"/>
      <c r="EJM110" s="145"/>
      <c r="EJN110" s="145"/>
      <c r="EJO110" s="145"/>
      <c r="EJP110" s="145"/>
      <c r="EJQ110" s="145"/>
      <c r="EJR110" s="145"/>
      <c r="EJS110" s="145"/>
      <c r="EJT110" s="145"/>
      <c r="EJU110" s="145"/>
      <c r="EJV110" s="145"/>
      <c r="EJW110" s="145"/>
      <c r="EJX110" s="145"/>
      <c r="EJY110" s="145"/>
      <c r="EJZ110" s="145"/>
      <c r="EKA110" s="145"/>
      <c r="EKB110" s="145"/>
      <c r="EKC110" s="145"/>
      <c r="EKD110" s="145"/>
      <c r="EKE110" s="145"/>
      <c r="EKF110" s="145"/>
      <c r="EKG110" s="145"/>
      <c r="EKH110" s="145"/>
      <c r="EKI110" s="145"/>
      <c r="EKJ110" s="145"/>
      <c r="EKK110" s="145"/>
      <c r="EKL110" s="145"/>
      <c r="EKM110" s="145"/>
      <c r="EKN110" s="145"/>
      <c r="EKO110" s="145"/>
      <c r="EKP110" s="145"/>
      <c r="EKQ110" s="145"/>
      <c r="EKR110" s="145"/>
      <c r="EKS110" s="145"/>
      <c r="EKT110" s="145"/>
      <c r="EKU110" s="145"/>
      <c r="EKV110" s="145"/>
      <c r="EKW110" s="145"/>
      <c r="EKX110" s="145"/>
      <c r="EKY110" s="145"/>
      <c r="EKZ110" s="145"/>
      <c r="ELA110" s="145"/>
      <c r="ELB110" s="145"/>
      <c r="ELC110" s="145"/>
      <c r="ELD110" s="145"/>
      <c r="ELE110" s="145"/>
      <c r="ELF110" s="145"/>
      <c r="ELG110" s="145"/>
      <c r="ELH110" s="145"/>
      <c r="ELI110" s="145"/>
      <c r="ELJ110" s="145"/>
      <c r="ELK110" s="145"/>
      <c r="ELL110" s="145"/>
      <c r="ELM110" s="145"/>
      <c r="ELN110" s="145"/>
      <c r="ELO110" s="145"/>
      <c r="ELP110" s="145"/>
      <c r="ELQ110" s="145"/>
      <c r="ELR110" s="145"/>
      <c r="ELS110" s="145"/>
      <c r="ELT110" s="145"/>
      <c r="ELU110" s="145"/>
      <c r="ELV110" s="145"/>
      <c r="ELW110" s="145"/>
      <c r="ELX110" s="145"/>
      <c r="ELY110" s="145"/>
      <c r="ELZ110" s="145"/>
      <c r="EMA110" s="145"/>
      <c r="EMB110" s="145"/>
      <c r="EMC110" s="145"/>
      <c r="EMD110" s="145"/>
      <c r="EME110" s="145"/>
      <c r="EMF110" s="145"/>
      <c r="EMG110" s="145"/>
      <c r="EMH110" s="145"/>
      <c r="EMI110" s="145"/>
      <c r="EMJ110" s="145"/>
      <c r="EMK110" s="145"/>
      <c r="EML110" s="145"/>
      <c r="EMM110" s="145"/>
      <c r="EMN110" s="145"/>
      <c r="EMO110" s="145"/>
      <c r="EMP110" s="145"/>
      <c r="EMQ110" s="145"/>
      <c r="EMR110" s="145"/>
      <c r="EMS110" s="145"/>
      <c r="EMT110" s="145"/>
      <c r="EMU110" s="145"/>
      <c r="EMV110" s="145"/>
      <c r="EMW110" s="145"/>
      <c r="EMX110" s="145"/>
      <c r="EMY110" s="145"/>
      <c r="EMZ110" s="145"/>
      <c r="ENA110" s="145"/>
      <c r="ENB110" s="145"/>
      <c r="ENC110" s="145"/>
      <c r="END110" s="145"/>
      <c r="ENE110" s="145"/>
      <c r="ENF110" s="145"/>
      <c r="ENG110" s="145"/>
      <c r="ENH110" s="145"/>
      <c r="ENI110" s="145"/>
      <c r="ENJ110" s="145"/>
      <c r="ENK110" s="145"/>
      <c r="ENL110" s="145"/>
      <c r="ENM110" s="145"/>
      <c r="ENN110" s="145"/>
      <c r="ENO110" s="145"/>
      <c r="ENP110" s="145"/>
      <c r="ENQ110" s="145"/>
      <c r="ENR110" s="145"/>
      <c r="ENS110" s="145"/>
      <c r="ENT110" s="145"/>
      <c r="ENU110" s="145"/>
      <c r="ENV110" s="145"/>
      <c r="ENW110" s="145"/>
      <c r="ENX110" s="145"/>
      <c r="ENY110" s="145"/>
      <c r="ENZ110" s="145"/>
      <c r="EOA110" s="145"/>
      <c r="EOB110" s="145"/>
      <c r="EOC110" s="145"/>
      <c r="EOD110" s="145"/>
      <c r="EOE110" s="145"/>
      <c r="EOF110" s="145"/>
      <c r="EOG110" s="145"/>
      <c r="EOH110" s="145"/>
      <c r="EOI110" s="145"/>
      <c r="EOJ110" s="145"/>
      <c r="EOK110" s="145"/>
      <c r="EOL110" s="145"/>
      <c r="EOM110" s="145"/>
      <c r="EON110" s="145"/>
      <c r="EOO110" s="145"/>
      <c r="EOP110" s="145"/>
      <c r="EOQ110" s="145"/>
      <c r="EOR110" s="145"/>
      <c r="EOS110" s="145"/>
      <c r="EOT110" s="145"/>
      <c r="EOU110" s="145"/>
      <c r="EOV110" s="145"/>
      <c r="EOW110" s="145"/>
      <c r="EOX110" s="145"/>
      <c r="EOY110" s="145"/>
      <c r="EOZ110" s="145"/>
      <c r="EPA110" s="145"/>
      <c r="EPB110" s="145"/>
      <c r="EPC110" s="145"/>
      <c r="EPD110" s="145"/>
      <c r="EPE110" s="145"/>
      <c r="EPF110" s="145"/>
      <c r="EPG110" s="145"/>
      <c r="EPH110" s="145"/>
      <c r="EPI110" s="145"/>
      <c r="EPJ110" s="145"/>
      <c r="EPK110" s="145"/>
      <c r="EPL110" s="145"/>
      <c r="EPM110" s="145"/>
      <c r="EPN110" s="145"/>
      <c r="EPO110" s="145"/>
      <c r="EPP110" s="145"/>
      <c r="EPQ110" s="145"/>
      <c r="EPR110" s="145"/>
      <c r="EPS110" s="145"/>
      <c r="EPT110" s="145"/>
      <c r="EPU110" s="145"/>
      <c r="EPV110" s="145"/>
      <c r="EPW110" s="145"/>
      <c r="EPX110" s="145"/>
      <c r="EPY110" s="145"/>
      <c r="EPZ110" s="145"/>
      <c r="EQA110" s="145"/>
      <c r="EQB110" s="145"/>
      <c r="EQC110" s="145"/>
      <c r="EQD110" s="145"/>
      <c r="EQE110" s="145"/>
      <c r="EQF110" s="145"/>
      <c r="EQG110" s="145"/>
      <c r="EQH110" s="145"/>
      <c r="EQI110" s="145"/>
      <c r="EQJ110" s="145"/>
      <c r="EQK110" s="145"/>
      <c r="EQL110" s="145"/>
      <c r="EQM110" s="145"/>
      <c r="EQN110" s="145"/>
      <c r="EQO110" s="145"/>
      <c r="EQP110" s="145"/>
      <c r="EQQ110" s="145"/>
      <c r="EQR110" s="145"/>
      <c r="EQS110" s="145"/>
      <c r="EQT110" s="145"/>
      <c r="EQU110" s="145"/>
      <c r="EQV110" s="145"/>
      <c r="EQW110" s="145"/>
      <c r="EQX110" s="145"/>
      <c r="EQY110" s="145"/>
      <c r="EQZ110" s="145"/>
      <c r="ERA110" s="145"/>
      <c r="ERB110" s="145"/>
      <c r="ERC110" s="145"/>
      <c r="ERD110" s="145"/>
      <c r="ERE110" s="145"/>
      <c r="ERF110" s="145"/>
      <c r="ERG110" s="145"/>
      <c r="ERH110" s="145"/>
      <c r="ERI110" s="145"/>
      <c r="ERJ110" s="145"/>
      <c r="ERK110" s="145"/>
      <c r="ERL110" s="145"/>
      <c r="ERM110" s="145"/>
      <c r="ERN110" s="145"/>
      <c r="ERO110" s="145"/>
      <c r="ERP110" s="145"/>
      <c r="ERQ110" s="145"/>
      <c r="ERR110" s="145"/>
      <c r="ERS110" s="145"/>
      <c r="ERT110" s="145"/>
      <c r="ERU110" s="145"/>
      <c r="ERV110" s="145"/>
      <c r="ERW110" s="145"/>
      <c r="ERX110" s="145"/>
      <c r="ERY110" s="145"/>
      <c r="ERZ110" s="145"/>
      <c r="ESA110" s="145"/>
      <c r="ESB110" s="145"/>
      <c r="ESC110" s="145"/>
      <c r="ESD110" s="145"/>
      <c r="ESE110" s="145"/>
      <c r="ESF110" s="145"/>
      <c r="ESG110" s="145"/>
      <c r="ESH110" s="145"/>
      <c r="ESI110" s="145"/>
      <c r="ESJ110" s="145"/>
      <c r="ESK110" s="145"/>
      <c r="ESL110" s="145"/>
      <c r="ESM110" s="145"/>
      <c r="ESN110" s="145"/>
      <c r="ESO110" s="145"/>
      <c r="ESP110" s="145"/>
      <c r="ESQ110" s="145"/>
      <c r="ESR110" s="145"/>
      <c r="ESS110" s="145"/>
      <c r="EST110" s="145"/>
      <c r="ESU110" s="145"/>
      <c r="ESV110" s="145"/>
      <c r="ESW110" s="145"/>
      <c r="ESX110" s="145"/>
      <c r="ESY110" s="145"/>
      <c r="ESZ110" s="145"/>
      <c r="ETA110" s="145"/>
      <c r="ETB110" s="145"/>
      <c r="ETC110" s="145"/>
      <c r="ETD110" s="145"/>
      <c r="ETE110" s="145"/>
      <c r="ETF110" s="145"/>
      <c r="ETG110" s="145"/>
      <c r="ETH110" s="145"/>
      <c r="ETI110" s="145"/>
      <c r="ETJ110" s="145"/>
      <c r="ETK110" s="145"/>
      <c r="ETL110" s="145"/>
      <c r="ETM110" s="145"/>
      <c r="ETN110" s="145"/>
      <c r="ETO110" s="145"/>
      <c r="ETP110" s="145"/>
      <c r="ETQ110" s="145"/>
      <c r="ETR110" s="145"/>
      <c r="ETS110" s="145"/>
      <c r="ETT110" s="145"/>
      <c r="ETU110" s="145"/>
      <c r="ETV110" s="145"/>
      <c r="ETW110" s="145"/>
      <c r="ETX110" s="145"/>
      <c r="ETY110" s="145"/>
      <c r="ETZ110" s="145"/>
      <c r="EUA110" s="145"/>
      <c r="EUB110" s="145"/>
      <c r="EUC110" s="145"/>
      <c r="EUD110" s="145"/>
      <c r="EUE110" s="145"/>
      <c r="EUF110" s="145"/>
      <c r="EUG110" s="145"/>
      <c r="EUH110" s="145"/>
      <c r="EUI110" s="145"/>
      <c r="EUJ110" s="145"/>
      <c r="EUK110" s="145"/>
      <c r="EUL110" s="145"/>
      <c r="EUM110" s="145"/>
      <c r="EUN110" s="145"/>
      <c r="EUO110" s="145"/>
      <c r="EUP110" s="145"/>
      <c r="EUQ110" s="145"/>
      <c r="EUR110" s="145"/>
      <c r="EUS110" s="145"/>
      <c r="EUT110" s="145"/>
      <c r="EUU110" s="145"/>
      <c r="EUV110" s="145"/>
      <c r="EUW110" s="145"/>
      <c r="EUX110" s="145"/>
      <c r="EUY110" s="145"/>
      <c r="EUZ110" s="145"/>
      <c r="EVA110" s="145"/>
      <c r="EVB110" s="145"/>
      <c r="EVC110" s="145"/>
      <c r="EVD110" s="145"/>
      <c r="EVE110" s="145"/>
      <c r="EVF110" s="145"/>
      <c r="EVG110" s="145"/>
      <c r="EVH110" s="145"/>
      <c r="EVI110" s="145"/>
      <c r="EVJ110" s="145"/>
      <c r="EVK110" s="145"/>
      <c r="EVL110" s="145"/>
      <c r="EVM110" s="145"/>
      <c r="EVN110" s="145"/>
      <c r="EVO110" s="145"/>
      <c r="EVP110" s="145"/>
      <c r="EVQ110" s="145"/>
      <c r="EVR110" s="145"/>
      <c r="EVS110" s="145"/>
      <c r="EVT110" s="145"/>
      <c r="EVU110" s="145"/>
      <c r="EVV110" s="145"/>
      <c r="EVW110" s="145"/>
      <c r="EVX110" s="145"/>
      <c r="EVY110" s="145"/>
      <c r="EVZ110" s="145"/>
      <c r="EWA110" s="145"/>
      <c r="EWB110" s="145"/>
      <c r="EWC110" s="145"/>
      <c r="EWD110" s="145"/>
      <c r="EWE110" s="145"/>
      <c r="EWF110" s="145"/>
      <c r="EWG110" s="145"/>
      <c r="EWH110" s="145"/>
      <c r="EWI110" s="145"/>
      <c r="EWJ110" s="145"/>
      <c r="EWK110" s="145"/>
      <c r="EWL110" s="145"/>
      <c r="EWM110" s="145"/>
      <c r="EWN110" s="145"/>
      <c r="EWO110" s="145"/>
      <c r="EWP110" s="145"/>
      <c r="EWQ110" s="145"/>
      <c r="EWR110" s="145"/>
      <c r="EWS110" s="145"/>
      <c r="EWT110" s="145"/>
      <c r="EWU110" s="145"/>
      <c r="EWV110" s="145"/>
      <c r="EWW110" s="145"/>
      <c r="EWX110" s="145"/>
      <c r="EWY110" s="145"/>
      <c r="EWZ110" s="145"/>
      <c r="EXA110" s="145"/>
      <c r="EXB110" s="145"/>
      <c r="EXC110" s="145"/>
      <c r="EXD110" s="145"/>
      <c r="EXE110" s="145"/>
      <c r="EXF110" s="145"/>
      <c r="EXG110" s="145"/>
      <c r="EXH110" s="145"/>
      <c r="EXI110" s="145"/>
      <c r="EXJ110" s="145"/>
      <c r="EXK110" s="145"/>
      <c r="EXL110" s="145"/>
      <c r="EXM110" s="145"/>
      <c r="EXN110" s="145"/>
      <c r="EXO110" s="145"/>
      <c r="EXP110" s="145"/>
      <c r="EXQ110" s="145"/>
      <c r="EXR110" s="145"/>
      <c r="EXS110" s="145"/>
      <c r="EXT110" s="145"/>
      <c r="EXU110" s="145"/>
      <c r="EXV110" s="145"/>
      <c r="EXW110" s="145"/>
      <c r="EXX110" s="145"/>
      <c r="EXY110" s="145"/>
      <c r="EXZ110" s="145"/>
      <c r="EYA110" s="145"/>
      <c r="EYB110" s="145"/>
      <c r="EYC110" s="145"/>
      <c r="EYD110" s="145"/>
      <c r="EYE110" s="145"/>
      <c r="EYF110" s="145"/>
      <c r="EYG110" s="145"/>
      <c r="EYH110" s="145"/>
      <c r="EYI110" s="145"/>
      <c r="EYJ110" s="145"/>
      <c r="EYK110" s="145"/>
      <c r="EYL110" s="145"/>
      <c r="EYM110" s="145"/>
      <c r="EYN110" s="145"/>
      <c r="EYO110" s="145"/>
      <c r="EYP110" s="145"/>
      <c r="EYQ110" s="145"/>
      <c r="EYR110" s="145"/>
      <c r="EYS110" s="145"/>
      <c r="EYT110" s="145"/>
      <c r="EYU110" s="145"/>
      <c r="EYV110" s="145"/>
      <c r="EYW110" s="145"/>
      <c r="EYX110" s="145"/>
      <c r="EYY110" s="145"/>
      <c r="EYZ110" s="145"/>
      <c r="EZA110" s="145"/>
      <c r="EZB110" s="145"/>
      <c r="EZC110" s="145"/>
      <c r="EZD110" s="145"/>
      <c r="EZE110" s="145"/>
      <c r="EZF110" s="145"/>
      <c r="EZG110" s="145"/>
      <c r="EZH110" s="145"/>
      <c r="EZI110" s="145"/>
      <c r="EZJ110" s="145"/>
      <c r="EZK110" s="145"/>
      <c r="EZL110" s="145"/>
      <c r="EZM110" s="145"/>
      <c r="EZN110" s="145"/>
      <c r="EZO110" s="145"/>
      <c r="EZP110" s="145"/>
      <c r="EZQ110" s="145"/>
      <c r="EZR110" s="145"/>
      <c r="EZS110" s="145"/>
      <c r="EZT110" s="145"/>
      <c r="EZU110" s="145"/>
      <c r="EZV110" s="145"/>
      <c r="EZW110" s="145"/>
      <c r="EZX110" s="145"/>
      <c r="EZY110" s="145"/>
      <c r="EZZ110" s="145"/>
      <c r="FAA110" s="145"/>
      <c r="FAB110" s="145"/>
      <c r="FAC110" s="145"/>
      <c r="FAD110" s="145"/>
      <c r="FAE110" s="145"/>
      <c r="FAF110" s="145"/>
      <c r="FAG110" s="145"/>
      <c r="FAH110" s="145"/>
      <c r="FAI110" s="145"/>
      <c r="FAJ110" s="145"/>
      <c r="FAK110" s="145"/>
      <c r="FAL110" s="145"/>
      <c r="FAM110" s="145"/>
      <c r="FAN110" s="145"/>
      <c r="FAO110" s="145"/>
      <c r="FAP110" s="145"/>
      <c r="FAQ110" s="145"/>
      <c r="FAR110" s="145"/>
      <c r="FAS110" s="145"/>
      <c r="FAT110" s="145"/>
      <c r="FAU110" s="145"/>
      <c r="FAV110" s="145"/>
      <c r="FAW110" s="145"/>
      <c r="FAX110" s="145"/>
      <c r="FAY110" s="145"/>
      <c r="FAZ110" s="145"/>
      <c r="FBA110" s="145"/>
      <c r="FBB110" s="145"/>
      <c r="FBC110" s="145"/>
      <c r="FBD110" s="145"/>
      <c r="FBE110" s="145"/>
      <c r="FBF110" s="145"/>
      <c r="FBG110" s="145"/>
      <c r="FBH110" s="145"/>
      <c r="FBI110" s="145"/>
      <c r="FBJ110" s="145"/>
      <c r="FBK110" s="145"/>
      <c r="FBL110" s="145"/>
      <c r="FBM110" s="145"/>
      <c r="FBN110" s="145"/>
      <c r="FBO110" s="145"/>
      <c r="FBP110" s="145"/>
      <c r="FBQ110" s="145"/>
      <c r="FBR110" s="145"/>
      <c r="FBS110" s="145"/>
      <c r="FBT110" s="145"/>
      <c r="FBU110" s="145"/>
      <c r="FBV110" s="145"/>
      <c r="FBW110" s="145"/>
      <c r="FBX110" s="145"/>
      <c r="FBY110" s="145"/>
      <c r="FBZ110" s="145"/>
      <c r="FCA110" s="145"/>
      <c r="FCB110" s="145"/>
      <c r="FCC110" s="145"/>
      <c r="FCD110" s="145"/>
      <c r="FCE110" s="145"/>
      <c r="FCF110" s="145"/>
      <c r="FCG110" s="145"/>
      <c r="FCH110" s="145"/>
      <c r="FCI110" s="145"/>
      <c r="FCJ110" s="145"/>
      <c r="FCK110" s="145"/>
      <c r="FCL110" s="145"/>
      <c r="FCM110" s="145"/>
      <c r="FCN110" s="145"/>
      <c r="FCO110" s="145"/>
      <c r="FCP110" s="145"/>
      <c r="FCQ110" s="145"/>
      <c r="FCR110" s="145"/>
      <c r="FCS110" s="145"/>
      <c r="FCT110" s="145"/>
      <c r="FCU110" s="145"/>
      <c r="FCV110" s="145"/>
      <c r="FCW110" s="145"/>
      <c r="FCX110" s="145"/>
      <c r="FCY110" s="145"/>
      <c r="FCZ110" s="145"/>
      <c r="FDA110" s="145"/>
      <c r="FDB110" s="145"/>
      <c r="FDC110" s="145"/>
      <c r="FDD110" s="145"/>
      <c r="FDE110" s="145"/>
      <c r="FDF110" s="145"/>
      <c r="FDG110" s="145"/>
      <c r="FDH110" s="145"/>
      <c r="FDI110" s="145"/>
      <c r="FDJ110" s="145"/>
      <c r="FDK110" s="145"/>
      <c r="FDL110" s="145"/>
      <c r="FDM110" s="145"/>
      <c r="FDN110" s="145"/>
      <c r="FDO110" s="145"/>
      <c r="FDP110" s="145"/>
      <c r="FDQ110" s="145"/>
      <c r="FDR110" s="145"/>
      <c r="FDS110" s="145"/>
      <c r="FDT110" s="145"/>
      <c r="FDU110" s="145"/>
      <c r="FDV110" s="145"/>
      <c r="FDW110" s="145"/>
      <c r="FDX110" s="145"/>
      <c r="FDY110" s="145"/>
      <c r="FDZ110" s="145"/>
      <c r="FEA110" s="145"/>
      <c r="FEB110" s="145"/>
      <c r="FEC110" s="145"/>
      <c r="FED110" s="145"/>
      <c r="FEE110" s="145"/>
      <c r="FEF110" s="145"/>
      <c r="FEG110" s="145"/>
      <c r="FEH110" s="145"/>
      <c r="FEI110" s="145"/>
      <c r="FEJ110" s="145"/>
      <c r="FEK110" s="145"/>
      <c r="FEL110" s="145"/>
      <c r="FEM110" s="145"/>
      <c r="FEN110" s="145"/>
      <c r="FEO110" s="145"/>
      <c r="FEP110" s="145"/>
      <c r="FEQ110" s="145"/>
      <c r="FER110" s="145"/>
      <c r="FES110" s="145"/>
      <c r="FET110" s="145"/>
      <c r="FEU110" s="145"/>
      <c r="FEV110" s="145"/>
      <c r="FEW110" s="145"/>
      <c r="FEX110" s="145"/>
      <c r="FEY110" s="145"/>
      <c r="FEZ110" s="145"/>
      <c r="FFA110" s="145"/>
      <c r="FFB110" s="145"/>
      <c r="FFC110" s="145"/>
      <c r="FFD110" s="145"/>
      <c r="FFE110" s="145"/>
      <c r="FFF110" s="145"/>
      <c r="FFG110" s="145"/>
      <c r="FFH110" s="145"/>
      <c r="FFI110" s="145"/>
      <c r="FFJ110" s="145"/>
      <c r="FFK110" s="145"/>
      <c r="FFL110" s="145"/>
      <c r="FFM110" s="145"/>
      <c r="FFN110" s="145"/>
      <c r="FFO110" s="145"/>
      <c r="FFP110" s="145"/>
      <c r="FFQ110" s="145"/>
      <c r="FFR110" s="145"/>
      <c r="FFS110" s="145"/>
      <c r="FFT110" s="145"/>
      <c r="FFU110" s="145"/>
      <c r="FFV110" s="145"/>
      <c r="FFW110" s="145"/>
      <c r="FFX110" s="145"/>
      <c r="FFY110" s="145"/>
      <c r="FFZ110" s="145"/>
      <c r="FGA110" s="145"/>
      <c r="FGB110" s="145"/>
      <c r="FGC110" s="145"/>
      <c r="FGD110" s="145"/>
      <c r="FGE110" s="145"/>
      <c r="FGF110" s="145"/>
      <c r="FGG110" s="145"/>
      <c r="FGH110" s="145"/>
      <c r="FGI110" s="145"/>
      <c r="FGJ110" s="145"/>
      <c r="FGK110" s="145"/>
      <c r="FGL110" s="145"/>
      <c r="FGM110" s="145"/>
      <c r="FGN110" s="145"/>
      <c r="FGO110" s="145"/>
      <c r="FGP110" s="145"/>
      <c r="FGQ110" s="145"/>
      <c r="FGR110" s="145"/>
      <c r="FGS110" s="145"/>
      <c r="FGT110" s="145"/>
      <c r="FGU110" s="145"/>
      <c r="FGV110" s="145"/>
      <c r="FGW110" s="145"/>
      <c r="FGX110" s="145"/>
      <c r="FGY110" s="145"/>
      <c r="FGZ110" s="145"/>
      <c r="FHA110" s="145"/>
      <c r="FHB110" s="145"/>
      <c r="FHC110" s="145"/>
      <c r="FHD110" s="145"/>
      <c r="FHE110" s="145"/>
      <c r="FHF110" s="145"/>
      <c r="FHG110" s="145"/>
      <c r="FHH110" s="145"/>
      <c r="FHI110" s="145"/>
      <c r="FHJ110" s="145"/>
      <c r="FHK110" s="145"/>
      <c r="FHL110" s="145"/>
      <c r="FHM110" s="145"/>
      <c r="FHN110" s="145"/>
      <c r="FHO110" s="145"/>
      <c r="FHP110" s="145"/>
      <c r="FHQ110" s="145"/>
      <c r="FHR110" s="145"/>
      <c r="FHS110" s="145"/>
      <c r="FHT110" s="145"/>
      <c r="FHU110" s="145"/>
      <c r="FHV110" s="145"/>
      <c r="FHW110" s="145"/>
      <c r="FHX110" s="145"/>
      <c r="FHY110" s="145"/>
      <c r="FHZ110" s="145"/>
      <c r="FIA110" s="145"/>
      <c r="FIB110" s="145"/>
      <c r="FIC110" s="145"/>
      <c r="FID110" s="145"/>
      <c r="FIE110" s="145"/>
      <c r="FIF110" s="145"/>
      <c r="FIG110" s="145"/>
      <c r="FIH110" s="145"/>
      <c r="FII110" s="145"/>
      <c r="FIJ110" s="145"/>
      <c r="FIK110" s="145"/>
      <c r="FIL110" s="145"/>
      <c r="FIM110" s="145"/>
      <c r="FIN110" s="145"/>
      <c r="FIO110" s="145"/>
      <c r="FIP110" s="145"/>
      <c r="FIQ110" s="145"/>
      <c r="FIR110" s="145"/>
      <c r="FIS110" s="145"/>
      <c r="FIT110" s="145"/>
      <c r="FIU110" s="145"/>
      <c r="FIV110" s="145"/>
      <c r="FIW110" s="145"/>
      <c r="FIX110" s="145"/>
      <c r="FIY110" s="145"/>
      <c r="FIZ110" s="145"/>
      <c r="FJA110" s="145"/>
      <c r="FJB110" s="145"/>
      <c r="FJC110" s="145"/>
      <c r="FJD110" s="145"/>
      <c r="FJE110" s="145"/>
      <c r="FJF110" s="145"/>
      <c r="FJG110" s="145"/>
      <c r="FJH110" s="145"/>
      <c r="FJI110" s="145"/>
      <c r="FJJ110" s="145"/>
      <c r="FJK110" s="145"/>
      <c r="FJL110" s="145"/>
      <c r="FJM110" s="145"/>
      <c r="FJN110" s="145"/>
      <c r="FJO110" s="145"/>
      <c r="FJP110" s="145"/>
      <c r="FJQ110" s="145"/>
      <c r="FJR110" s="145"/>
      <c r="FJS110" s="145"/>
      <c r="FJT110" s="145"/>
      <c r="FJU110" s="145"/>
      <c r="FJV110" s="145"/>
      <c r="FJW110" s="145"/>
      <c r="FJX110" s="145"/>
      <c r="FJY110" s="145"/>
      <c r="FJZ110" s="145"/>
      <c r="FKA110" s="145"/>
      <c r="FKB110" s="145"/>
      <c r="FKC110" s="145"/>
      <c r="FKD110" s="145"/>
      <c r="FKE110" s="145"/>
      <c r="FKF110" s="145"/>
      <c r="FKG110" s="145"/>
      <c r="FKH110" s="145"/>
      <c r="FKI110" s="145"/>
      <c r="FKJ110" s="145"/>
      <c r="FKK110" s="145"/>
      <c r="FKL110" s="145"/>
      <c r="FKM110" s="145"/>
      <c r="FKN110" s="145"/>
      <c r="FKO110" s="145"/>
      <c r="FKP110" s="145"/>
      <c r="FKQ110" s="145"/>
      <c r="FKR110" s="145"/>
      <c r="FKS110" s="145"/>
      <c r="FKT110" s="145"/>
      <c r="FKU110" s="145"/>
      <c r="FKV110" s="145"/>
      <c r="FKW110" s="145"/>
      <c r="FKX110" s="145"/>
      <c r="FKY110" s="145"/>
      <c r="FKZ110" s="145"/>
      <c r="FLA110" s="145"/>
      <c r="FLB110" s="145"/>
      <c r="FLC110" s="145"/>
      <c r="FLD110" s="145"/>
      <c r="FLE110" s="145"/>
      <c r="FLF110" s="145"/>
      <c r="FLG110" s="145"/>
      <c r="FLH110" s="145"/>
      <c r="FLI110" s="145"/>
      <c r="FLJ110" s="145"/>
      <c r="FLK110" s="145"/>
      <c r="FLL110" s="145"/>
      <c r="FLM110" s="145"/>
      <c r="FLN110" s="145"/>
      <c r="FLO110" s="145"/>
      <c r="FLP110" s="145"/>
      <c r="FLQ110" s="145"/>
      <c r="FLR110" s="145"/>
      <c r="FLS110" s="145"/>
      <c r="FLT110" s="145"/>
      <c r="FLU110" s="145"/>
      <c r="FLV110" s="145"/>
      <c r="FLW110" s="145"/>
      <c r="FLX110" s="145"/>
      <c r="FLY110" s="145"/>
      <c r="FLZ110" s="145"/>
      <c r="FMA110" s="145"/>
      <c r="FMB110" s="145"/>
      <c r="FMC110" s="145"/>
      <c r="FMD110" s="145"/>
      <c r="FME110" s="145"/>
      <c r="FMF110" s="145"/>
      <c r="FMG110" s="145"/>
      <c r="FMH110" s="145"/>
      <c r="FMI110" s="145"/>
      <c r="FMJ110" s="145"/>
      <c r="FMK110" s="145"/>
      <c r="FML110" s="145"/>
      <c r="FMM110" s="145"/>
      <c r="FMN110" s="145"/>
      <c r="FMO110" s="145"/>
      <c r="FMP110" s="145"/>
      <c r="FMQ110" s="145"/>
      <c r="FMR110" s="145"/>
      <c r="FMS110" s="145"/>
      <c r="FMT110" s="145"/>
      <c r="FMU110" s="145"/>
      <c r="FMV110" s="145"/>
      <c r="FMW110" s="145"/>
      <c r="FMX110" s="145"/>
      <c r="FMY110" s="145"/>
      <c r="FMZ110" s="145"/>
      <c r="FNA110" s="145"/>
      <c r="FNB110" s="145"/>
      <c r="FNC110" s="145"/>
      <c r="FND110" s="145"/>
      <c r="FNE110" s="145"/>
      <c r="FNF110" s="145"/>
      <c r="FNG110" s="145"/>
      <c r="FNH110" s="145"/>
      <c r="FNI110" s="145"/>
      <c r="FNJ110" s="145"/>
      <c r="FNK110" s="145"/>
      <c r="FNL110" s="145"/>
      <c r="FNM110" s="145"/>
      <c r="FNN110" s="145"/>
      <c r="FNO110" s="145"/>
      <c r="FNP110" s="145"/>
      <c r="FNQ110" s="145"/>
      <c r="FNR110" s="145"/>
      <c r="FNS110" s="145"/>
      <c r="FNT110" s="145"/>
      <c r="FNU110" s="145"/>
      <c r="FNV110" s="145"/>
      <c r="FNW110" s="145"/>
      <c r="FNX110" s="145"/>
      <c r="FNY110" s="145"/>
      <c r="FNZ110" s="145"/>
      <c r="FOA110" s="145"/>
      <c r="FOB110" s="145"/>
      <c r="FOC110" s="145"/>
      <c r="FOD110" s="145"/>
      <c r="FOE110" s="145"/>
      <c r="FOF110" s="145"/>
      <c r="FOG110" s="145"/>
      <c r="FOH110" s="145"/>
      <c r="FOI110" s="145"/>
      <c r="FOJ110" s="145"/>
      <c r="FOK110" s="145"/>
      <c r="FOL110" s="145"/>
      <c r="FOM110" s="145"/>
      <c r="FON110" s="145"/>
      <c r="FOO110" s="145"/>
      <c r="FOP110" s="145"/>
      <c r="FOQ110" s="145"/>
      <c r="FOR110" s="145"/>
      <c r="FOS110" s="145"/>
      <c r="FOT110" s="145"/>
      <c r="FOU110" s="145"/>
      <c r="FOV110" s="145"/>
      <c r="FOW110" s="145"/>
      <c r="FOX110" s="145"/>
      <c r="FOY110" s="145"/>
      <c r="FOZ110" s="145"/>
      <c r="FPA110" s="145"/>
      <c r="FPB110" s="145"/>
      <c r="FPC110" s="145"/>
      <c r="FPD110" s="145"/>
      <c r="FPE110" s="145"/>
      <c r="FPF110" s="145"/>
      <c r="FPG110" s="145"/>
      <c r="FPH110" s="145"/>
      <c r="FPI110" s="145"/>
      <c r="FPJ110" s="145"/>
      <c r="FPK110" s="145"/>
      <c r="FPL110" s="145"/>
      <c r="FPM110" s="145"/>
      <c r="FPN110" s="145"/>
      <c r="FPO110" s="145"/>
      <c r="FPP110" s="145"/>
      <c r="FPQ110" s="145"/>
      <c r="FPR110" s="145"/>
      <c r="FPS110" s="145"/>
      <c r="FPT110" s="145"/>
      <c r="FPU110" s="145"/>
      <c r="FPV110" s="145"/>
      <c r="FPW110" s="145"/>
      <c r="FPX110" s="145"/>
      <c r="FPY110" s="145"/>
      <c r="FPZ110" s="145"/>
      <c r="FQA110" s="145"/>
      <c r="FQB110" s="145"/>
      <c r="FQC110" s="145"/>
      <c r="FQD110" s="145"/>
      <c r="FQE110" s="145"/>
      <c r="FQF110" s="145"/>
      <c r="FQG110" s="145"/>
      <c r="FQH110" s="145"/>
      <c r="FQI110" s="145"/>
      <c r="FQJ110" s="145"/>
      <c r="FQK110" s="145"/>
      <c r="FQL110" s="145"/>
      <c r="FQM110" s="145"/>
      <c r="FQN110" s="145"/>
      <c r="FQO110" s="145"/>
      <c r="FQP110" s="145"/>
      <c r="FQQ110" s="145"/>
      <c r="FQR110" s="145"/>
      <c r="FQS110" s="145"/>
      <c r="FQT110" s="145"/>
      <c r="FQU110" s="145"/>
      <c r="FQV110" s="145"/>
      <c r="FQW110" s="145"/>
      <c r="FQX110" s="145"/>
      <c r="FQY110" s="145"/>
      <c r="FQZ110" s="145"/>
      <c r="FRA110" s="145"/>
      <c r="FRB110" s="145"/>
      <c r="FRC110" s="145"/>
      <c r="FRD110" s="145"/>
      <c r="FRE110" s="145"/>
      <c r="FRF110" s="145"/>
      <c r="FRG110" s="145"/>
      <c r="FRH110" s="145"/>
      <c r="FRI110" s="145"/>
      <c r="FRJ110" s="145"/>
      <c r="FRK110" s="145"/>
      <c r="FRL110" s="145"/>
      <c r="FRM110" s="145"/>
      <c r="FRN110" s="145"/>
      <c r="FRO110" s="145"/>
      <c r="FRP110" s="145"/>
      <c r="FRQ110" s="145"/>
      <c r="FRR110" s="145"/>
      <c r="FRS110" s="145"/>
      <c r="FRT110" s="145"/>
      <c r="FRU110" s="145"/>
      <c r="FRV110" s="145"/>
      <c r="FRW110" s="145"/>
      <c r="FRX110" s="145"/>
      <c r="FRY110" s="145"/>
      <c r="FRZ110" s="145"/>
      <c r="FSA110" s="145"/>
      <c r="FSB110" s="145"/>
      <c r="FSC110" s="145"/>
      <c r="FSD110" s="145"/>
      <c r="FSE110" s="145"/>
      <c r="FSF110" s="145"/>
      <c r="FSG110" s="145"/>
      <c r="FSH110" s="145"/>
      <c r="FSI110" s="145"/>
      <c r="FSJ110" s="145"/>
      <c r="FSK110" s="145"/>
      <c r="FSL110" s="145"/>
      <c r="FSM110" s="145"/>
      <c r="FSN110" s="145"/>
      <c r="FSO110" s="145"/>
      <c r="FSP110" s="145"/>
      <c r="FSQ110" s="145"/>
      <c r="FSR110" s="145"/>
      <c r="FSS110" s="145"/>
      <c r="FST110" s="145"/>
      <c r="FSU110" s="145"/>
      <c r="FSV110" s="145"/>
      <c r="FSW110" s="145"/>
      <c r="FSX110" s="145"/>
      <c r="FSY110" s="145"/>
      <c r="FSZ110" s="145"/>
      <c r="FTA110" s="145"/>
      <c r="FTB110" s="145"/>
      <c r="FTC110" s="145"/>
      <c r="FTD110" s="145"/>
      <c r="FTE110" s="145"/>
      <c r="FTF110" s="145"/>
      <c r="FTG110" s="145"/>
      <c r="FTH110" s="145"/>
      <c r="FTI110" s="145"/>
      <c r="FTJ110" s="145"/>
      <c r="FTK110" s="145"/>
      <c r="FTL110" s="145"/>
      <c r="FTM110" s="145"/>
      <c r="FTN110" s="145"/>
      <c r="FTO110" s="145"/>
      <c r="FTP110" s="145"/>
      <c r="FTQ110" s="145"/>
      <c r="FTR110" s="145"/>
      <c r="FTS110" s="145"/>
      <c r="FTT110" s="145"/>
      <c r="FTU110" s="145"/>
      <c r="FTV110" s="145"/>
      <c r="FTW110" s="145"/>
      <c r="FTX110" s="145"/>
      <c r="FTY110" s="145"/>
      <c r="FTZ110" s="145"/>
      <c r="FUA110" s="145"/>
      <c r="FUB110" s="145"/>
      <c r="FUC110" s="145"/>
      <c r="FUD110" s="145"/>
      <c r="FUE110" s="145"/>
      <c r="FUF110" s="145"/>
      <c r="FUG110" s="145"/>
      <c r="FUH110" s="145"/>
      <c r="FUI110" s="145"/>
      <c r="FUJ110" s="145"/>
      <c r="FUK110" s="145"/>
      <c r="FUL110" s="145"/>
      <c r="FUM110" s="145"/>
      <c r="FUN110" s="145"/>
      <c r="FUO110" s="145"/>
      <c r="FUP110" s="145"/>
      <c r="FUQ110" s="145"/>
      <c r="FUR110" s="145"/>
      <c r="FUS110" s="145"/>
      <c r="FUT110" s="145"/>
      <c r="FUU110" s="145"/>
      <c r="FUV110" s="145"/>
      <c r="FUW110" s="145"/>
      <c r="FUX110" s="145"/>
      <c r="FUY110" s="145"/>
      <c r="FUZ110" s="145"/>
      <c r="FVA110" s="145"/>
      <c r="FVB110" s="145"/>
      <c r="FVC110" s="145"/>
      <c r="FVD110" s="145"/>
      <c r="FVE110" s="145"/>
      <c r="FVF110" s="145"/>
      <c r="FVG110" s="145"/>
      <c r="FVH110" s="145"/>
      <c r="FVI110" s="145"/>
      <c r="FVJ110" s="145"/>
      <c r="FVK110" s="145"/>
      <c r="FVL110" s="145"/>
      <c r="FVM110" s="145"/>
      <c r="FVN110" s="145"/>
      <c r="FVO110" s="145"/>
      <c r="FVP110" s="145"/>
      <c r="FVQ110" s="145"/>
      <c r="FVR110" s="145"/>
      <c r="FVS110" s="145"/>
      <c r="FVT110" s="145"/>
      <c r="FVU110" s="145"/>
      <c r="FVV110" s="145"/>
      <c r="FVW110" s="145"/>
      <c r="FVX110" s="145"/>
      <c r="FVY110" s="145"/>
      <c r="FVZ110" s="145"/>
      <c r="FWA110" s="145"/>
      <c r="FWB110" s="145"/>
      <c r="FWC110" s="145"/>
      <c r="FWD110" s="145"/>
      <c r="FWE110" s="145"/>
      <c r="FWF110" s="145"/>
      <c r="FWG110" s="145"/>
      <c r="FWH110" s="145"/>
      <c r="FWI110" s="145"/>
      <c r="FWJ110" s="145"/>
      <c r="FWK110" s="145"/>
      <c r="FWL110" s="145"/>
      <c r="FWM110" s="145"/>
      <c r="FWN110" s="145"/>
      <c r="FWO110" s="145"/>
      <c r="FWP110" s="145"/>
      <c r="FWQ110" s="145"/>
      <c r="FWR110" s="145"/>
      <c r="FWS110" s="145"/>
      <c r="FWT110" s="145"/>
      <c r="FWU110" s="145"/>
      <c r="FWV110" s="145"/>
      <c r="FWW110" s="145"/>
      <c r="FWX110" s="145"/>
      <c r="FWY110" s="145"/>
      <c r="FWZ110" s="145"/>
      <c r="FXA110" s="145"/>
      <c r="FXB110" s="145"/>
      <c r="FXC110" s="145"/>
      <c r="FXD110" s="145"/>
      <c r="FXE110" s="145"/>
      <c r="FXF110" s="145"/>
      <c r="FXG110" s="145"/>
      <c r="FXH110" s="145"/>
      <c r="FXI110" s="145"/>
      <c r="FXJ110" s="145"/>
      <c r="FXK110" s="145"/>
      <c r="FXL110" s="145"/>
      <c r="FXM110" s="145"/>
      <c r="FXN110" s="145"/>
      <c r="FXO110" s="145"/>
      <c r="FXP110" s="145"/>
      <c r="FXQ110" s="145"/>
      <c r="FXR110" s="145"/>
      <c r="FXS110" s="145"/>
      <c r="FXT110" s="145"/>
      <c r="FXU110" s="145"/>
      <c r="FXV110" s="145"/>
      <c r="FXW110" s="145"/>
      <c r="FXX110" s="145"/>
      <c r="FXY110" s="145"/>
      <c r="FXZ110" s="145"/>
      <c r="FYA110" s="145"/>
      <c r="FYB110" s="145"/>
      <c r="FYC110" s="145"/>
      <c r="FYD110" s="145"/>
      <c r="FYE110" s="145"/>
      <c r="FYF110" s="145"/>
      <c r="FYG110" s="145"/>
      <c r="FYH110" s="145"/>
      <c r="FYI110" s="145"/>
      <c r="FYJ110" s="145"/>
      <c r="FYK110" s="145"/>
      <c r="FYL110" s="145"/>
      <c r="FYM110" s="145"/>
      <c r="FYN110" s="145"/>
      <c r="FYO110" s="145"/>
      <c r="FYP110" s="145"/>
      <c r="FYQ110" s="145"/>
      <c r="FYR110" s="145"/>
      <c r="FYS110" s="145"/>
      <c r="FYT110" s="145"/>
      <c r="FYU110" s="145"/>
      <c r="FYV110" s="145"/>
      <c r="FYW110" s="145"/>
      <c r="FYX110" s="145"/>
      <c r="FYY110" s="145"/>
      <c r="FYZ110" s="145"/>
      <c r="FZA110" s="145"/>
      <c r="FZB110" s="145"/>
      <c r="FZC110" s="145"/>
      <c r="FZD110" s="145"/>
      <c r="FZE110" s="145"/>
      <c r="FZF110" s="145"/>
      <c r="FZG110" s="145"/>
      <c r="FZH110" s="145"/>
      <c r="FZI110" s="145"/>
      <c r="FZJ110" s="145"/>
      <c r="FZK110" s="145"/>
      <c r="FZL110" s="145"/>
      <c r="FZM110" s="145"/>
      <c r="FZN110" s="145"/>
      <c r="FZO110" s="145"/>
      <c r="FZP110" s="145"/>
      <c r="FZQ110" s="145"/>
      <c r="FZR110" s="145"/>
      <c r="FZS110" s="145"/>
      <c r="FZT110" s="145"/>
      <c r="FZU110" s="145"/>
      <c r="FZV110" s="145"/>
      <c r="FZW110" s="145"/>
      <c r="FZX110" s="145"/>
      <c r="FZY110" s="145"/>
      <c r="FZZ110" s="145"/>
      <c r="GAA110" s="145"/>
      <c r="GAB110" s="145"/>
      <c r="GAC110" s="145"/>
      <c r="GAD110" s="145"/>
      <c r="GAE110" s="145"/>
      <c r="GAF110" s="145"/>
      <c r="GAG110" s="145"/>
      <c r="GAH110" s="145"/>
      <c r="GAI110" s="145"/>
      <c r="GAJ110" s="145"/>
      <c r="GAK110" s="145"/>
      <c r="GAL110" s="145"/>
      <c r="GAM110" s="145"/>
      <c r="GAN110" s="145"/>
      <c r="GAO110" s="145"/>
      <c r="GAP110" s="145"/>
      <c r="GAQ110" s="145"/>
      <c r="GAR110" s="145"/>
      <c r="GAS110" s="145"/>
      <c r="GAT110" s="145"/>
      <c r="GAU110" s="145"/>
      <c r="GAV110" s="145"/>
      <c r="GAW110" s="145"/>
      <c r="GAX110" s="145"/>
      <c r="GAY110" s="145"/>
      <c r="GAZ110" s="145"/>
      <c r="GBA110" s="145"/>
      <c r="GBB110" s="145"/>
      <c r="GBC110" s="145"/>
      <c r="GBD110" s="145"/>
      <c r="GBE110" s="145"/>
      <c r="GBF110" s="145"/>
      <c r="GBG110" s="145"/>
      <c r="GBH110" s="145"/>
      <c r="GBI110" s="145"/>
      <c r="GBJ110" s="145"/>
      <c r="GBK110" s="145"/>
      <c r="GBL110" s="145"/>
      <c r="GBM110" s="145"/>
      <c r="GBN110" s="145"/>
      <c r="GBO110" s="145"/>
      <c r="GBP110" s="145"/>
      <c r="GBQ110" s="145"/>
      <c r="GBR110" s="145"/>
      <c r="GBS110" s="145"/>
      <c r="GBT110" s="145"/>
      <c r="GBU110" s="145"/>
      <c r="GBV110" s="145"/>
      <c r="GBW110" s="145"/>
      <c r="GBX110" s="145"/>
      <c r="GBY110" s="145"/>
      <c r="GBZ110" s="145"/>
      <c r="GCA110" s="145"/>
      <c r="GCB110" s="145"/>
      <c r="GCC110" s="145"/>
      <c r="GCD110" s="145"/>
      <c r="GCE110" s="145"/>
      <c r="GCF110" s="145"/>
      <c r="GCG110" s="145"/>
      <c r="GCH110" s="145"/>
      <c r="GCI110" s="145"/>
      <c r="GCJ110" s="145"/>
      <c r="GCK110" s="145"/>
      <c r="GCL110" s="145"/>
      <c r="GCM110" s="145"/>
      <c r="GCN110" s="145"/>
      <c r="GCO110" s="145"/>
      <c r="GCP110" s="145"/>
      <c r="GCQ110" s="145"/>
      <c r="GCR110" s="145"/>
      <c r="GCS110" s="145"/>
      <c r="GCT110" s="145"/>
      <c r="GCU110" s="145"/>
      <c r="GCV110" s="145"/>
      <c r="GCW110" s="145"/>
      <c r="GCX110" s="145"/>
      <c r="GCY110" s="145"/>
      <c r="GCZ110" s="145"/>
      <c r="GDA110" s="145"/>
      <c r="GDB110" s="145"/>
      <c r="GDC110" s="145"/>
      <c r="GDD110" s="145"/>
      <c r="GDE110" s="145"/>
      <c r="GDF110" s="145"/>
      <c r="GDG110" s="145"/>
      <c r="GDH110" s="145"/>
      <c r="GDI110" s="145"/>
      <c r="GDJ110" s="145"/>
      <c r="GDK110" s="145"/>
      <c r="GDL110" s="145"/>
      <c r="GDM110" s="145"/>
      <c r="GDN110" s="145"/>
      <c r="GDO110" s="145"/>
      <c r="GDP110" s="145"/>
      <c r="GDQ110" s="145"/>
      <c r="GDR110" s="145"/>
      <c r="GDS110" s="145"/>
      <c r="GDT110" s="145"/>
      <c r="GDU110" s="145"/>
      <c r="GDV110" s="145"/>
      <c r="GDW110" s="145"/>
      <c r="GDX110" s="145"/>
      <c r="GDY110" s="145"/>
      <c r="GDZ110" s="145"/>
      <c r="GEA110" s="145"/>
      <c r="GEB110" s="145"/>
      <c r="GEC110" s="145"/>
      <c r="GED110" s="145"/>
      <c r="GEE110" s="145"/>
      <c r="GEF110" s="145"/>
      <c r="GEG110" s="145"/>
      <c r="GEH110" s="145"/>
      <c r="GEI110" s="145"/>
      <c r="GEJ110" s="145"/>
      <c r="GEK110" s="145"/>
      <c r="GEL110" s="145"/>
      <c r="GEM110" s="145"/>
      <c r="GEN110" s="145"/>
      <c r="GEO110" s="145"/>
      <c r="GEP110" s="145"/>
      <c r="GEQ110" s="145"/>
      <c r="GER110" s="145"/>
      <c r="GES110" s="145"/>
      <c r="GET110" s="145"/>
      <c r="GEU110" s="145"/>
      <c r="GEV110" s="145"/>
      <c r="GEW110" s="145"/>
      <c r="GEX110" s="145"/>
      <c r="GEY110" s="145"/>
      <c r="GEZ110" s="145"/>
      <c r="GFA110" s="145"/>
      <c r="GFB110" s="145"/>
      <c r="GFC110" s="145"/>
      <c r="GFD110" s="145"/>
      <c r="GFE110" s="145"/>
      <c r="GFF110" s="145"/>
      <c r="GFG110" s="145"/>
      <c r="GFH110" s="145"/>
      <c r="GFI110" s="145"/>
      <c r="GFJ110" s="145"/>
      <c r="GFK110" s="145"/>
      <c r="GFL110" s="145"/>
      <c r="GFM110" s="145"/>
      <c r="GFN110" s="145"/>
      <c r="GFO110" s="145"/>
      <c r="GFP110" s="145"/>
      <c r="GFQ110" s="145"/>
      <c r="GFR110" s="145"/>
      <c r="GFS110" s="145"/>
      <c r="GFT110" s="145"/>
      <c r="GFU110" s="145"/>
      <c r="GFV110" s="145"/>
      <c r="GFW110" s="145"/>
      <c r="GFX110" s="145"/>
      <c r="GFY110" s="145"/>
      <c r="GFZ110" s="145"/>
      <c r="GGA110" s="145"/>
      <c r="GGB110" s="145"/>
      <c r="GGC110" s="145"/>
      <c r="GGD110" s="145"/>
      <c r="GGE110" s="145"/>
      <c r="GGF110" s="145"/>
      <c r="GGG110" s="145"/>
      <c r="GGH110" s="145"/>
      <c r="GGI110" s="145"/>
      <c r="GGJ110" s="145"/>
      <c r="GGK110" s="145"/>
      <c r="GGL110" s="145"/>
      <c r="GGM110" s="145"/>
      <c r="GGN110" s="145"/>
      <c r="GGO110" s="145"/>
      <c r="GGP110" s="145"/>
      <c r="GGQ110" s="145"/>
      <c r="GGR110" s="145"/>
      <c r="GGS110" s="145"/>
      <c r="GGT110" s="145"/>
      <c r="GGU110" s="145"/>
      <c r="GGV110" s="145"/>
      <c r="GGW110" s="145"/>
      <c r="GGX110" s="145"/>
      <c r="GGY110" s="145"/>
      <c r="GGZ110" s="145"/>
      <c r="GHA110" s="145"/>
      <c r="GHB110" s="145"/>
      <c r="GHC110" s="145"/>
      <c r="GHD110" s="145"/>
      <c r="GHE110" s="145"/>
      <c r="GHF110" s="145"/>
      <c r="GHG110" s="145"/>
      <c r="GHH110" s="145"/>
      <c r="GHI110" s="145"/>
      <c r="GHJ110" s="145"/>
      <c r="GHK110" s="145"/>
      <c r="GHL110" s="145"/>
      <c r="GHM110" s="145"/>
      <c r="GHN110" s="145"/>
      <c r="GHO110" s="145"/>
      <c r="GHP110" s="145"/>
      <c r="GHQ110" s="145"/>
      <c r="GHR110" s="145"/>
      <c r="GHS110" s="145"/>
      <c r="GHT110" s="145"/>
      <c r="GHU110" s="145"/>
      <c r="GHV110" s="145"/>
      <c r="GHW110" s="145"/>
      <c r="GHX110" s="145"/>
      <c r="GHY110" s="145"/>
      <c r="GHZ110" s="145"/>
      <c r="GIA110" s="145"/>
      <c r="GIB110" s="145"/>
      <c r="GIC110" s="145"/>
      <c r="GID110" s="145"/>
      <c r="GIE110" s="145"/>
      <c r="GIF110" s="145"/>
      <c r="GIG110" s="145"/>
      <c r="GIH110" s="145"/>
      <c r="GII110" s="145"/>
      <c r="GIJ110" s="145"/>
      <c r="GIK110" s="145"/>
      <c r="GIL110" s="145"/>
      <c r="GIM110" s="145"/>
      <c r="GIN110" s="145"/>
      <c r="GIO110" s="145"/>
      <c r="GIP110" s="145"/>
      <c r="GIQ110" s="145"/>
      <c r="GIR110" s="145"/>
      <c r="GIS110" s="145"/>
      <c r="GIT110" s="145"/>
      <c r="GIU110" s="145"/>
      <c r="GIV110" s="145"/>
      <c r="GIW110" s="145"/>
      <c r="GIX110" s="145"/>
      <c r="GIY110" s="145"/>
      <c r="GIZ110" s="145"/>
      <c r="GJA110" s="145"/>
      <c r="GJB110" s="145"/>
      <c r="GJC110" s="145"/>
      <c r="GJD110" s="145"/>
      <c r="GJE110" s="145"/>
      <c r="GJF110" s="145"/>
      <c r="GJG110" s="145"/>
      <c r="GJH110" s="145"/>
      <c r="GJI110" s="145"/>
      <c r="GJJ110" s="145"/>
      <c r="GJK110" s="145"/>
      <c r="GJL110" s="145"/>
      <c r="GJM110" s="145"/>
      <c r="GJN110" s="145"/>
      <c r="GJO110" s="145"/>
      <c r="GJP110" s="145"/>
      <c r="GJQ110" s="145"/>
      <c r="GJR110" s="145"/>
      <c r="GJS110" s="145"/>
      <c r="GJT110" s="145"/>
      <c r="GJU110" s="145"/>
      <c r="GJV110" s="145"/>
      <c r="GJW110" s="145"/>
      <c r="GJX110" s="145"/>
      <c r="GJY110" s="145"/>
      <c r="GJZ110" s="145"/>
      <c r="GKA110" s="145"/>
      <c r="GKB110" s="145"/>
      <c r="GKC110" s="145"/>
      <c r="GKD110" s="145"/>
      <c r="GKE110" s="145"/>
      <c r="GKF110" s="145"/>
      <c r="GKG110" s="145"/>
      <c r="GKH110" s="145"/>
      <c r="GKI110" s="145"/>
      <c r="GKJ110" s="145"/>
      <c r="GKK110" s="145"/>
      <c r="GKL110" s="145"/>
      <c r="GKM110" s="145"/>
      <c r="GKN110" s="145"/>
      <c r="GKO110" s="145"/>
      <c r="GKP110" s="145"/>
      <c r="GKQ110" s="145"/>
      <c r="GKR110" s="145"/>
      <c r="GKS110" s="145"/>
      <c r="GKT110" s="145"/>
      <c r="GKU110" s="145"/>
      <c r="GKV110" s="145"/>
      <c r="GKW110" s="145"/>
      <c r="GKX110" s="145"/>
      <c r="GKY110" s="145"/>
      <c r="GKZ110" s="145"/>
      <c r="GLA110" s="145"/>
      <c r="GLB110" s="145"/>
      <c r="GLC110" s="145"/>
      <c r="GLD110" s="145"/>
      <c r="GLE110" s="145"/>
      <c r="GLF110" s="145"/>
      <c r="GLG110" s="145"/>
      <c r="GLH110" s="145"/>
      <c r="GLI110" s="145"/>
      <c r="GLJ110" s="145"/>
      <c r="GLK110" s="145"/>
      <c r="GLL110" s="145"/>
      <c r="GLM110" s="145"/>
      <c r="GLN110" s="145"/>
      <c r="GLO110" s="145"/>
      <c r="GLP110" s="145"/>
      <c r="GLQ110" s="145"/>
      <c r="GLR110" s="145"/>
      <c r="GLS110" s="145"/>
      <c r="GLT110" s="145"/>
      <c r="GLU110" s="145"/>
      <c r="GLV110" s="145"/>
      <c r="GLW110" s="145"/>
      <c r="GLX110" s="145"/>
      <c r="GLY110" s="145"/>
      <c r="GLZ110" s="145"/>
      <c r="GMA110" s="145"/>
      <c r="GMB110" s="145"/>
      <c r="GMC110" s="145"/>
      <c r="GMD110" s="145"/>
      <c r="GME110" s="145"/>
      <c r="GMF110" s="145"/>
      <c r="GMG110" s="145"/>
      <c r="GMH110" s="145"/>
      <c r="GMI110" s="145"/>
      <c r="GMJ110" s="145"/>
      <c r="GMK110" s="145"/>
      <c r="GML110" s="145"/>
      <c r="GMM110" s="145"/>
      <c r="GMN110" s="145"/>
      <c r="GMO110" s="145"/>
      <c r="GMP110" s="145"/>
      <c r="GMQ110" s="145"/>
      <c r="GMR110" s="145"/>
      <c r="GMS110" s="145"/>
      <c r="GMT110" s="145"/>
      <c r="GMU110" s="145"/>
      <c r="GMV110" s="145"/>
      <c r="GMW110" s="145"/>
      <c r="GMX110" s="145"/>
      <c r="GMY110" s="145"/>
      <c r="GMZ110" s="145"/>
      <c r="GNA110" s="145"/>
      <c r="GNB110" s="145"/>
      <c r="GNC110" s="145"/>
      <c r="GND110" s="145"/>
      <c r="GNE110" s="145"/>
      <c r="GNF110" s="145"/>
      <c r="GNG110" s="145"/>
      <c r="GNH110" s="145"/>
      <c r="GNI110" s="145"/>
      <c r="GNJ110" s="145"/>
      <c r="GNK110" s="145"/>
      <c r="GNL110" s="145"/>
      <c r="GNM110" s="145"/>
      <c r="GNN110" s="145"/>
      <c r="GNO110" s="145"/>
      <c r="GNP110" s="145"/>
      <c r="GNQ110" s="145"/>
      <c r="GNR110" s="145"/>
      <c r="GNS110" s="145"/>
      <c r="GNT110" s="145"/>
      <c r="GNU110" s="145"/>
      <c r="GNV110" s="145"/>
      <c r="GNW110" s="145"/>
      <c r="GNX110" s="145"/>
      <c r="GNY110" s="145"/>
      <c r="GNZ110" s="145"/>
      <c r="GOA110" s="145"/>
      <c r="GOB110" s="145"/>
      <c r="GOC110" s="145"/>
      <c r="GOD110" s="145"/>
      <c r="GOE110" s="145"/>
      <c r="GOF110" s="145"/>
      <c r="GOG110" s="145"/>
      <c r="GOH110" s="145"/>
      <c r="GOI110" s="145"/>
      <c r="GOJ110" s="145"/>
      <c r="GOK110" s="145"/>
      <c r="GOL110" s="145"/>
      <c r="GOM110" s="145"/>
      <c r="GON110" s="145"/>
      <c r="GOO110" s="145"/>
      <c r="GOP110" s="145"/>
      <c r="GOQ110" s="145"/>
      <c r="GOR110" s="145"/>
      <c r="GOS110" s="145"/>
      <c r="GOT110" s="145"/>
      <c r="GOU110" s="145"/>
      <c r="GOV110" s="145"/>
      <c r="GOW110" s="145"/>
      <c r="GOX110" s="145"/>
      <c r="GOY110" s="145"/>
      <c r="GOZ110" s="145"/>
      <c r="GPA110" s="145"/>
      <c r="GPB110" s="145"/>
      <c r="GPC110" s="145"/>
      <c r="GPD110" s="145"/>
      <c r="GPE110" s="145"/>
      <c r="GPF110" s="145"/>
      <c r="GPG110" s="145"/>
      <c r="GPH110" s="145"/>
      <c r="GPI110" s="145"/>
      <c r="GPJ110" s="145"/>
      <c r="GPK110" s="145"/>
      <c r="GPL110" s="145"/>
      <c r="GPM110" s="145"/>
      <c r="GPN110" s="145"/>
      <c r="GPO110" s="145"/>
      <c r="GPP110" s="145"/>
      <c r="GPQ110" s="145"/>
      <c r="GPR110" s="145"/>
      <c r="GPS110" s="145"/>
      <c r="GPT110" s="145"/>
      <c r="GPU110" s="145"/>
      <c r="GPV110" s="145"/>
      <c r="GPW110" s="145"/>
      <c r="GPX110" s="145"/>
      <c r="GPY110" s="145"/>
      <c r="GPZ110" s="145"/>
      <c r="GQA110" s="145"/>
      <c r="GQB110" s="145"/>
      <c r="GQC110" s="145"/>
      <c r="GQD110" s="145"/>
      <c r="GQE110" s="145"/>
      <c r="GQF110" s="145"/>
      <c r="GQG110" s="145"/>
      <c r="GQH110" s="145"/>
      <c r="GQI110" s="145"/>
      <c r="GQJ110" s="145"/>
      <c r="GQK110" s="145"/>
      <c r="GQL110" s="145"/>
      <c r="GQM110" s="145"/>
      <c r="GQN110" s="145"/>
      <c r="GQO110" s="145"/>
      <c r="GQP110" s="145"/>
      <c r="GQQ110" s="145"/>
      <c r="GQR110" s="145"/>
      <c r="GQS110" s="145"/>
      <c r="GQT110" s="145"/>
      <c r="GQU110" s="145"/>
      <c r="GQV110" s="145"/>
      <c r="GQW110" s="145"/>
      <c r="GQX110" s="145"/>
      <c r="GQY110" s="145"/>
      <c r="GQZ110" s="145"/>
      <c r="GRA110" s="145"/>
      <c r="GRB110" s="145"/>
      <c r="GRC110" s="145"/>
      <c r="GRD110" s="145"/>
      <c r="GRE110" s="145"/>
      <c r="GRF110" s="145"/>
      <c r="GRG110" s="145"/>
      <c r="GRH110" s="145"/>
      <c r="GRI110" s="145"/>
      <c r="GRJ110" s="145"/>
      <c r="GRK110" s="145"/>
      <c r="GRL110" s="145"/>
      <c r="GRM110" s="145"/>
      <c r="GRN110" s="145"/>
      <c r="GRO110" s="145"/>
      <c r="GRP110" s="145"/>
      <c r="GRQ110" s="145"/>
      <c r="GRR110" s="145"/>
      <c r="GRS110" s="145"/>
      <c r="GRT110" s="145"/>
      <c r="GRU110" s="145"/>
      <c r="GRV110" s="145"/>
      <c r="GRW110" s="145"/>
      <c r="GRX110" s="145"/>
      <c r="GRY110" s="145"/>
      <c r="GRZ110" s="145"/>
      <c r="GSA110" s="145"/>
      <c r="GSB110" s="145"/>
      <c r="GSC110" s="145"/>
      <c r="GSD110" s="145"/>
      <c r="GSE110" s="145"/>
      <c r="GSF110" s="145"/>
      <c r="GSG110" s="145"/>
      <c r="GSH110" s="145"/>
      <c r="GSI110" s="145"/>
      <c r="GSJ110" s="145"/>
      <c r="GSK110" s="145"/>
      <c r="GSL110" s="145"/>
      <c r="GSM110" s="145"/>
      <c r="GSN110" s="145"/>
      <c r="GSO110" s="145"/>
      <c r="GSP110" s="145"/>
      <c r="GSQ110" s="145"/>
      <c r="GSR110" s="145"/>
      <c r="GSS110" s="145"/>
      <c r="GST110" s="145"/>
      <c r="GSU110" s="145"/>
      <c r="GSV110" s="145"/>
      <c r="GSW110" s="145"/>
      <c r="GSX110" s="145"/>
      <c r="GSY110" s="145"/>
      <c r="GSZ110" s="145"/>
      <c r="GTA110" s="145"/>
      <c r="GTB110" s="145"/>
      <c r="GTC110" s="145"/>
      <c r="GTD110" s="145"/>
      <c r="GTE110" s="145"/>
      <c r="GTF110" s="145"/>
      <c r="GTG110" s="145"/>
      <c r="GTH110" s="145"/>
      <c r="GTI110" s="145"/>
      <c r="GTJ110" s="145"/>
      <c r="GTK110" s="145"/>
      <c r="GTL110" s="145"/>
      <c r="GTM110" s="145"/>
      <c r="GTN110" s="145"/>
      <c r="GTO110" s="145"/>
      <c r="GTP110" s="145"/>
      <c r="GTQ110" s="145"/>
      <c r="GTR110" s="145"/>
      <c r="GTS110" s="145"/>
      <c r="GTT110" s="145"/>
      <c r="GTU110" s="145"/>
      <c r="GTV110" s="145"/>
      <c r="GTW110" s="145"/>
      <c r="GTX110" s="145"/>
      <c r="GTY110" s="145"/>
      <c r="GTZ110" s="145"/>
      <c r="GUA110" s="145"/>
      <c r="GUB110" s="145"/>
      <c r="GUC110" s="145"/>
      <c r="GUD110" s="145"/>
      <c r="GUE110" s="145"/>
      <c r="GUF110" s="145"/>
      <c r="GUG110" s="145"/>
      <c r="GUH110" s="145"/>
      <c r="GUI110" s="145"/>
      <c r="GUJ110" s="145"/>
      <c r="GUK110" s="145"/>
      <c r="GUL110" s="145"/>
      <c r="GUM110" s="145"/>
      <c r="GUN110" s="145"/>
      <c r="GUO110" s="145"/>
      <c r="GUP110" s="145"/>
      <c r="GUQ110" s="145"/>
      <c r="GUR110" s="145"/>
      <c r="GUS110" s="145"/>
      <c r="GUT110" s="145"/>
      <c r="GUU110" s="145"/>
      <c r="GUV110" s="145"/>
      <c r="GUW110" s="145"/>
      <c r="GUX110" s="145"/>
      <c r="GUY110" s="145"/>
      <c r="GUZ110" s="145"/>
      <c r="GVA110" s="145"/>
      <c r="GVB110" s="145"/>
      <c r="GVC110" s="145"/>
      <c r="GVD110" s="145"/>
      <c r="GVE110" s="145"/>
      <c r="GVF110" s="145"/>
      <c r="GVG110" s="145"/>
      <c r="GVH110" s="145"/>
      <c r="GVI110" s="145"/>
      <c r="GVJ110" s="145"/>
      <c r="GVK110" s="145"/>
      <c r="GVL110" s="145"/>
      <c r="GVM110" s="145"/>
      <c r="GVN110" s="145"/>
      <c r="GVO110" s="145"/>
      <c r="GVP110" s="145"/>
      <c r="GVQ110" s="145"/>
      <c r="GVR110" s="145"/>
      <c r="GVS110" s="145"/>
      <c r="GVT110" s="145"/>
      <c r="GVU110" s="145"/>
      <c r="GVV110" s="145"/>
      <c r="GVW110" s="145"/>
      <c r="GVX110" s="145"/>
      <c r="GVY110" s="145"/>
      <c r="GVZ110" s="145"/>
      <c r="GWA110" s="145"/>
      <c r="GWB110" s="145"/>
      <c r="GWC110" s="145"/>
      <c r="GWD110" s="145"/>
      <c r="GWE110" s="145"/>
      <c r="GWF110" s="145"/>
      <c r="GWG110" s="145"/>
      <c r="GWH110" s="145"/>
      <c r="GWI110" s="145"/>
      <c r="GWJ110" s="145"/>
      <c r="GWK110" s="145"/>
      <c r="GWL110" s="145"/>
      <c r="GWM110" s="145"/>
      <c r="GWN110" s="145"/>
      <c r="GWO110" s="145"/>
      <c r="GWP110" s="145"/>
      <c r="GWQ110" s="145"/>
      <c r="GWR110" s="145"/>
      <c r="GWS110" s="145"/>
      <c r="GWT110" s="145"/>
      <c r="GWU110" s="145"/>
      <c r="GWV110" s="145"/>
      <c r="GWW110" s="145"/>
      <c r="GWX110" s="145"/>
      <c r="GWY110" s="145"/>
      <c r="GWZ110" s="145"/>
      <c r="GXA110" s="145"/>
      <c r="GXB110" s="145"/>
      <c r="GXC110" s="145"/>
      <c r="GXD110" s="145"/>
      <c r="GXE110" s="145"/>
      <c r="GXF110" s="145"/>
      <c r="GXG110" s="145"/>
      <c r="GXH110" s="145"/>
      <c r="GXI110" s="145"/>
      <c r="GXJ110" s="145"/>
      <c r="GXK110" s="145"/>
      <c r="GXL110" s="145"/>
      <c r="GXM110" s="145"/>
      <c r="GXN110" s="145"/>
      <c r="GXO110" s="145"/>
      <c r="GXP110" s="145"/>
      <c r="GXQ110" s="145"/>
      <c r="GXR110" s="145"/>
      <c r="GXS110" s="145"/>
      <c r="GXT110" s="145"/>
      <c r="GXU110" s="145"/>
      <c r="GXV110" s="145"/>
      <c r="GXW110" s="145"/>
      <c r="GXX110" s="145"/>
      <c r="GXY110" s="145"/>
      <c r="GXZ110" s="145"/>
      <c r="GYA110" s="145"/>
      <c r="GYB110" s="145"/>
      <c r="GYC110" s="145"/>
      <c r="GYD110" s="145"/>
      <c r="GYE110" s="145"/>
      <c r="GYF110" s="145"/>
      <c r="GYG110" s="145"/>
      <c r="GYH110" s="145"/>
      <c r="GYI110" s="145"/>
      <c r="GYJ110" s="145"/>
      <c r="GYK110" s="145"/>
      <c r="GYL110" s="145"/>
      <c r="GYM110" s="145"/>
      <c r="GYN110" s="145"/>
      <c r="GYO110" s="145"/>
      <c r="GYP110" s="145"/>
      <c r="GYQ110" s="145"/>
      <c r="GYR110" s="145"/>
      <c r="GYS110" s="145"/>
      <c r="GYT110" s="145"/>
      <c r="GYU110" s="145"/>
      <c r="GYV110" s="145"/>
      <c r="GYW110" s="145"/>
      <c r="GYX110" s="145"/>
      <c r="GYY110" s="145"/>
      <c r="GYZ110" s="145"/>
      <c r="GZA110" s="145"/>
      <c r="GZB110" s="145"/>
      <c r="GZC110" s="145"/>
      <c r="GZD110" s="145"/>
      <c r="GZE110" s="145"/>
      <c r="GZF110" s="145"/>
      <c r="GZG110" s="145"/>
      <c r="GZH110" s="145"/>
      <c r="GZI110" s="145"/>
      <c r="GZJ110" s="145"/>
      <c r="GZK110" s="145"/>
      <c r="GZL110" s="145"/>
      <c r="GZM110" s="145"/>
      <c r="GZN110" s="145"/>
      <c r="GZO110" s="145"/>
      <c r="GZP110" s="145"/>
      <c r="GZQ110" s="145"/>
      <c r="GZR110" s="145"/>
      <c r="GZS110" s="145"/>
      <c r="GZT110" s="145"/>
      <c r="GZU110" s="145"/>
      <c r="GZV110" s="145"/>
      <c r="GZW110" s="145"/>
      <c r="GZX110" s="145"/>
      <c r="GZY110" s="145"/>
      <c r="GZZ110" s="145"/>
      <c r="HAA110" s="145"/>
      <c r="HAB110" s="145"/>
      <c r="HAC110" s="145"/>
      <c r="HAD110" s="145"/>
      <c r="HAE110" s="145"/>
      <c r="HAF110" s="145"/>
      <c r="HAG110" s="145"/>
      <c r="HAH110" s="145"/>
      <c r="HAI110" s="145"/>
      <c r="HAJ110" s="145"/>
      <c r="HAK110" s="145"/>
      <c r="HAL110" s="145"/>
      <c r="HAM110" s="145"/>
      <c r="HAN110" s="145"/>
      <c r="HAO110" s="145"/>
      <c r="HAP110" s="145"/>
      <c r="HAQ110" s="145"/>
      <c r="HAR110" s="145"/>
      <c r="HAS110" s="145"/>
      <c r="HAT110" s="145"/>
      <c r="HAU110" s="145"/>
      <c r="HAV110" s="145"/>
      <c r="HAW110" s="145"/>
      <c r="HAX110" s="145"/>
      <c r="HAY110" s="145"/>
      <c r="HAZ110" s="145"/>
      <c r="HBA110" s="145"/>
      <c r="HBB110" s="145"/>
      <c r="HBC110" s="145"/>
      <c r="HBD110" s="145"/>
      <c r="HBE110" s="145"/>
      <c r="HBF110" s="145"/>
      <c r="HBG110" s="145"/>
      <c r="HBH110" s="145"/>
      <c r="HBI110" s="145"/>
      <c r="HBJ110" s="145"/>
      <c r="HBK110" s="145"/>
      <c r="HBL110" s="145"/>
      <c r="HBM110" s="145"/>
      <c r="HBN110" s="145"/>
      <c r="HBO110" s="145"/>
      <c r="HBP110" s="145"/>
      <c r="HBQ110" s="145"/>
      <c r="HBR110" s="145"/>
      <c r="HBS110" s="145"/>
      <c r="HBT110" s="145"/>
      <c r="HBU110" s="145"/>
      <c r="HBV110" s="145"/>
      <c r="HBW110" s="145"/>
      <c r="HBX110" s="145"/>
      <c r="HBY110" s="145"/>
      <c r="HBZ110" s="145"/>
      <c r="HCA110" s="145"/>
      <c r="HCB110" s="145"/>
      <c r="HCC110" s="145"/>
      <c r="HCD110" s="145"/>
      <c r="HCE110" s="145"/>
      <c r="HCF110" s="145"/>
      <c r="HCG110" s="145"/>
      <c r="HCH110" s="145"/>
      <c r="HCI110" s="145"/>
      <c r="HCJ110" s="145"/>
      <c r="HCK110" s="145"/>
      <c r="HCL110" s="145"/>
      <c r="HCM110" s="145"/>
      <c r="HCN110" s="145"/>
      <c r="HCO110" s="145"/>
      <c r="HCP110" s="145"/>
      <c r="HCQ110" s="145"/>
      <c r="HCR110" s="145"/>
      <c r="HCS110" s="145"/>
      <c r="HCT110" s="145"/>
      <c r="HCU110" s="145"/>
      <c r="HCV110" s="145"/>
      <c r="HCW110" s="145"/>
      <c r="HCX110" s="145"/>
      <c r="HCY110" s="145"/>
      <c r="HCZ110" s="145"/>
      <c r="HDA110" s="145"/>
      <c r="HDB110" s="145"/>
      <c r="HDC110" s="145"/>
      <c r="HDD110" s="145"/>
      <c r="HDE110" s="145"/>
      <c r="HDF110" s="145"/>
      <c r="HDG110" s="145"/>
      <c r="HDH110" s="145"/>
      <c r="HDI110" s="145"/>
      <c r="HDJ110" s="145"/>
      <c r="HDK110" s="145"/>
      <c r="HDL110" s="145"/>
      <c r="HDM110" s="145"/>
      <c r="HDN110" s="145"/>
      <c r="HDO110" s="145"/>
      <c r="HDP110" s="145"/>
      <c r="HDQ110" s="145"/>
      <c r="HDR110" s="145"/>
      <c r="HDS110" s="145"/>
      <c r="HDT110" s="145"/>
      <c r="HDU110" s="145"/>
      <c r="HDV110" s="145"/>
      <c r="HDW110" s="145"/>
      <c r="HDX110" s="145"/>
      <c r="HDY110" s="145"/>
      <c r="HDZ110" s="145"/>
      <c r="HEA110" s="145"/>
      <c r="HEB110" s="145"/>
      <c r="HEC110" s="145"/>
      <c r="HED110" s="145"/>
      <c r="HEE110" s="145"/>
      <c r="HEF110" s="145"/>
      <c r="HEG110" s="145"/>
      <c r="HEH110" s="145"/>
      <c r="HEI110" s="145"/>
      <c r="HEJ110" s="145"/>
      <c r="HEK110" s="145"/>
      <c r="HEL110" s="145"/>
      <c r="HEM110" s="145"/>
      <c r="HEN110" s="145"/>
      <c r="HEO110" s="145"/>
      <c r="HEP110" s="145"/>
      <c r="HEQ110" s="145"/>
      <c r="HER110" s="145"/>
      <c r="HES110" s="145"/>
      <c r="HET110" s="145"/>
      <c r="HEU110" s="145"/>
      <c r="HEV110" s="145"/>
      <c r="HEW110" s="145"/>
      <c r="HEX110" s="145"/>
      <c r="HEY110" s="145"/>
      <c r="HEZ110" s="145"/>
      <c r="HFA110" s="145"/>
      <c r="HFB110" s="145"/>
      <c r="HFC110" s="145"/>
      <c r="HFD110" s="145"/>
      <c r="HFE110" s="145"/>
      <c r="HFF110" s="145"/>
      <c r="HFG110" s="145"/>
      <c r="HFH110" s="145"/>
      <c r="HFI110" s="145"/>
      <c r="HFJ110" s="145"/>
      <c r="HFK110" s="145"/>
      <c r="HFL110" s="145"/>
      <c r="HFM110" s="145"/>
      <c r="HFN110" s="145"/>
      <c r="HFO110" s="145"/>
      <c r="HFP110" s="145"/>
      <c r="HFQ110" s="145"/>
      <c r="HFR110" s="145"/>
      <c r="HFS110" s="145"/>
      <c r="HFT110" s="145"/>
      <c r="HFU110" s="145"/>
      <c r="HFV110" s="145"/>
      <c r="HFW110" s="145"/>
      <c r="HFX110" s="145"/>
      <c r="HFY110" s="145"/>
      <c r="HFZ110" s="145"/>
      <c r="HGA110" s="145"/>
      <c r="HGB110" s="145"/>
      <c r="HGC110" s="145"/>
      <c r="HGD110" s="145"/>
      <c r="HGE110" s="145"/>
      <c r="HGF110" s="145"/>
      <c r="HGG110" s="145"/>
      <c r="HGH110" s="145"/>
      <c r="HGI110" s="145"/>
      <c r="HGJ110" s="145"/>
      <c r="HGK110" s="145"/>
      <c r="HGL110" s="145"/>
      <c r="HGM110" s="145"/>
      <c r="HGN110" s="145"/>
      <c r="HGO110" s="145"/>
      <c r="HGP110" s="145"/>
      <c r="HGQ110" s="145"/>
      <c r="HGR110" s="145"/>
      <c r="HGS110" s="145"/>
      <c r="HGT110" s="145"/>
      <c r="HGU110" s="145"/>
      <c r="HGV110" s="145"/>
      <c r="HGW110" s="145"/>
      <c r="HGX110" s="145"/>
      <c r="HGY110" s="145"/>
      <c r="HGZ110" s="145"/>
      <c r="HHA110" s="145"/>
      <c r="HHB110" s="145"/>
      <c r="HHC110" s="145"/>
      <c r="HHD110" s="145"/>
      <c r="HHE110" s="145"/>
      <c r="HHF110" s="145"/>
      <c r="HHG110" s="145"/>
      <c r="HHH110" s="145"/>
      <c r="HHI110" s="145"/>
      <c r="HHJ110" s="145"/>
      <c r="HHK110" s="145"/>
      <c r="HHL110" s="145"/>
      <c r="HHM110" s="145"/>
      <c r="HHN110" s="145"/>
      <c r="HHO110" s="145"/>
      <c r="HHP110" s="145"/>
      <c r="HHQ110" s="145"/>
      <c r="HHR110" s="145"/>
      <c r="HHS110" s="145"/>
      <c r="HHT110" s="145"/>
      <c r="HHU110" s="145"/>
      <c r="HHV110" s="145"/>
      <c r="HHW110" s="145"/>
      <c r="HHX110" s="145"/>
      <c r="HHY110" s="145"/>
      <c r="HHZ110" s="145"/>
      <c r="HIA110" s="145"/>
      <c r="HIB110" s="145"/>
      <c r="HIC110" s="145"/>
      <c r="HID110" s="145"/>
      <c r="HIE110" s="145"/>
      <c r="HIF110" s="145"/>
      <c r="HIG110" s="145"/>
      <c r="HIH110" s="145"/>
      <c r="HII110" s="145"/>
      <c r="HIJ110" s="145"/>
      <c r="HIK110" s="145"/>
      <c r="HIL110" s="145"/>
      <c r="HIM110" s="145"/>
      <c r="HIN110" s="145"/>
      <c r="HIO110" s="145"/>
      <c r="HIP110" s="145"/>
      <c r="HIQ110" s="145"/>
      <c r="HIR110" s="145"/>
      <c r="HIS110" s="145"/>
      <c r="HIT110" s="145"/>
      <c r="HIU110" s="145"/>
      <c r="HIV110" s="145"/>
      <c r="HIW110" s="145"/>
      <c r="HIX110" s="145"/>
      <c r="HIY110" s="145"/>
      <c r="HIZ110" s="145"/>
      <c r="HJA110" s="145"/>
      <c r="HJB110" s="145"/>
      <c r="HJC110" s="145"/>
      <c r="HJD110" s="145"/>
      <c r="HJE110" s="145"/>
      <c r="HJF110" s="145"/>
      <c r="HJG110" s="145"/>
      <c r="HJH110" s="145"/>
      <c r="HJI110" s="145"/>
      <c r="HJJ110" s="145"/>
      <c r="HJK110" s="145"/>
      <c r="HJL110" s="145"/>
      <c r="HJM110" s="145"/>
      <c r="HJN110" s="145"/>
      <c r="HJO110" s="145"/>
      <c r="HJP110" s="145"/>
      <c r="HJQ110" s="145"/>
      <c r="HJR110" s="145"/>
      <c r="HJS110" s="145"/>
      <c r="HJT110" s="145"/>
      <c r="HJU110" s="145"/>
      <c r="HJV110" s="145"/>
      <c r="HJW110" s="145"/>
      <c r="HJX110" s="145"/>
      <c r="HJY110" s="145"/>
      <c r="HJZ110" s="145"/>
      <c r="HKA110" s="145"/>
      <c r="HKB110" s="145"/>
      <c r="HKC110" s="145"/>
      <c r="HKD110" s="145"/>
      <c r="HKE110" s="145"/>
      <c r="HKF110" s="145"/>
      <c r="HKG110" s="145"/>
      <c r="HKH110" s="145"/>
      <c r="HKI110" s="145"/>
      <c r="HKJ110" s="145"/>
      <c r="HKK110" s="145"/>
      <c r="HKL110" s="145"/>
      <c r="HKM110" s="145"/>
      <c r="HKN110" s="145"/>
      <c r="HKO110" s="145"/>
      <c r="HKP110" s="145"/>
      <c r="HKQ110" s="145"/>
      <c r="HKR110" s="145"/>
      <c r="HKS110" s="145"/>
      <c r="HKT110" s="145"/>
      <c r="HKU110" s="145"/>
      <c r="HKV110" s="145"/>
      <c r="HKW110" s="145"/>
      <c r="HKX110" s="145"/>
      <c r="HKY110" s="145"/>
      <c r="HKZ110" s="145"/>
      <c r="HLA110" s="145"/>
      <c r="HLB110" s="145"/>
      <c r="HLC110" s="145"/>
      <c r="HLD110" s="145"/>
      <c r="HLE110" s="145"/>
      <c r="HLF110" s="145"/>
      <c r="HLG110" s="145"/>
      <c r="HLH110" s="145"/>
      <c r="HLI110" s="145"/>
      <c r="HLJ110" s="145"/>
      <c r="HLK110" s="145"/>
      <c r="HLL110" s="145"/>
      <c r="HLM110" s="145"/>
      <c r="HLN110" s="145"/>
      <c r="HLO110" s="145"/>
      <c r="HLP110" s="145"/>
      <c r="HLQ110" s="145"/>
      <c r="HLR110" s="145"/>
      <c r="HLS110" s="145"/>
      <c r="HLT110" s="145"/>
      <c r="HLU110" s="145"/>
      <c r="HLV110" s="145"/>
      <c r="HLW110" s="145"/>
      <c r="HLX110" s="145"/>
      <c r="HLY110" s="145"/>
      <c r="HLZ110" s="145"/>
      <c r="HMA110" s="145"/>
      <c r="HMB110" s="145"/>
      <c r="HMC110" s="145"/>
      <c r="HMD110" s="145"/>
      <c r="HME110" s="145"/>
      <c r="HMF110" s="145"/>
      <c r="HMG110" s="145"/>
      <c r="HMH110" s="145"/>
      <c r="HMI110" s="145"/>
      <c r="HMJ110" s="145"/>
      <c r="HMK110" s="145"/>
      <c r="HML110" s="145"/>
      <c r="HMM110" s="145"/>
      <c r="HMN110" s="145"/>
      <c r="HMO110" s="145"/>
      <c r="HMP110" s="145"/>
      <c r="HMQ110" s="145"/>
      <c r="HMR110" s="145"/>
      <c r="HMS110" s="145"/>
      <c r="HMT110" s="145"/>
      <c r="HMU110" s="145"/>
      <c r="HMV110" s="145"/>
      <c r="HMW110" s="145"/>
      <c r="HMX110" s="145"/>
      <c r="HMY110" s="145"/>
      <c r="HMZ110" s="145"/>
      <c r="HNA110" s="145"/>
      <c r="HNB110" s="145"/>
      <c r="HNC110" s="145"/>
      <c r="HND110" s="145"/>
      <c r="HNE110" s="145"/>
      <c r="HNF110" s="145"/>
      <c r="HNG110" s="145"/>
      <c r="HNH110" s="145"/>
      <c r="HNI110" s="145"/>
      <c r="HNJ110" s="145"/>
      <c r="HNK110" s="145"/>
      <c r="HNL110" s="145"/>
      <c r="HNM110" s="145"/>
      <c r="HNN110" s="145"/>
      <c r="HNO110" s="145"/>
      <c r="HNP110" s="145"/>
      <c r="HNQ110" s="145"/>
      <c r="HNR110" s="145"/>
      <c r="HNS110" s="145"/>
      <c r="HNT110" s="145"/>
      <c r="HNU110" s="145"/>
      <c r="HNV110" s="145"/>
      <c r="HNW110" s="145"/>
      <c r="HNX110" s="145"/>
      <c r="HNY110" s="145"/>
      <c r="HNZ110" s="145"/>
      <c r="HOA110" s="145"/>
      <c r="HOB110" s="145"/>
      <c r="HOC110" s="145"/>
      <c r="HOD110" s="145"/>
      <c r="HOE110" s="145"/>
      <c r="HOF110" s="145"/>
      <c r="HOG110" s="145"/>
      <c r="HOH110" s="145"/>
      <c r="HOI110" s="145"/>
      <c r="HOJ110" s="145"/>
      <c r="HOK110" s="145"/>
      <c r="HOL110" s="145"/>
      <c r="HOM110" s="145"/>
      <c r="HON110" s="145"/>
      <c r="HOO110" s="145"/>
      <c r="HOP110" s="145"/>
      <c r="HOQ110" s="145"/>
      <c r="HOR110" s="145"/>
      <c r="HOS110" s="145"/>
      <c r="HOT110" s="145"/>
      <c r="HOU110" s="145"/>
      <c r="HOV110" s="145"/>
      <c r="HOW110" s="145"/>
      <c r="HOX110" s="145"/>
      <c r="HOY110" s="145"/>
      <c r="HOZ110" s="145"/>
      <c r="HPA110" s="145"/>
      <c r="HPB110" s="145"/>
      <c r="HPC110" s="145"/>
      <c r="HPD110" s="145"/>
      <c r="HPE110" s="145"/>
      <c r="HPF110" s="145"/>
      <c r="HPG110" s="145"/>
      <c r="HPH110" s="145"/>
      <c r="HPI110" s="145"/>
      <c r="HPJ110" s="145"/>
      <c r="HPK110" s="145"/>
      <c r="HPL110" s="145"/>
      <c r="HPM110" s="145"/>
      <c r="HPN110" s="145"/>
      <c r="HPO110" s="145"/>
      <c r="HPP110" s="145"/>
      <c r="HPQ110" s="145"/>
      <c r="HPR110" s="145"/>
      <c r="HPS110" s="145"/>
      <c r="HPT110" s="145"/>
      <c r="HPU110" s="145"/>
      <c r="HPV110" s="145"/>
      <c r="HPW110" s="145"/>
      <c r="HPX110" s="145"/>
      <c r="HPY110" s="145"/>
      <c r="HPZ110" s="145"/>
      <c r="HQA110" s="145"/>
      <c r="HQB110" s="145"/>
      <c r="HQC110" s="145"/>
      <c r="HQD110" s="145"/>
      <c r="HQE110" s="145"/>
      <c r="HQF110" s="145"/>
      <c r="HQG110" s="145"/>
      <c r="HQH110" s="145"/>
      <c r="HQI110" s="145"/>
      <c r="HQJ110" s="145"/>
      <c r="HQK110" s="145"/>
      <c r="HQL110" s="145"/>
      <c r="HQM110" s="145"/>
      <c r="HQN110" s="145"/>
      <c r="HQO110" s="145"/>
      <c r="HQP110" s="145"/>
      <c r="HQQ110" s="145"/>
      <c r="HQR110" s="145"/>
      <c r="HQS110" s="145"/>
      <c r="HQT110" s="145"/>
      <c r="HQU110" s="145"/>
      <c r="HQV110" s="145"/>
      <c r="HQW110" s="145"/>
      <c r="HQX110" s="145"/>
      <c r="HQY110" s="145"/>
      <c r="HQZ110" s="145"/>
      <c r="HRA110" s="145"/>
      <c r="HRB110" s="145"/>
      <c r="HRC110" s="145"/>
      <c r="HRD110" s="145"/>
      <c r="HRE110" s="145"/>
      <c r="HRF110" s="145"/>
      <c r="HRG110" s="145"/>
      <c r="HRH110" s="145"/>
      <c r="HRI110" s="145"/>
      <c r="HRJ110" s="145"/>
      <c r="HRK110" s="145"/>
      <c r="HRL110" s="145"/>
      <c r="HRM110" s="145"/>
      <c r="HRN110" s="145"/>
      <c r="HRO110" s="145"/>
      <c r="HRP110" s="145"/>
      <c r="HRQ110" s="145"/>
      <c r="HRR110" s="145"/>
      <c r="HRS110" s="145"/>
      <c r="HRT110" s="145"/>
      <c r="HRU110" s="145"/>
      <c r="HRV110" s="145"/>
      <c r="HRW110" s="145"/>
      <c r="HRX110" s="145"/>
      <c r="HRY110" s="145"/>
      <c r="HRZ110" s="145"/>
      <c r="HSA110" s="145"/>
      <c r="HSB110" s="145"/>
      <c r="HSC110" s="145"/>
      <c r="HSD110" s="145"/>
      <c r="HSE110" s="145"/>
      <c r="HSF110" s="145"/>
      <c r="HSG110" s="145"/>
      <c r="HSH110" s="145"/>
      <c r="HSI110" s="145"/>
      <c r="HSJ110" s="145"/>
      <c r="HSK110" s="145"/>
      <c r="HSL110" s="145"/>
      <c r="HSM110" s="145"/>
      <c r="HSN110" s="145"/>
      <c r="HSO110" s="145"/>
      <c r="HSP110" s="145"/>
      <c r="HSQ110" s="145"/>
      <c r="HSR110" s="145"/>
      <c r="HSS110" s="145"/>
      <c r="HST110" s="145"/>
      <c r="HSU110" s="145"/>
      <c r="HSV110" s="145"/>
      <c r="HSW110" s="145"/>
      <c r="HSX110" s="145"/>
      <c r="HSY110" s="145"/>
      <c r="HSZ110" s="145"/>
      <c r="HTA110" s="145"/>
      <c r="HTB110" s="145"/>
      <c r="HTC110" s="145"/>
      <c r="HTD110" s="145"/>
      <c r="HTE110" s="145"/>
      <c r="HTF110" s="145"/>
      <c r="HTG110" s="145"/>
      <c r="HTH110" s="145"/>
      <c r="HTI110" s="145"/>
      <c r="HTJ110" s="145"/>
      <c r="HTK110" s="145"/>
      <c r="HTL110" s="145"/>
      <c r="HTM110" s="145"/>
      <c r="HTN110" s="145"/>
      <c r="HTO110" s="145"/>
      <c r="HTP110" s="145"/>
      <c r="HTQ110" s="145"/>
      <c r="HTR110" s="145"/>
      <c r="HTS110" s="145"/>
      <c r="HTT110" s="145"/>
      <c r="HTU110" s="145"/>
      <c r="HTV110" s="145"/>
      <c r="HTW110" s="145"/>
      <c r="HTX110" s="145"/>
      <c r="HTY110" s="145"/>
      <c r="HTZ110" s="145"/>
      <c r="HUA110" s="145"/>
      <c r="HUB110" s="145"/>
      <c r="HUC110" s="145"/>
      <c r="HUD110" s="145"/>
      <c r="HUE110" s="145"/>
      <c r="HUF110" s="145"/>
      <c r="HUG110" s="145"/>
      <c r="HUH110" s="145"/>
      <c r="HUI110" s="145"/>
      <c r="HUJ110" s="145"/>
      <c r="HUK110" s="145"/>
      <c r="HUL110" s="145"/>
      <c r="HUM110" s="145"/>
      <c r="HUN110" s="145"/>
      <c r="HUO110" s="145"/>
      <c r="HUP110" s="145"/>
      <c r="HUQ110" s="145"/>
      <c r="HUR110" s="145"/>
      <c r="HUS110" s="145"/>
      <c r="HUT110" s="145"/>
      <c r="HUU110" s="145"/>
      <c r="HUV110" s="145"/>
      <c r="HUW110" s="145"/>
      <c r="HUX110" s="145"/>
      <c r="HUY110" s="145"/>
      <c r="HUZ110" s="145"/>
      <c r="HVA110" s="145"/>
      <c r="HVB110" s="145"/>
      <c r="HVC110" s="145"/>
      <c r="HVD110" s="145"/>
      <c r="HVE110" s="145"/>
      <c r="HVF110" s="145"/>
      <c r="HVG110" s="145"/>
      <c r="HVH110" s="145"/>
      <c r="HVI110" s="145"/>
      <c r="HVJ110" s="145"/>
      <c r="HVK110" s="145"/>
      <c r="HVL110" s="145"/>
      <c r="HVM110" s="145"/>
      <c r="HVN110" s="145"/>
      <c r="HVO110" s="145"/>
      <c r="HVP110" s="145"/>
      <c r="HVQ110" s="145"/>
      <c r="HVR110" s="145"/>
      <c r="HVS110" s="145"/>
      <c r="HVT110" s="145"/>
      <c r="HVU110" s="145"/>
      <c r="HVV110" s="145"/>
      <c r="HVW110" s="145"/>
      <c r="HVX110" s="145"/>
      <c r="HVY110" s="145"/>
      <c r="HVZ110" s="145"/>
      <c r="HWA110" s="145"/>
      <c r="HWB110" s="145"/>
      <c r="HWC110" s="145"/>
      <c r="HWD110" s="145"/>
      <c r="HWE110" s="145"/>
      <c r="HWF110" s="145"/>
      <c r="HWG110" s="145"/>
      <c r="HWH110" s="145"/>
      <c r="HWI110" s="145"/>
      <c r="HWJ110" s="145"/>
      <c r="HWK110" s="145"/>
      <c r="HWL110" s="145"/>
      <c r="HWM110" s="145"/>
      <c r="HWN110" s="145"/>
      <c r="HWO110" s="145"/>
      <c r="HWP110" s="145"/>
      <c r="HWQ110" s="145"/>
      <c r="HWR110" s="145"/>
      <c r="HWS110" s="145"/>
      <c r="HWT110" s="145"/>
      <c r="HWU110" s="145"/>
      <c r="HWV110" s="145"/>
      <c r="HWW110" s="145"/>
      <c r="HWX110" s="145"/>
      <c r="HWY110" s="145"/>
      <c r="HWZ110" s="145"/>
      <c r="HXA110" s="145"/>
      <c r="HXB110" s="145"/>
      <c r="HXC110" s="145"/>
      <c r="HXD110" s="145"/>
      <c r="HXE110" s="145"/>
      <c r="HXF110" s="145"/>
      <c r="HXG110" s="145"/>
      <c r="HXH110" s="145"/>
      <c r="HXI110" s="145"/>
      <c r="HXJ110" s="145"/>
      <c r="HXK110" s="145"/>
      <c r="HXL110" s="145"/>
      <c r="HXM110" s="145"/>
      <c r="HXN110" s="145"/>
      <c r="HXO110" s="145"/>
      <c r="HXP110" s="145"/>
      <c r="HXQ110" s="145"/>
      <c r="HXR110" s="145"/>
      <c r="HXS110" s="145"/>
      <c r="HXT110" s="145"/>
      <c r="HXU110" s="145"/>
      <c r="HXV110" s="145"/>
      <c r="HXW110" s="145"/>
      <c r="HXX110" s="145"/>
      <c r="HXY110" s="145"/>
      <c r="HXZ110" s="145"/>
      <c r="HYA110" s="145"/>
      <c r="HYB110" s="145"/>
      <c r="HYC110" s="145"/>
      <c r="HYD110" s="145"/>
      <c r="HYE110" s="145"/>
      <c r="HYF110" s="145"/>
      <c r="HYG110" s="145"/>
      <c r="HYH110" s="145"/>
      <c r="HYI110" s="145"/>
      <c r="HYJ110" s="145"/>
      <c r="HYK110" s="145"/>
      <c r="HYL110" s="145"/>
      <c r="HYM110" s="145"/>
      <c r="HYN110" s="145"/>
      <c r="HYO110" s="145"/>
      <c r="HYP110" s="145"/>
      <c r="HYQ110" s="145"/>
      <c r="HYR110" s="145"/>
      <c r="HYS110" s="145"/>
      <c r="HYT110" s="145"/>
      <c r="HYU110" s="145"/>
      <c r="HYV110" s="145"/>
      <c r="HYW110" s="145"/>
      <c r="HYX110" s="145"/>
      <c r="HYY110" s="145"/>
      <c r="HYZ110" s="145"/>
      <c r="HZA110" s="145"/>
      <c r="HZB110" s="145"/>
      <c r="HZC110" s="145"/>
      <c r="HZD110" s="145"/>
      <c r="HZE110" s="145"/>
      <c r="HZF110" s="145"/>
      <c r="HZG110" s="145"/>
      <c r="HZH110" s="145"/>
      <c r="HZI110" s="145"/>
      <c r="HZJ110" s="145"/>
      <c r="HZK110" s="145"/>
      <c r="HZL110" s="145"/>
      <c r="HZM110" s="145"/>
      <c r="HZN110" s="145"/>
      <c r="HZO110" s="145"/>
      <c r="HZP110" s="145"/>
      <c r="HZQ110" s="145"/>
      <c r="HZR110" s="145"/>
      <c r="HZS110" s="145"/>
      <c r="HZT110" s="145"/>
      <c r="HZU110" s="145"/>
      <c r="HZV110" s="145"/>
      <c r="HZW110" s="145"/>
      <c r="HZX110" s="145"/>
      <c r="HZY110" s="145"/>
      <c r="HZZ110" s="145"/>
      <c r="IAA110" s="145"/>
      <c r="IAB110" s="145"/>
      <c r="IAC110" s="145"/>
      <c r="IAD110" s="145"/>
      <c r="IAE110" s="145"/>
      <c r="IAF110" s="145"/>
      <c r="IAG110" s="145"/>
      <c r="IAH110" s="145"/>
      <c r="IAI110" s="145"/>
      <c r="IAJ110" s="145"/>
      <c r="IAK110" s="145"/>
      <c r="IAL110" s="145"/>
      <c r="IAM110" s="145"/>
      <c r="IAN110" s="145"/>
      <c r="IAO110" s="145"/>
      <c r="IAP110" s="145"/>
      <c r="IAQ110" s="145"/>
      <c r="IAR110" s="145"/>
      <c r="IAS110" s="145"/>
      <c r="IAT110" s="145"/>
      <c r="IAU110" s="145"/>
      <c r="IAV110" s="145"/>
      <c r="IAW110" s="145"/>
      <c r="IAX110" s="145"/>
      <c r="IAY110" s="145"/>
      <c r="IAZ110" s="145"/>
      <c r="IBA110" s="145"/>
      <c r="IBB110" s="145"/>
      <c r="IBC110" s="145"/>
      <c r="IBD110" s="145"/>
      <c r="IBE110" s="145"/>
      <c r="IBF110" s="145"/>
      <c r="IBG110" s="145"/>
      <c r="IBH110" s="145"/>
      <c r="IBI110" s="145"/>
      <c r="IBJ110" s="145"/>
      <c r="IBK110" s="145"/>
      <c r="IBL110" s="145"/>
      <c r="IBM110" s="145"/>
      <c r="IBN110" s="145"/>
      <c r="IBO110" s="145"/>
      <c r="IBP110" s="145"/>
      <c r="IBQ110" s="145"/>
      <c r="IBR110" s="145"/>
      <c r="IBS110" s="145"/>
      <c r="IBT110" s="145"/>
      <c r="IBU110" s="145"/>
      <c r="IBV110" s="145"/>
      <c r="IBW110" s="145"/>
      <c r="IBX110" s="145"/>
      <c r="IBY110" s="145"/>
      <c r="IBZ110" s="145"/>
      <c r="ICA110" s="145"/>
      <c r="ICB110" s="145"/>
      <c r="ICC110" s="145"/>
      <c r="ICD110" s="145"/>
      <c r="ICE110" s="145"/>
      <c r="ICF110" s="145"/>
      <c r="ICG110" s="145"/>
      <c r="ICH110" s="145"/>
      <c r="ICI110" s="145"/>
      <c r="ICJ110" s="145"/>
      <c r="ICK110" s="145"/>
      <c r="ICL110" s="145"/>
      <c r="ICM110" s="145"/>
      <c r="ICN110" s="145"/>
      <c r="ICO110" s="145"/>
      <c r="ICP110" s="145"/>
      <c r="ICQ110" s="145"/>
      <c r="ICR110" s="145"/>
      <c r="ICS110" s="145"/>
      <c r="ICT110" s="145"/>
      <c r="ICU110" s="145"/>
      <c r="ICV110" s="145"/>
      <c r="ICW110" s="145"/>
      <c r="ICX110" s="145"/>
      <c r="ICY110" s="145"/>
      <c r="ICZ110" s="145"/>
      <c r="IDA110" s="145"/>
      <c r="IDB110" s="145"/>
      <c r="IDC110" s="145"/>
      <c r="IDD110" s="145"/>
      <c r="IDE110" s="145"/>
      <c r="IDF110" s="145"/>
      <c r="IDG110" s="145"/>
      <c r="IDH110" s="145"/>
      <c r="IDI110" s="145"/>
      <c r="IDJ110" s="145"/>
      <c r="IDK110" s="145"/>
      <c r="IDL110" s="145"/>
      <c r="IDM110" s="145"/>
      <c r="IDN110" s="145"/>
      <c r="IDO110" s="145"/>
      <c r="IDP110" s="145"/>
      <c r="IDQ110" s="145"/>
      <c r="IDR110" s="145"/>
      <c r="IDS110" s="145"/>
      <c r="IDT110" s="145"/>
      <c r="IDU110" s="145"/>
      <c r="IDV110" s="145"/>
      <c r="IDW110" s="145"/>
      <c r="IDX110" s="145"/>
      <c r="IDY110" s="145"/>
      <c r="IDZ110" s="145"/>
      <c r="IEA110" s="145"/>
      <c r="IEB110" s="145"/>
      <c r="IEC110" s="145"/>
      <c r="IED110" s="145"/>
      <c r="IEE110" s="145"/>
      <c r="IEF110" s="145"/>
      <c r="IEG110" s="145"/>
      <c r="IEH110" s="145"/>
      <c r="IEI110" s="145"/>
      <c r="IEJ110" s="145"/>
      <c r="IEK110" s="145"/>
      <c r="IEL110" s="145"/>
      <c r="IEM110" s="145"/>
      <c r="IEN110" s="145"/>
      <c r="IEO110" s="145"/>
      <c r="IEP110" s="145"/>
      <c r="IEQ110" s="145"/>
      <c r="IER110" s="145"/>
      <c r="IES110" s="145"/>
      <c r="IET110" s="145"/>
      <c r="IEU110" s="145"/>
      <c r="IEV110" s="145"/>
      <c r="IEW110" s="145"/>
      <c r="IEX110" s="145"/>
      <c r="IEY110" s="145"/>
      <c r="IEZ110" s="145"/>
      <c r="IFA110" s="145"/>
      <c r="IFB110" s="145"/>
      <c r="IFC110" s="145"/>
      <c r="IFD110" s="145"/>
      <c r="IFE110" s="145"/>
      <c r="IFF110" s="145"/>
      <c r="IFG110" s="145"/>
      <c r="IFH110" s="145"/>
      <c r="IFI110" s="145"/>
      <c r="IFJ110" s="145"/>
      <c r="IFK110" s="145"/>
      <c r="IFL110" s="145"/>
      <c r="IFM110" s="145"/>
      <c r="IFN110" s="145"/>
      <c r="IFO110" s="145"/>
      <c r="IFP110" s="145"/>
      <c r="IFQ110" s="145"/>
      <c r="IFR110" s="145"/>
      <c r="IFS110" s="145"/>
      <c r="IFT110" s="145"/>
      <c r="IFU110" s="145"/>
      <c r="IFV110" s="145"/>
      <c r="IFW110" s="145"/>
      <c r="IFX110" s="145"/>
      <c r="IFY110" s="145"/>
      <c r="IFZ110" s="145"/>
      <c r="IGA110" s="145"/>
      <c r="IGB110" s="145"/>
      <c r="IGC110" s="145"/>
      <c r="IGD110" s="145"/>
      <c r="IGE110" s="145"/>
      <c r="IGF110" s="145"/>
      <c r="IGG110" s="145"/>
      <c r="IGH110" s="145"/>
      <c r="IGI110" s="145"/>
      <c r="IGJ110" s="145"/>
      <c r="IGK110" s="145"/>
      <c r="IGL110" s="145"/>
      <c r="IGM110" s="145"/>
      <c r="IGN110" s="145"/>
      <c r="IGO110" s="145"/>
      <c r="IGP110" s="145"/>
      <c r="IGQ110" s="145"/>
      <c r="IGR110" s="145"/>
      <c r="IGS110" s="145"/>
      <c r="IGT110" s="145"/>
      <c r="IGU110" s="145"/>
      <c r="IGV110" s="145"/>
      <c r="IGW110" s="145"/>
      <c r="IGX110" s="145"/>
      <c r="IGY110" s="145"/>
      <c r="IGZ110" s="145"/>
      <c r="IHA110" s="145"/>
      <c r="IHB110" s="145"/>
      <c r="IHC110" s="145"/>
      <c r="IHD110" s="145"/>
      <c r="IHE110" s="145"/>
      <c r="IHF110" s="145"/>
      <c r="IHG110" s="145"/>
      <c r="IHH110" s="145"/>
      <c r="IHI110" s="145"/>
      <c r="IHJ110" s="145"/>
      <c r="IHK110" s="145"/>
      <c r="IHL110" s="145"/>
      <c r="IHM110" s="145"/>
      <c r="IHN110" s="145"/>
      <c r="IHO110" s="145"/>
      <c r="IHP110" s="145"/>
      <c r="IHQ110" s="145"/>
      <c r="IHR110" s="145"/>
      <c r="IHS110" s="145"/>
      <c r="IHT110" s="145"/>
      <c r="IHU110" s="145"/>
      <c r="IHV110" s="145"/>
      <c r="IHW110" s="145"/>
      <c r="IHX110" s="145"/>
      <c r="IHY110" s="145"/>
      <c r="IHZ110" s="145"/>
      <c r="IIA110" s="145"/>
      <c r="IIB110" s="145"/>
      <c r="IIC110" s="145"/>
      <c r="IID110" s="145"/>
      <c r="IIE110" s="145"/>
      <c r="IIF110" s="145"/>
      <c r="IIG110" s="145"/>
      <c r="IIH110" s="145"/>
      <c r="III110" s="145"/>
      <c r="IIJ110" s="145"/>
      <c r="IIK110" s="145"/>
      <c r="IIL110" s="145"/>
      <c r="IIM110" s="145"/>
      <c r="IIN110" s="145"/>
      <c r="IIO110" s="145"/>
      <c r="IIP110" s="145"/>
      <c r="IIQ110" s="145"/>
      <c r="IIR110" s="145"/>
      <c r="IIS110" s="145"/>
      <c r="IIT110" s="145"/>
      <c r="IIU110" s="145"/>
      <c r="IIV110" s="145"/>
      <c r="IIW110" s="145"/>
      <c r="IIX110" s="145"/>
      <c r="IIY110" s="145"/>
      <c r="IIZ110" s="145"/>
      <c r="IJA110" s="145"/>
      <c r="IJB110" s="145"/>
      <c r="IJC110" s="145"/>
      <c r="IJD110" s="145"/>
      <c r="IJE110" s="145"/>
      <c r="IJF110" s="145"/>
      <c r="IJG110" s="145"/>
      <c r="IJH110" s="145"/>
      <c r="IJI110" s="145"/>
      <c r="IJJ110" s="145"/>
      <c r="IJK110" s="145"/>
      <c r="IJL110" s="145"/>
      <c r="IJM110" s="145"/>
      <c r="IJN110" s="145"/>
      <c r="IJO110" s="145"/>
      <c r="IJP110" s="145"/>
      <c r="IJQ110" s="145"/>
      <c r="IJR110" s="145"/>
      <c r="IJS110" s="145"/>
      <c r="IJT110" s="145"/>
      <c r="IJU110" s="145"/>
      <c r="IJV110" s="145"/>
      <c r="IJW110" s="145"/>
      <c r="IJX110" s="145"/>
      <c r="IJY110" s="145"/>
      <c r="IJZ110" s="145"/>
      <c r="IKA110" s="145"/>
      <c r="IKB110" s="145"/>
      <c r="IKC110" s="145"/>
      <c r="IKD110" s="145"/>
      <c r="IKE110" s="145"/>
      <c r="IKF110" s="145"/>
      <c r="IKG110" s="145"/>
      <c r="IKH110" s="145"/>
      <c r="IKI110" s="145"/>
      <c r="IKJ110" s="145"/>
      <c r="IKK110" s="145"/>
      <c r="IKL110" s="145"/>
      <c r="IKM110" s="145"/>
      <c r="IKN110" s="145"/>
      <c r="IKO110" s="145"/>
      <c r="IKP110" s="145"/>
      <c r="IKQ110" s="145"/>
      <c r="IKR110" s="145"/>
      <c r="IKS110" s="145"/>
      <c r="IKT110" s="145"/>
      <c r="IKU110" s="145"/>
      <c r="IKV110" s="145"/>
      <c r="IKW110" s="145"/>
      <c r="IKX110" s="145"/>
      <c r="IKY110" s="145"/>
      <c r="IKZ110" s="145"/>
      <c r="ILA110" s="145"/>
      <c r="ILB110" s="145"/>
      <c r="ILC110" s="145"/>
      <c r="ILD110" s="145"/>
      <c r="ILE110" s="145"/>
      <c r="ILF110" s="145"/>
      <c r="ILG110" s="145"/>
      <c r="ILH110" s="145"/>
      <c r="ILI110" s="145"/>
      <c r="ILJ110" s="145"/>
      <c r="ILK110" s="145"/>
      <c r="ILL110" s="145"/>
      <c r="ILM110" s="145"/>
      <c r="ILN110" s="145"/>
      <c r="ILO110" s="145"/>
      <c r="ILP110" s="145"/>
      <c r="ILQ110" s="145"/>
      <c r="ILR110" s="145"/>
      <c r="ILS110" s="145"/>
      <c r="ILT110" s="145"/>
      <c r="ILU110" s="145"/>
      <c r="ILV110" s="145"/>
      <c r="ILW110" s="145"/>
      <c r="ILX110" s="145"/>
      <c r="ILY110" s="145"/>
      <c r="ILZ110" s="145"/>
      <c r="IMA110" s="145"/>
      <c r="IMB110" s="145"/>
      <c r="IMC110" s="145"/>
      <c r="IMD110" s="145"/>
      <c r="IME110" s="145"/>
      <c r="IMF110" s="145"/>
      <c r="IMG110" s="145"/>
      <c r="IMH110" s="145"/>
      <c r="IMI110" s="145"/>
      <c r="IMJ110" s="145"/>
      <c r="IMK110" s="145"/>
      <c r="IML110" s="145"/>
      <c r="IMM110" s="145"/>
      <c r="IMN110" s="145"/>
      <c r="IMO110" s="145"/>
      <c r="IMP110" s="145"/>
      <c r="IMQ110" s="145"/>
      <c r="IMR110" s="145"/>
      <c r="IMS110" s="145"/>
      <c r="IMT110" s="145"/>
      <c r="IMU110" s="145"/>
      <c r="IMV110" s="145"/>
      <c r="IMW110" s="145"/>
      <c r="IMX110" s="145"/>
      <c r="IMY110" s="145"/>
      <c r="IMZ110" s="145"/>
      <c r="INA110" s="145"/>
      <c r="INB110" s="145"/>
      <c r="INC110" s="145"/>
      <c r="IND110" s="145"/>
      <c r="INE110" s="145"/>
      <c r="INF110" s="145"/>
      <c r="ING110" s="145"/>
      <c r="INH110" s="145"/>
      <c r="INI110" s="145"/>
      <c r="INJ110" s="145"/>
      <c r="INK110" s="145"/>
      <c r="INL110" s="145"/>
      <c r="INM110" s="145"/>
      <c r="INN110" s="145"/>
      <c r="INO110" s="145"/>
      <c r="INP110" s="145"/>
      <c r="INQ110" s="145"/>
      <c r="INR110" s="145"/>
      <c r="INS110" s="145"/>
      <c r="INT110" s="145"/>
      <c r="INU110" s="145"/>
      <c r="INV110" s="145"/>
      <c r="INW110" s="145"/>
      <c r="INX110" s="145"/>
      <c r="INY110" s="145"/>
      <c r="INZ110" s="145"/>
      <c r="IOA110" s="145"/>
      <c r="IOB110" s="145"/>
      <c r="IOC110" s="145"/>
      <c r="IOD110" s="145"/>
      <c r="IOE110" s="145"/>
      <c r="IOF110" s="145"/>
      <c r="IOG110" s="145"/>
      <c r="IOH110" s="145"/>
      <c r="IOI110" s="145"/>
      <c r="IOJ110" s="145"/>
      <c r="IOK110" s="145"/>
      <c r="IOL110" s="145"/>
      <c r="IOM110" s="145"/>
      <c r="ION110" s="145"/>
      <c r="IOO110" s="145"/>
      <c r="IOP110" s="145"/>
      <c r="IOQ110" s="145"/>
      <c r="IOR110" s="145"/>
      <c r="IOS110" s="145"/>
      <c r="IOT110" s="145"/>
      <c r="IOU110" s="145"/>
      <c r="IOV110" s="145"/>
      <c r="IOW110" s="145"/>
      <c r="IOX110" s="145"/>
      <c r="IOY110" s="145"/>
      <c r="IOZ110" s="145"/>
      <c r="IPA110" s="145"/>
      <c r="IPB110" s="145"/>
      <c r="IPC110" s="145"/>
      <c r="IPD110" s="145"/>
      <c r="IPE110" s="145"/>
      <c r="IPF110" s="145"/>
      <c r="IPG110" s="145"/>
      <c r="IPH110" s="145"/>
      <c r="IPI110" s="145"/>
      <c r="IPJ110" s="145"/>
      <c r="IPK110" s="145"/>
      <c r="IPL110" s="145"/>
      <c r="IPM110" s="145"/>
      <c r="IPN110" s="145"/>
      <c r="IPO110" s="145"/>
      <c r="IPP110" s="145"/>
      <c r="IPQ110" s="145"/>
      <c r="IPR110" s="145"/>
      <c r="IPS110" s="145"/>
      <c r="IPT110" s="145"/>
      <c r="IPU110" s="145"/>
      <c r="IPV110" s="145"/>
      <c r="IPW110" s="145"/>
      <c r="IPX110" s="145"/>
      <c r="IPY110" s="145"/>
      <c r="IPZ110" s="145"/>
      <c r="IQA110" s="145"/>
      <c r="IQB110" s="145"/>
      <c r="IQC110" s="145"/>
      <c r="IQD110" s="145"/>
      <c r="IQE110" s="145"/>
      <c r="IQF110" s="145"/>
      <c r="IQG110" s="145"/>
      <c r="IQH110" s="145"/>
      <c r="IQI110" s="145"/>
      <c r="IQJ110" s="145"/>
      <c r="IQK110" s="145"/>
      <c r="IQL110" s="145"/>
      <c r="IQM110" s="145"/>
      <c r="IQN110" s="145"/>
      <c r="IQO110" s="145"/>
      <c r="IQP110" s="145"/>
      <c r="IQQ110" s="145"/>
      <c r="IQR110" s="145"/>
      <c r="IQS110" s="145"/>
      <c r="IQT110" s="145"/>
      <c r="IQU110" s="145"/>
      <c r="IQV110" s="145"/>
      <c r="IQW110" s="145"/>
      <c r="IQX110" s="145"/>
      <c r="IQY110" s="145"/>
      <c r="IQZ110" s="145"/>
      <c r="IRA110" s="145"/>
      <c r="IRB110" s="145"/>
      <c r="IRC110" s="145"/>
      <c r="IRD110" s="145"/>
      <c r="IRE110" s="145"/>
      <c r="IRF110" s="145"/>
      <c r="IRG110" s="145"/>
      <c r="IRH110" s="145"/>
      <c r="IRI110" s="145"/>
      <c r="IRJ110" s="145"/>
      <c r="IRK110" s="145"/>
      <c r="IRL110" s="145"/>
      <c r="IRM110" s="145"/>
      <c r="IRN110" s="145"/>
      <c r="IRO110" s="145"/>
      <c r="IRP110" s="145"/>
      <c r="IRQ110" s="145"/>
      <c r="IRR110" s="145"/>
      <c r="IRS110" s="145"/>
      <c r="IRT110" s="145"/>
      <c r="IRU110" s="145"/>
      <c r="IRV110" s="145"/>
      <c r="IRW110" s="145"/>
      <c r="IRX110" s="145"/>
      <c r="IRY110" s="145"/>
      <c r="IRZ110" s="145"/>
      <c r="ISA110" s="145"/>
      <c r="ISB110" s="145"/>
      <c r="ISC110" s="145"/>
      <c r="ISD110" s="145"/>
      <c r="ISE110" s="145"/>
      <c r="ISF110" s="145"/>
      <c r="ISG110" s="145"/>
      <c r="ISH110" s="145"/>
      <c r="ISI110" s="145"/>
      <c r="ISJ110" s="145"/>
      <c r="ISK110" s="145"/>
      <c r="ISL110" s="145"/>
      <c r="ISM110" s="145"/>
      <c r="ISN110" s="145"/>
      <c r="ISO110" s="145"/>
      <c r="ISP110" s="145"/>
      <c r="ISQ110" s="145"/>
      <c r="ISR110" s="145"/>
      <c r="ISS110" s="145"/>
      <c r="IST110" s="145"/>
      <c r="ISU110" s="145"/>
      <c r="ISV110" s="145"/>
      <c r="ISW110" s="145"/>
      <c r="ISX110" s="145"/>
      <c r="ISY110" s="145"/>
      <c r="ISZ110" s="145"/>
      <c r="ITA110" s="145"/>
      <c r="ITB110" s="145"/>
      <c r="ITC110" s="145"/>
      <c r="ITD110" s="145"/>
      <c r="ITE110" s="145"/>
      <c r="ITF110" s="145"/>
      <c r="ITG110" s="145"/>
      <c r="ITH110" s="145"/>
      <c r="ITI110" s="145"/>
      <c r="ITJ110" s="145"/>
      <c r="ITK110" s="145"/>
      <c r="ITL110" s="145"/>
      <c r="ITM110" s="145"/>
      <c r="ITN110" s="145"/>
      <c r="ITO110" s="145"/>
      <c r="ITP110" s="145"/>
      <c r="ITQ110" s="145"/>
      <c r="ITR110" s="145"/>
      <c r="ITS110" s="145"/>
      <c r="ITT110" s="145"/>
      <c r="ITU110" s="145"/>
      <c r="ITV110" s="145"/>
      <c r="ITW110" s="145"/>
      <c r="ITX110" s="145"/>
      <c r="ITY110" s="145"/>
      <c r="ITZ110" s="145"/>
      <c r="IUA110" s="145"/>
      <c r="IUB110" s="145"/>
      <c r="IUC110" s="145"/>
      <c r="IUD110" s="145"/>
      <c r="IUE110" s="145"/>
      <c r="IUF110" s="145"/>
      <c r="IUG110" s="145"/>
      <c r="IUH110" s="145"/>
      <c r="IUI110" s="145"/>
      <c r="IUJ110" s="145"/>
      <c r="IUK110" s="145"/>
      <c r="IUL110" s="145"/>
      <c r="IUM110" s="145"/>
      <c r="IUN110" s="145"/>
      <c r="IUO110" s="145"/>
      <c r="IUP110" s="145"/>
      <c r="IUQ110" s="145"/>
      <c r="IUR110" s="145"/>
      <c r="IUS110" s="145"/>
      <c r="IUT110" s="145"/>
      <c r="IUU110" s="145"/>
      <c r="IUV110" s="145"/>
      <c r="IUW110" s="145"/>
      <c r="IUX110" s="145"/>
      <c r="IUY110" s="145"/>
      <c r="IUZ110" s="145"/>
      <c r="IVA110" s="145"/>
      <c r="IVB110" s="145"/>
      <c r="IVC110" s="145"/>
      <c r="IVD110" s="145"/>
      <c r="IVE110" s="145"/>
      <c r="IVF110" s="145"/>
      <c r="IVG110" s="145"/>
      <c r="IVH110" s="145"/>
      <c r="IVI110" s="145"/>
      <c r="IVJ110" s="145"/>
      <c r="IVK110" s="145"/>
      <c r="IVL110" s="145"/>
      <c r="IVM110" s="145"/>
      <c r="IVN110" s="145"/>
      <c r="IVO110" s="145"/>
      <c r="IVP110" s="145"/>
      <c r="IVQ110" s="145"/>
      <c r="IVR110" s="145"/>
      <c r="IVS110" s="145"/>
      <c r="IVT110" s="145"/>
      <c r="IVU110" s="145"/>
      <c r="IVV110" s="145"/>
      <c r="IVW110" s="145"/>
      <c r="IVX110" s="145"/>
      <c r="IVY110" s="145"/>
      <c r="IVZ110" s="145"/>
      <c r="IWA110" s="145"/>
      <c r="IWB110" s="145"/>
      <c r="IWC110" s="145"/>
      <c r="IWD110" s="145"/>
      <c r="IWE110" s="145"/>
      <c r="IWF110" s="145"/>
      <c r="IWG110" s="145"/>
      <c r="IWH110" s="145"/>
      <c r="IWI110" s="145"/>
      <c r="IWJ110" s="145"/>
      <c r="IWK110" s="145"/>
      <c r="IWL110" s="145"/>
      <c r="IWM110" s="145"/>
      <c r="IWN110" s="145"/>
      <c r="IWO110" s="145"/>
      <c r="IWP110" s="145"/>
      <c r="IWQ110" s="145"/>
      <c r="IWR110" s="145"/>
      <c r="IWS110" s="145"/>
      <c r="IWT110" s="145"/>
      <c r="IWU110" s="145"/>
      <c r="IWV110" s="145"/>
      <c r="IWW110" s="145"/>
      <c r="IWX110" s="145"/>
      <c r="IWY110" s="145"/>
      <c r="IWZ110" s="145"/>
      <c r="IXA110" s="145"/>
      <c r="IXB110" s="145"/>
      <c r="IXC110" s="145"/>
      <c r="IXD110" s="145"/>
      <c r="IXE110" s="145"/>
      <c r="IXF110" s="145"/>
      <c r="IXG110" s="145"/>
      <c r="IXH110" s="145"/>
      <c r="IXI110" s="145"/>
      <c r="IXJ110" s="145"/>
      <c r="IXK110" s="145"/>
      <c r="IXL110" s="145"/>
      <c r="IXM110" s="145"/>
      <c r="IXN110" s="145"/>
      <c r="IXO110" s="145"/>
      <c r="IXP110" s="145"/>
      <c r="IXQ110" s="145"/>
      <c r="IXR110" s="145"/>
      <c r="IXS110" s="145"/>
      <c r="IXT110" s="145"/>
      <c r="IXU110" s="145"/>
      <c r="IXV110" s="145"/>
      <c r="IXW110" s="145"/>
      <c r="IXX110" s="145"/>
      <c r="IXY110" s="145"/>
      <c r="IXZ110" s="145"/>
      <c r="IYA110" s="145"/>
      <c r="IYB110" s="145"/>
      <c r="IYC110" s="145"/>
      <c r="IYD110" s="145"/>
      <c r="IYE110" s="145"/>
      <c r="IYF110" s="145"/>
      <c r="IYG110" s="145"/>
      <c r="IYH110" s="145"/>
      <c r="IYI110" s="145"/>
      <c r="IYJ110" s="145"/>
      <c r="IYK110" s="145"/>
      <c r="IYL110" s="145"/>
      <c r="IYM110" s="145"/>
      <c r="IYN110" s="145"/>
      <c r="IYO110" s="145"/>
      <c r="IYP110" s="145"/>
      <c r="IYQ110" s="145"/>
      <c r="IYR110" s="145"/>
      <c r="IYS110" s="145"/>
      <c r="IYT110" s="145"/>
      <c r="IYU110" s="145"/>
      <c r="IYV110" s="145"/>
      <c r="IYW110" s="145"/>
      <c r="IYX110" s="145"/>
      <c r="IYY110" s="145"/>
      <c r="IYZ110" s="145"/>
      <c r="IZA110" s="145"/>
      <c r="IZB110" s="145"/>
      <c r="IZC110" s="145"/>
      <c r="IZD110" s="145"/>
      <c r="IZE110" s="145"/>
      <c r="IZF110" s="145"/>
      <c r="IZG110" s="145"/>
      <c r="IZH110" s="145"/>
      <c r="IZI110" s="145"/>
      <c r="IZJ110" s="145"/>
      <c r="IZK110" s="145"/>
      <c r="IZL110" s="145"/>
      <c r="IZM110" s="145"/>
      <c r="IZN110" s="145"/>
      <c r="IZO110" s="145"/>
      <c r="IZP110" s="145"/>
      <c r="IZQ110" s="145"/>
      <c r="IZR110" s="145"/>
      <c r="IZS110" s="145"/>
      <c r="IZT110" s="145"/>
      <c r="IZU110" s="145"/>
      <c r="IZV110" s="145"/>
      <c r="IZW110" s="145"/>
      <c r="IZX110" s="145"/>
      <c r="IZY110" s="145"/>
      <c r="IZZ110" s="145"/>
      <c r="JAA110" s="145"/>
      <c r="JAB110" s="145"/>
      <c r="JAC110" s="145"/>
      <c r="JAD110" s="145"/>
      <c r="JAE110" s="145"/>
      <c r="JAF110" s="145"/>
      <c r="JAG110" s="145"/>
      <c r="JAH110" s="145"/>
      <c r="JAI110" s="145"/>
      <c r="JAJ110" s="145"/>
      <c r="JAK110" s="145"/>
      <c r="JAL110" s="145"/>
      <c r="JAM110" s="145"/>
      <c r="JAN110" s="145"/>
      <c r="JAO110" s="145"/>
      <c r="JAP110" s="145"/>
      <c r="JAQ110" s="145"/>
      <c r="JAR110" s="145"/>
      <c r="JAS110" s="145"/>
      <c r="JAT110" s="145"/>
      <c r="JAU110" s="145"/>
      <c r="JAV110" s="145"/>
      <c r="JAW110" s="145"/>
      <c r="JAX110" s="145"/>
      <c r="JAY110" s="145"/>
      <c r="JAZ110" s="145"/>
      <c r="JBA110" s="145"/>
      <c r="JBB110" s="145"/>
      <c r="JBC110" s="145"/>
      <c r="JBD110" s="145"/>
      <c r="JBE110" s="145"/>
      <c r="JBF110" s="145"/>
      <c r="JBG110" s="145"/>
      <c r="JBH110" s="145"/>
      <c r="JBI110" s="145"/>
      <c r="JBJ110" s="145"/>
      <c r="JBK110" s="145"/>
      <c r="JBL110" s="145"/>
      <c r="JBM110" s="145"/>
      <c r="JBN110" s="145"/>
      <c r="JBO110" s="145"/>
      <c r="JBP110" s="145"/>
      <c r="JBQ110" s="145"/>
      <c r="JBR110" s="145"/>
      <c r="JBS110" s="145"/>
      <c r="JBT110" s="145"/>
      <c r="JBU110" s="145"/>
      <c r="JBV110" s="145"/>
      <c r="JBW110" s="145"/>
      <c r="JBX110" s="145"/>
      <c r="JBY110" s="145"/>
      <c r="JBZ110" s="145"/>
      <c r="JCA110" s="145"/>
      <c r="JCB110" s="145"/>
      <c r="JCC110" s="145"/>
      <c r="JCD110" s="145"/>
      <c r="JCE110" s="145"/>
      <c r="JCF110" s="145"/>
      <c r="JCG110" s="145"/>
      <c r="JCH110" s="145"/>
      <c r="JCI110" s="145"/>
      <c r="JCJ110" s="145"/>
      <c r="JCK110" s="145"/>
      <c r="JCL110" s="145"/>
      <c r="JCM110" s="145"/>
      <c r="JCN110" s="145"/>
      <c r="JCO110" s="145"/>
      <c r="JCP110" s="145"/>
      <c r="JCQ110" s="145"/>
      <c r="JCR110" s="145"/>
      <c r="JCS110" s="145"/>
      <c r="JCT110" s="145"/>
      <c r="JCU110" s="145"/>
      <c r="JCV110" s="145"/>
      <c r="JCW110" s="145"/>
      <c r="JCX110" s="145"/>
      <c r="JCY110" s="145"/>
      <c r="JCZ110" s="145"/>
      <c r="JDA110" s="145"/>
      <c r="JDB110" s="145"/>
      <c r="JDC110" s="145"/>
      <c r="JDD110" s="145"/>
      <c r="JDE110" s="145"/>
      <c r="JDF110" s="145"/>
      <c r="JDG110" s="145"/>
      <c r="JDH110" s="145"/>
      <c r="JDI110" s="145"/>
      <c r="JDJ110" s="145"/>
      <c r="JDK110" s="145"/>
      <c r="JDL110" s="145"/>
      <c r="JDM110" s="145"/>
      <c r="JDN110" s="145"/>
      <c r="JDO110" s="145"/>
      <c r="JDP110" s="145"/>
      <c r="JDQ110" s="145"/>
      <c r="JDR110" s="145"/>
      <c r="JDS110" s="145"/>
      <c r="JDT110" s="145"/>
      <c r="JDU110" s="145"/>
      <c r="JDV110" s="145"/>
      <c r="JDW110" s="145"/>
      <c r="JDX110" s="145"/>
      <c r="JDY110" s="145"/>
      <c r="JDZ110" s="145"/>
      <c r="JEA110" s="145"/>
      <c r="JEB110" s="145"/>
      <c r="JEC110" s="145"/>
      <c r="JED110" s="145"/>
      <c r="JEE110" s="145"/>
      <c r="JEF110" s="145"/>
      <c r="JEG110" s="145"/>
      <c r="JEH110" s="145"/>
      <c r="JEI110" s="145"/>
      <c r="JEJ110" s="145"/>
      <c r="JEK110" s="145"/>
      <c r="JEL110" s="145"/>
      <c r="JEM110" s="145"/>
      <c r="JEN110" s="145"/>
      <c r="JEO110" s="145"/>
      <c r="JEP110" s="145"/>
      <c r="JEQ110" s="145"/>
      <c r="JER110" s="145"/>
      <c r="JES110" s="145"/>
      <c r="JET110" s="145"/>
      <c r="JEU110" s="145"/>
      <c r="JEV110" s="145"/>
      <c r="JEW110" s="145"/>
      <c r="JEX110" s="145"/>
      <c r="JEY110" s="145"/>
      <c r="JEZ110" s="145"/>
      <c r="JFA110" s="145"/>
      <c r="JFB110" s="145"/>
      <c r="JFC110" s="145"/>
      <c r="JFD110" s="145"/>
      <c r="JFE110" s="145"/>
      <c r="JFF110" s="145"/>
      <c r="JFG110" s="145"/>
      <c r="JFH110" s="145"/>
      <c r="JFI110" s="145"/>
      <c r="JFJ110" s="145"/>
      <c r="JFK110" s="145"/>
      <c r="JFL110" s="145"/>
      <c r="JFM110" s="145"/>
      <c r="JFN110" s="145"/>
      <c r="JFO110" s="145"/>
      <c r="JFP110" s="145"/>
      <c r="JFQ110" s="145"/>
      <c r="JFR110" s="145"/>
      <c r="JFS110" s="145"/>
      <c r="JFT110" s="145"/>
      <c r="JFU110" s="145"/>
      <c r="JFV110" s="145"/>
      <c r="JFW110" s="145"/>
      <c r="JFX110" s="145"/>
      <c r="JFY110" s="145"/>
      <c r="JFZ110" s="145"/>
      <c r="JGA110" s="145"/>
      <c r="JGB110" s="145"/>
      <c r="JGC110" s="145"/>
      <c r="JGD110" s="145"/>
      <c r="JGE110" s="145"/>
      <c r="JGF110" s="145"/>
      <c r="JGG110" s="145"/>
      <c r="JGH110" s="145"/>
      <c r="JGI110" s="145"/>
      <c r="JGJ110" s="145"/>
      <c r="JGK110" s="145"/>
      <c r="JGL110" s="145"/>
      <c r="JGM110" s="145"/>
      <c r="JGN110" s="145"/>
      <c r="JGO110" s="145"/>
      <c r="JGP110" s="145"/>
      <c r="JGQ110" s="145"/>
      <c r="JGR110" s="145"/>
      <c r="JGS110" s="145"/>
      <c r="JGT110" s="145"/>
      <c r="JGU110" s="145"/>
      <c r="JGV110" s="145"/>
      <c r="JGW110" s="145"/>
      <c r="JGX110" s="145"/>
      <c r="JGY110" s="145"/>
      <c r="JGZ110" s="145"/>
      <c r="JHA110" s="145"/>
      <c r="JHB110" s="145"/>
      <c r="JHC110" s="145"/>
      <c r="JHD110" s="145"/>
      <c r="JHE110" s="145"/>
      <c r="JHF110" s="145"/>
      <c r="JHG110" s="145"/>
      <c r="JHH110" s="145"/>
      <c r="JHI110" s="145"/>
      <c r="JHJ110" s="145"/>
      <c r="JHK110" s="145"/>
      <c r="JHL110" s="145"/>
      <c r="JHM110" s="145"/>
      <c r="JHN110" s="145"/>
      <c r="JHO110" s="145"/>
      <c r="JHP110" s="145"/>
      <c r="JHQ110" s="145"/>
      <c r="JHR110" s="145"/>
      <c r="JHS110" s="145"/>
      <c r="JHT110" s="145"/>
      <c r="JHU110" s="145"/>
      <c r="JHV110" s="145"/>
      <c r="JHW110" s="145"/>
      <c r="JHX110" s="145"/>
      <c r="JHY110" s="145"/>
      <c r="JHZ110" s="145"/>
      <c r="JIA110" s="145"/>
      <c r="JIB110" s="145"/>
      <c r="JIC110" s="145"/>
      <c r="JID110" s="145"/>
      <c r="JIE110" s="145"/>
      <c r="JIF110" s="145"/>
      <c r="JIG110" s="145"/>
      <c r="JIH110" s="145"/>
      <c r="JII110" s="145"/>
      <c r="JIJ110" s="145"/>
      <c r="JIK110" s="145"/>
      <c r="JIL110" s="145"/>
      <c r="JIM110" s="145"/>
      <c r="JIN110" s="145"/>
      <c r="JIO110" s="145"/>
      <c r="JIP110" s="145"/>
      <c r="JIQ110" s="145"/>
      <c r="JIR110" s="145"/>
      <c r="JIS110" s="145"/>
      <c r="JIT110" s="145"/>
      <c r="JIU110" s="145"/>
      <c r="JIV110" s="145"/>
      <c r="JIW110" s="145"/>
      <c r="JIX110" s="145"/>
      <c r="JIY110" s="145"/>
      <c r="JIZ110" s="145"/>
      <c r="JJA110" s="145"/>
      <c r="JJB110" s="145"/>
      <c r="JJC110" s="145"/>
      <c r="JJD110" s="145"/>
      <c r="JJE110" s="145"/>
      <c r="JJF110" s="145"/>
      <c r="JJG110" s="145"/>
      <c r="JJH110" s="145"/>
      <c r="JJI110" s="145"/>
      <c r="JJJ110" s="145"/>
      <c r="JJK110" s="145"/>
      <c r="JJL110" s="145"/>
      <c r="JJM110" s="145"/>
      <c r="JJN110" s="145"/>
      <c r="JJO110" s="145"/>
      <c r="JJP110" s="145"/>
      <c r="JJQ110" s="145"/>
      <c r="JJR110" s="145"/>
      <c r="JJS110" s="145"/>
      <c r="JJT110" s="145"/>
      <c r="JJU110" s="145"/>
      <c r="JJV110" s="145"/>
      <c r="JJW110" s="145"/>
      <c r="JJX110" s="145"/>
      <c r="JJY110" s="145"/>
      <c r="JJZ110" s="145"/>
      <c r="JKA110" s="145"/>
      <c r="JKB110" s="145"/>
      <c r="JKC110" s="145"/>
      <c r="JKD110" s="145"/>
      <c r="JKE110" s="145"/>
      <c r="JKF110" s="145"/>
      <c r="JKG110" s="145"/>
      <c r="JKH110" s="145"/>
      <c r="JKI110" s="145"/>
      <c r="JKJ110" s="145"/>
      <c r="JKK110" s="145"/>
      <c r="JKL110" s="145"/>
      <c r="JKM110" s="145"/>
      <c r="JKN110" s="145"/>
      <c r="JKO110" s="145"/>
      <c r="JKP110" s="145"/>
      <c r="JKQ110" s="145"/>
      <c r="JKR110" s="145"/>
      <c r="JKS110" s="145"/>
      <c r="JKT110" s="145"/>
      <c r="JKU110" s="145"/>
      <c r="JKV110" s="145"/>
      <c r="JKW110" s="145"/>
      <c r="JKX110" s="145"/>
      <c r="JKY110" s="145"/>
      <c r="JKZ110" s="145"/>
      <c r="JLA110" s="145"/>
      <c r="JLB110" s="145"/>
      <c r="JLC110" s="145"/>
      <c r="JLD110" s="145"/>
      <c r="JLE110" s="145"/>
      <c r="JLF110" s="145"/>
      <c r="JLG110" s="145"/>
      <c r="JLH110" s="145"/>
      <c r="JLI110" s="145"/>
      <c r="JLJ110" s="145"/>
      <c r="JLK110" s="145"/>
      <c r="JLL110" s="145"/>
      <c r="JLM110" s="145"/>
      <c r="JLN110" s="145"/>
      <c r="JLO110" s="145"/>
      <c r="JLP110" s="145"/>
      <c r="JLQ110" s="145"/>
      <c r="JLR110" s="145"/>
      <c r="JLS110" s="145"/>
      <c r="JLT110" s="145"/>
      <c r="JLU110" s="145"/>
      <c r="JLV110" s="145"/>
      <c r="JLW110" s="145"/>
      <c r="JLX110" s="145"/>
      <c r="JLY110" s="145"/>
      <c r="JLZ110" s="145"/>
      <c r="JMA110" s="145"/>
      <c r="JMB110" s="145"/>
      <c r="JMC110" s="145"/>
      <c r="JMD110" s="145"/>
      <c r="JME110" s="145"/>
      <c r="JMF110" s="145"/>
      <c r="JMG110" s="145"/>
      <c r="JMH110" s="145"/>
      <c r="JMI110" s="145"/>
      <c r="JMJ110" s="145"/>
      <c r="JMK110" s="145"/>
      <c r="JML110" s="145"/>
      <c r="JMM110" s="145"/>
      <c r="JMN110" s="145"/>
      <c r="JMO110" s="145"/>
      <c r="JMP110" s="145"/>
      <c r="JMQ110" s="145"/>
      <c r="JMR110" s="145"/>
      <c r="JMS110" s="145"/>
      <c r="JMT110" s="145"/>
      <c r="JMU110" s="145"/>
      <c r="JMV110" s="145"/>
      <c r="JMW110" s="145"/>
      <c r="JMX110" s="145"/>
      <c r="JMY110" s="145"/>
      <c r="JMZ110" s="145"/>
      <c r="JNA110" s="145"/>
      <c r="JNB110" s="145"/>
      <c r="JNC110" s="145"/>
      <c r="JND110" s="145"/>
      <c r="JNE110" s="145"/>
      <c r="JNF110" s="145"/>
      <c r="JNG110" s="145"/>
      <c r="JNH110" s="145"/>
      <c r="JNI110" s="145"/>
      <c r="JNJ110" s="145"/>
      <c r="JNK110" s="145"/>
      <c r="JNL110" s="145"/>
      <c r="JNM110" s="145"/>
      <c r="JNN110" s="145"/>
      <c r="JNO110" s="145"/>
      <c r="JNP110" s="145"/>
      <c r="JNQ110" s="145"/>
      <c r="JNR110" s="145"/>
      <c r="JNS110" s="145"/>
      <c r="JNT110" s="145"/>
      <c r="JNU110" s="145"/>
      <c r="JNV110" s="145"/>
      <c r="JNW110" s="145"/>
      <c r="JNX110" s="145"/>
      <c r="JNY110" s="145"/>
      <c r="JNZ110" s="145"/>
      <c r="JOA110" s="145"/>
      <c r="JOB110" s="145"/>
      <c r="JOC110" s="145"/>
      <c r="JOD110" s="145"/>
      <c r="JOE110" s="145"/>
      <c r="JOF110" s="145"/>
      <c r="JOG110" s="145"/>
      <c r="JOH110" s="145"/>
      <c r="JOI110" s="145"/>
      <c r="JOJ110" s="145"/>
      <c r="JOK110" s="145"/>
      <c r="JOL110" s="145"/>
      <c r="JOM110" s="145"/>
      <c r="JON110" s="145"/>
      <c r="JOO110" s="145"/>
      <c r="JOP110" s="145"/>
      <c r="JOQ110" s="145"/>
      <c r="JOR110" s="145"/>
      <c r="JOS110" s="145"/>
      <c r="JOT110" s="145"/>
      <c r="JOU110" s="145"/>
      <c r="JOV110" s="145"/>
      <c r="JOW110" s="145"/>
      <c r="JOX110" s="145"/>
      <c r="JOY110" s="145"/>
      <c r="JOZ110" s="145"/>
      <c r="JPA110" s="145"/>
      <c r="JPB110" s="145"/>
      <c r="JPC110" s="145"/>
      <c r="JPD110" s="145"/>
      <c r="JPE110" s="145"/>
      <c r="JPF110" s="145"/>
      <c r="JPG110" s="145"/>
      <c r="JPH110" s="145"/>
      <c r="JPI110" s="145"/>
      <c r="JPJ110" s="145"/>
      <c r="JPK110" s="145"/>
      <c r="JPL110" s="145"/>
      <c r="JPM110" s="145"/>
      <c r="JPN110" s="145"/>
      <c r="JPO110" s="145"/>
      <c r="JPP110" s="145"/>
      <c r="JPQ110" s="145"/>
      <c r="JPR110" s="145"/>
      <c r="JPS110" s="145"/>
      <c r="JPT110" s="145"/>
      <c r="JPU110" s="145"/>
      <c r="JPV110" s="145"/>
      <c r="JPW110" s="145"/>
      <c r="JPX110" s="145"/>
      <c r="JPY110" s="145"/>
      <c r="JPZ110" s="145"/>
      <c r="JQA110" s="145"/>
      <c r="JQB110" s="145"/>
      <c r="JQC110" s="145"/>
      <c r="JQD110" s="145"/>
      <c r="JQE110" s="145"/>
      <c r="JQF110" s="145"/>
      <c r="JQG110" s="145"/>
      <c r="JQH110" s="145"/>
      <c r="JQI110" s="145"/>
      <c r="JQJ110" s="145"/>
      <c r="JQK110" s="145"/>
      <c r="JQL110" s="145"/>
      <c r="JQM110" s="145"/>
      <c r="JQN110" s="145"/>
      <c r="JQO110" s="145"/>
      <c r="JQP110" s="145"/>
      <c r="JQQ110" s="145"/>
      <c r="JQR110" s="145"/>
      <c r="JQS110" s="145"/>
      <c r="JQT110" s="145"/>
      <c r="JQU110" s="145"/>
      <c r="JQV110" s="145"/>
      <c r="JQW110" s="145"/>
      <c r="JQX110" s="145"/>
      <c r="JQY110" s="145"/>
      <c r="JQZ110" s="145"/>
      <c r="JRA110" s="145"/>
      <c r="JRB110" s="145"/>
      <c r="JRC110" s="145"/>
      <c r="JRD110" s="145"/>
      <c r="JRE110" s="145"/>
      <c r="JRF110" s="145"/>
      <c r="JRG110" s="145"/>
      <c r="JRH110" s="145"/>
      <c r="JRI110" s="145"/>
      <c r="JRJ110" s="145"/>
      <c r="JRK110" s="145"/>
      <c r="JRL110" s="145"/>
      <c r="JRM110" s="145"/>
      <c r="JRN110" s="145"/>
      <c r="JRO110" s="145"/>
      <c r="JRP110" s="145"/>
      <c r="JRQ110" s="145"/>
      <c r="JRR110" s="145"/>
      <c r="JRS110" s="145"/>
      <c r="JRT110" s="145"/>
      <c r="JRU110" s="145"/>
      <c r="JRV110" s="145"/>
      <c r="JRW110" s="145"/>
      <c r="JRX110" s="145"/>
      <c r="JRY110" s="145"/>
      <c r="JRZ110" s="145"/>
      <c r="JSA110" s="145"/>
      <c r="JSB110" s="145"/>
      <c r="JSC110" s="145"/>
      <c r="JSD110" s="145"/>
      <c r="JSE110" s="145"/>
      <c r="JSF110" s="145"/>
      <c r="JSG110" s="145"/>
      <c r="JSH110" s="145"/>
      <c r="JSI110" s="145"/>
      <c r="JSJ110" s="145"/>
      <c r="JSK110" s="145"/>
      <c r="JSL110" s="145"/>
      <c r="JSM110" s="145"/>
      <c r="JSN110" s="145"/>
      <c r="JSO110" s="145"/>
      <c r="JSP110" s="145"/>
      <c r="JSQ110" s="145"/>
      <c r="JSR110" s="145"/>
      <c r="JSS110" s="145"/>
      <c r="JST110" s="145"/>
      <c r="JSU110" s="145"/>
      <c r="JSV110" s="145"/>
      <c r="JSW110" s="145"/>
      <c r="JSX110" s="145"/>
      <c r="JSY110" s="145"/>
      <c r="JSZ110" s="145"/>
      <c r="JTA110" s="145"/>
      <c r="JTB110" s="145"/>
      <c r="JTC110" s="145"/>
      <c r="JTD110" s="145"/>
      <c r="JTE110" s="145"/>
      <c r="JTF110" s="145"/>
      <c r="JTG110" s="145"/>
      <c r="JTH110" s="145"/>
      <c r="JTI110" s="145"/>
      <c r="JTJ110" s="145"/>
      <c r="JTK110" s="145"/>
      <c r="JTL110" s="145"/>
      <c r="JTM110" s="145"/>
      <c r="JTN110" s="145"/>
      <c r="JTO110" s="145"/>
      <c r="JTP110" s="145"/>
      <c r="JTQ110" s="145"/>
      <c r="JTR110" s="145"/>
      <c r="JTS110" s="145"/>
      <c r="JTT110" s="145"/>
      <c r="JTU110" s="145"/>
      <c r="JTV110" s="145"/>
      <c r="JTW110" s="145"/>
      <c r="JTX110" s="145"/>
      <c r="JTY110" s="145"/>
      <c r="JTZ110" s="145"/>
      <c r="JUA110" s="145"/>
      <c r="JUB110" s="145"/>
      <c r="JUC110" s="145"/>
      <c r="JUD110" s="145"/>
      <c r="JUE110" s="145"/>
      <c r="JUF110" s="145"/>
      <c r="JUG110" s="145"/>
      <c r="JUH110" s="145"/>
      <c r="JUI110" s="145"/>
      <c r="JUJ110" s="145"/>
      <c r="JUK110" s="145"/>
      <c r="JUL110" s="145"/>
      <c r="JUM110" s="145"/>
      <c r="JUN110" s="145"/>
      <c r="JUO110" s="145"/>
      <c r="JUP110" s="145"/>
      <c r="JUQ110" s="145"/>
      <c r="JUR110" s="145"/>
      <c r="JUS110" s="145"/>
      <c r="JUT110" s="145"/>
      <c r="JUU110" s="145"/>
      <c r="JUV110" s="145"/>
      <c r="JUW110" s="145"/>
      <c r="JUX110" s="145"/>
      <c r="JUY110" s="145"/>
      <c r="JUZ110" s="145"/>
      <c r="JVA110" s="145"/>
      <c r="JVB110" s="145"/>
      <c r="JVC110" s="145"/>
      <c r="JVD110" s="145"/>
      <c r="JVE110" s="145"/>
      <c r="JVF110" s="145"/>
      <c r="JVG110" s="145"/>
      <c r="JVH110" s="145"/>
      <c r="JVI110" s="145"/>
      <c r="JVJ110" s="145"/>
      <c r="JVK110" s="145"/>
      <c r="JVL110" s="145"/>
      <c r="JVM110" s="145"/>
      <c r="JVN110" s="145"/>
      <c r="JVO110" s="145"/>
      <c r="JVP110" s="145"/>
      <c r="JVQ110" s="145"/>
      <c r="JVR110" s="145"/>
      <c r="JVS110" s="145"/>
      <c r="JVT110" s="145"/>
      <c r="JVU110" s="145"/>
      <c r="JVV110" s="145"/>
      <c r="JVW110" s="145"/>
      <c r="JVX110" s="145"/>
      <c r="JVY110" s="145"/>
      <c r="JVZ110" s="145"/>
      <c r="JWA110" s="145"/>
      <c r="JWB110" s="145"/>
      <c r="JWC110" s="145"/>
      <c r="JWD110" s="145"/>
      <c r="JWE110" s="145"/>
      <c r="JWF110" s="145"/>
      <c r="JWG110" s="145"/>
      <c r="JWH110" s="145"/>
      <c r="JWI110" s="145"/>
      <c r="JWJ110" s="145"/>
      <c r="JWK110" s="145"/>
      <c r="JWL110" s="145"/>
      <c r="JWM110" s="145"/>
      <c r="JWN110" s="145"/>
      <c r="JWO110" s="145"/>
      <c r="JWP110" s="145"/>
      <c r="JWQ110" s="145"/>
      <c r="JWR110" s="145"/>
      <c r="JWS110" s="145"/>
      <c r="JWT110" s="145"/>
      <c r="JWU110" s="145"/>
      <c r="JWV110" s="145"/>
      <c r="JWW110" s="145"/>
      <c r="JWX110" s="145"/>
      <c r="JWY110" s="145"/>
      <c r="JWZ110" s="145"/>
      <c r="JXA110" s="145"/>
      <c r="JXB110" s="145"/>
      <c r="JXC110" s="145"/>
      <c r="JXD110" s="145"/>
      <c r="JXE110" s="145"/>
      <c r="JXF110" s="145"/>
      <c r="JXG110" s="145"/>
      <c r="JXH110" s="145"/>
      <c r="JXI110" s="145"/>
      <c r="JXJ110" s="145"/>
      <c r="JXK110" s="145"/>
      <c r="JXL110" s="145"/>
      <c r="JXM110" s="145"/>
      <c r="JXN110" s="145"/>
      <c r="JXO110" s="145"/>
      <c r="JXP110" s="145"/>
      <c r="JXQ110" s="145"/>
      <c r="JXR110" s="145"/>
      <c r="JXS110" s="145"/>
      <c r="JXT110" s="145"/>
      <c r="JXU110" s="145"/>
      <c r="JXV110" s="145"/>
      <c r="JXW110" s="145"/>
      <c r="JXX110" s="145"/>
      <c r="JXY110" s="145"/>
      <c r="JXZ110" s="145"/>
      <c r="JYA110" s="145"/>
      <c r="JYB110" s="145"/>
      <c r="JYC110" s="145"/>
      <c r="JYD110" s="145"/>
      <c r="JYE110" s="145"/>
      <c r="JYF110" s="145"/>
      <c r="JYG110" s="145"/>
      <c r="JYH110" s="145"/>
      <c r="JYI110" s="145"/>
      <c r="JYJ110" s="145"/>
      <c r="JYK110" s="145"/>
      <c r="JYL110" s="145"/>
      <c r="JYM110" s="145"/>
      <c r="JYN110" s="145"/>
      <c r="JYO110" s="145"/>
      <c r="JYP110" s="145"/>
      <c r="JYQ110" s="145"/>
      <c r="JYR110" s="145"/>
      <c r="JYS110" s="145"/>
      <c r="JYT110" s="145"/>
      <c r="JYU110" s="145"/>
      <c r="JYV110" s="145"/>
      <c r="JYW110" s="145"/>
      <c r="JYX110" s="145"/>
      <c r="JYY110" s="145"/>
      <c r="JYZ110" s="145"/>
      <c r="JZA110" s="145"/>
      <c r="JZB110" s="145"/>
      <c r="JZC110" s="145"/>
      <c r="JZD110" s="145"/>
      <c r="JZE110" s="145"/>
      <c r="JZF110" s="145"/>
      <c r="JZG110" s="145"/>
      <c r="JZH110" s="145"/>
      <c r="JZI110" s="145"/>
      <c r="JZJ110" s="145"/>
      <c r="JZK110" s="145"/>
      <c r="JZL110" s="145"/>
      <c r="JZM110" s="145"/>
      <c r="JZN110" s="145"/>
      <c r="JZO110" s="145"/>
      <c r="JZP110" s="145"/>
      <c r="JZQ110" s="145"/>
      <c r="JZR110" s="145"/>
      <c r="JZS110" s="145"/>
      <c r="JZT110" s="145"/>
      <c r="JZU110" s="145"/>
      <c r="JZV110" s="145"/>
      <c r="JZW110" s="145"/>
      <c r="JZX110" s="145"/>
      <c r="JZY110" s="145"/>
      <c r="JZZ110" s="145"/>
      <c r="KAA110" s="145"/>
      <c r="KAB110" s="145"/>
      <c r="KAC110" s="145"/>
      <c r="KAD110" s="145"/>
      <c r="KAE110" s="145"/>
      <c r="KAF110" s="145"/>
      <c r="KAG110" s="145"/>
      <c r="KAH110" s="145"/>
      <c r="KAI110" s="145"/>
      <c r="KAJ110" s="145"/>
      <c r="KAK110" s="145"/>
      <c r="KAL110" s="145"/>
      <c r="KAM110" s="145"/>
      <c r="KAN110" s="145"/>
      <c r="KAO110" s="145"/>
      <c r="KAP110" s="145"/>
      <c r="KAQ110" s="145"/>
      <c r="KAR110" s="145"/>
      <c r="KAS110" s="145"/>
      <c r="KAT110" s="145"/>
      <c r="KAU110" s="145"/>
      <c r="KAV110" s="145"/>
      <c r="KAW110" s="145"/>
      <c r="KAX110" s="145"/>
      <c r="KAY110" s="145"/>
      <c r="KAZ110" s="145"/>
      <c r="KBA110" s="145"/>
      <c r="KBB110" s="145"/>
      <c r="KBC110" s="145"/>
      <c r="KBD110" s="145"/>
      <c r="KBE110" s="145"/>
      <c r="KBF110" s="145"/>
      <c r="KBG110" s="145"/>
      <c r="KBH110" s="145"/>
      <c r="KBI110" s="145"/>
      <c r="KBJ110" s="145"/>
      <c r="KBK110" s="145"/>
      <c r="KBL110" s="145"/>
      <c r="KBM110" s="145"/>
      <c r="KBN110" s="145"/>
      <c r="KBO110" s="145"/>
      <c r="KBP110" s="145"/>
      <c r="KBQ110" s="145"/>
      <c r="KBR110" s="145"/>
      <c r="KBS110" s="145"/>
      <c r="KBT110" s="145"/>
      <c r="KBU110" s="145"/>
      <c r="KBV110" s="145"/>
      <c r="KBW110" s="145"/>
      <c r="KBX110" s="145"/>
      <c r="KBY110" s="145"/>
      <c r="KBZ110" s="145"/>
      <c r="KCA110" s="145"/>
      <c r="KCB110" s="145"/>
      <c r="KCC110" s="145"/>
      <c r="KCD110" s="145"/>
      <c r="KCE110" s="145"/>
      <c r="KCF110" s="145"/>
      <c r="KCG110" s="145"/>
      <c r="KCH110" s="145"/>
      <c r="KCI110" s="145"/>
      <c r="KCJ110" s="145"/>
      <c r="KCK110" s="145"/>
      <c r="KCL110" s="145"/>
      <c r="KCM110" s="145"/>
      <c r="KCN110" s="145"/>
      <c r="KCO110" s="145"/>
      <c r="KCP110" s="145"/>
      <c r="KCQ110" s="145"/>
      <c r="KCR110" s="145"/>
      <c r="KCS110" s="145"/>
      <c r="KCT110" s="145"/>
      <c r="KCU110" s="145"/>
      <c r="KCV110" s="145"/>
      <c r="KCW110" s="145"/>
      <c r="KCX110" s="145"/>
      <c r="KCY110" s="145"/>
      <c r="KCZ110" s="145"/>
      <c r="KDA110" s="145"/>
      <c r="KDB110" s="145"/>
      <c r="KDC110" s="145"/>
      <c r="KDD110" s="145"/>
      <c r="KDE110" s="145"/>
      <c r="KDF110" s="145"/>
      <c r="KDG110" s="145"/>
      <c r="KDH110" s="145"/>
      <c r="KDI110" s="145"/>
      <c r="KDJ110" s="145"/>
      <c r="KDK110" s="145"/>
      <c r="KDL110" s="145"/>
      <c r="KDM110" s="145"/>
      <c r="KDN110" s="145"/>
      <c r="KDO110" s="145"/>
      <c r="KDP110" s="145"/>
      <c r="KDQ110" s="145"/>
      <c r="KDR110" s="145"/>
      <c r="KDS110" s="145"/>
      <c r="KDT110" s="145"/>
      <c r="KDU110" s="145"/>
      <c r="KDV110" s="145"/>
      <c r="KDW110" s="145"/>
      <c r="KDX110" s="145"/>
      <c r="KDY110" s="145"/>
      <c r="KDZ110" s="145"/>
      <c r="KEA110" s="145"/>
      <c r="KEB110" s="145"/>
      <c r="KEC110" s="145"/>
      <c r="KED110" s="145"/>
      <c r="KEE110" s="145"/>
      <c r="KEF110" s="145"/>
      <c r="KEG110" s="145"/>
      <c r="KEH110" s="145"/>
      <c r="KEI110" s="145"/>
      <c r="KEJ110" s="145"/>
      <c r="KEK110" s="145"/>
      <c r="KEL110" s="145"/>
      <c r="KEM110" s="145"/>
      <c r="KEN110" s="145"/>
      <c r="KEO110" s="145"/>
      <c r="KEP110" s="145"/>
      <c r="KEQ110" s="145"/>
      <c r="KER110" s="145"/>
      <c r="KES110" s="145"/>
      <c r="KET110" s="145"/>
      <c r="KEU110" s="145"/>
      <c r="KEV110" s="145"/>
      <c r="KEW110" s="145"/>
      <c r="KEX110" s="145"/>
      <c r="KEY110" s="145"/>
      <c r="KEZ110" s="145"/>
      <c r="KFA110" s="145"/>
      <c r="KFB110" s="145"/>
      <c r="KFC110" s="145"/>
      <c r="KFD110" s="145"/>
      <c r="KFE110" s="145"/>
      <c r="KFF110" s="145"/>
      <c r="KFG110" s="145"/>
      <c r="KFH110" s="145"/>
      <c r="KFI110" s="145"/>
      <c r="KFJ110" s="145"/>
      <c r="KFK110" s="145"/>
      <c r="KFL110" s="145"/>
      <c r="KFM110" s="145"/>
      <c r="KFN110" s="145"/>
      <c r="KFO110" s="145"/>
      <c r="KFP110" s="145"/>
      <c r="KFQ110" s="145"/>
      <c r="KFR110" s="145"/>
      <c r="KFS110" s="145"/>
      <c r="KFT110" s="145"/>
      <c r="KFU110" s="145"/>
      <c r="KFV110" s="145"/>
      <c r="KFW110" s="145"/>
      <c r="KFX110" s="145"/>
      <c r="KFY110" s="145"/>
      <c r="KFZ110" s="145"/>
      <c r="KGA110" s="145"/>
      <c r="KGB110" s="145"/>
      <c r="KGC110" s="145"/>
      <c r="KGD110" s="145"/>
      <c r="KGE110" s="145"/>
      <c r="KGF110" s="145"/>
      <c r="KGG110" s="145"/>
      <c r="KGH110" s="145"/>
      <c r="KGI110" s="145"/>
      <c r="KGJ110" s="145"/>
      <c r="KGK110" s="145"/>
      <c r="KGL110" s="145"/>
      <c r="KGM110" s="145"/>
      <c r="KGN110" s="145"/>
      <c r="KGO110" s="145"/>
      <c r="KGP110" s="145"/>
      <c r="KGQ110" s="145"/>
      <c r="KGR110" s="145"/>
      <c r="KGS110" s="145"/>
      <c r="KGT110" s="145"/>
      <c r="KGU110" s="145"/>
      <c r="KGV110" s="145"/>
      <c r="KGW110" s="145"/>
      <c r="KGX110" s="145"/>
      <c r="KGY110" s="145"/>
      <c r="KGZ110" s="145"/>
      <c r="KHA110" s="145"/>
      <c r="KHB110" s="145"/>
      <c r="KHC110" s="145"/>
      <c r="KHD110" s="145"/>
      <c r="KHE110" s="145"/>
      <c r="KHF110" s="145"/>
      <c r="KHG110" s="145"/>
      <c r="KHH110" s="145"/>
      <c r="KHI110" s="145"/>
      <c r="KHJ110" s="145"/>
      <c r="KHK110" s="145"/>
      <c r="KHL110" s="145"/>
      <c r="KHM110" s="145"/>
      <c r="KHN110" s="145"/>
      <c r="KHO110" s="145"/>
      <c r="KHP110" s="145"/>
      <c r="KHQ110" s="145"/>
      <c r="KHR110" s="145"/>
      <c r="KHS110" s="145"/>
      <c r="KHT110" s="145"/>
      <c r="KHU110" s="145"/>
      <c r="KHV110" s="145"/>
      <c r="KHW110" s="145"/>
      <c r="KHX110" s="145"/>
      <c r="KHY110" s="145"/>
      <c r="KHZ110" s="145"/>
      <c r="KIA110" s="145"/>
      <c r="KIB110" s="145"/>
      <c r="KIC110" s="145"/>
      <c r="KID110" s="145"/>
      <c r="KIE110" s="145"/>
      <c r="KIF110" s="145"/>
      <c r="KIG110" s="145"/>
      <c r="KIH110" s="145"/>
      <c r="KII110" s="145"/>
      <c r="KIJ110" s="145"/>
      <c r="KIK110" s="145"/>
      <c r="KIL110" s="145"/>
      <c r="KIM110" s="145"/>
      <c r="KIN110" s="145"/>
      <c r="KIO110" s="145"/>
      <c r="KIP110" s="145"/>
      <c r="KIQ110" s="145"/>
      <c r="KIR110" s="145"/>
      <c r="KIS110" s="145"/>
      <c r="KIT110" s="145"/>
      <c r="KIU110" s="145"/>
      <c r="KIV110" s="145"/>
      <c r="KIW110" s="145"/>
      <c r="KIX110" s="145"/>
      <c r="KIY110" s="145"/>
      <c r="KIZ110" s="145"/>
      <c r="KJA110" s="145"/>
      <c r="KJB110" s="145"/>
      <c r="KJC110" s="145"/>
      <c r="KJD110" s="145"/>
      <c r="KJE110" s="145"/>
      <c r="KJF110" s="145"/>
      <c r="KJG110" s="145"/>
      <c r="KJH110" s="145"/>
      <c r="KJI110" s="145"/>
      <c r="KJJ110" s="145"/>
      <c r="KJK110" s="145"/>
      <c r="KJL110" s="145"/>
      <c r="KJM110" s="145"/>
      <c r="KJN110" s="145"/>
      <c r="KJO110" s="145"/>
      <c r="KJP110" s="145"/>
      <c r="KJQ110" s="145"/>
      <c r="KJR110" s="145"/>
      <c r="KJS110" s="145"/>
      <c r="KJT110" s="145"/>
      <c r="KJU110" s="145"/>
      <c r="KJV110" s="145"/>
      <c r="KJW110" s="145"/>
      <c r="KJX110" s="145"/>
      <c r="KJY110" s="145"/>
      <c r="KJZ110" s="145"/>
      <c r="KKA110" s="145"/>
      <c r="KKB110" s="145"/>
      <c r="KKC110" s="145"/>
      <c r="KKD110" s="145"/>
      <c r="KKE110" s="145"/>
      <c r="KKF110" s="145"/>
      <c r="KKG110" s="145"/>
      <c r="KKH110" s="145"/>
      <c r="KKI110" s="145"/>
      <c r="KKJ110" s="145"/>
      <c r="KKK110" s="145"/>
      <c r="KKL110" s="145"/>
      <c r="KKM110" s="145"/>
      <c r="KKN110" s="145"/>
      <c r="KKO110" s="145"/>
      <c r="KKP110" s="145"/>
      <c r="KKQ110" s="145"/>
      <c r="KKR110" s="145"/>
      <c r="KKS110" s="145"/>
      <c r="KKT110" s="145"/>
      <c r="KKU110" s="145"/>
      <c r="KKV110" s="145"/>
      <c r="KKW110" s="145"/>
      <c r="KKX110" s="145"/>
      <c r="KKY110" s="145"/>
      <c r="KKZ110" s="145"/>
      <c r="KLA110" s="145"/>
      <c r="KLB110" s="145"/>
      <c r="KLC110" s="145"/>
      <c r="KLD110" s="145"/>
      <c r="KLE110" s="145"/>
      <c r="KLF110" s="145"/>
      <c r="KLG110" s="145"/>
      <c r="KLH110" s="145"/>
      <c r="KLI110" s="145"/>
      <c r="KLJ110" s="145"/>
      <c r="KLK110" s="145"/>
      <c r="KLL110" s="145"/>
      <c r="KLM110" s="145"/>
      <c r="KLN110" s="145"/>
      <c r="KLO110" s="145"/>
      <c r="KLP110" s="145"/>
      <c r="KLQ110" s="145"/>
      <c r="KLR110" s="145"/>
      <c r="KLS110" s="145"/>
      <c r="KLT110" s="145"/>
      <c r="KLU110" s="145"/>
      <c r="KLV110" s="145"/>
      <c r="KLW110" s="145"/>
      <c r="KLX110" s="145"/>
      <c r="KLY110" s="145"/>
      <c r="KLZ110" s="145"/>
      <c r="KMA110" s="145"/>
      <c r="KMB110" s="145"/>
      <c r="KMC110" s="145"/>
      <c r="KMD110" s="145"/>
      <c r="KME110" s="145"/>
      <c r="KMF110" s="145"/>
      <c r="KMG110" s="145"/>
      <c r="KMH110" s="145"/>
      <c r="KMI110" s="145"/>
      <c r="KMJ110" s="145"/>
      <c r="KMK110" s="145"/>
      <c r="KML110" s="145"/>
      <c r="KMM110" s="145"/>
      <c r="KMN110" s="145"/>
      <c r="KMO110" s="145"/>
      <c r="KMP110" s="145"/>
      <c r="KMQ110" s="145"/>
      <c r="KMR110" s="145"/>
      <c r="KMS110" s="145"/>
      <c r="KMT110" s="145"/>
      <c r="KMU110" s="145"/>
      <c r="KMV110" s="145"/>
      <c r="KMW110" s="145"/>
      <c r="KMX110" s="145"/>
      <c r="KMY110" s="145"/>
      <c r="KMZ110" s="145"/>
      <c r="KNA110" s="145"/>
      <c r="KNB110" s="145"/>
      <c r="KNC110" s="145"/>
      <c r="KND110" s="145"/>
      <c r="KNE110" s="145"/>
      <c r="KNF110" s="145"/>
      <c r="KNG110" s="145"/>
      <c r="KNH110" s="145"/>
      <c r="KNI110" s="145"/>
      <c r="KNJ110" s="145"/>
      <c r="KNK110" s="145"/>
      <c r="KNL110" s="145"/>
      <c r="KNM110" s="145"/>
      <c r="KNN110" s="145"/>
      <c r="KNO110" s="145"/>
      <c r="KNP110" s="145"/>
      <c r="KNQ110" s="145"/>
      <c r="KNR110" s="145"/>
      <c r="KNS110" s="145"/>
      <c r="KNT110" s="145"/>
      <c r="KNU110" s="145"/>
      <c r="KNV110" s="145"/>
      <c r="KNW110" s="145"/>
      <c r="KNX110" s="145"/>
      <c r="KNY110" s="145"/>
      <c r="KNZ110" s="145"/>
      <c r="KOA110" s="145"/>
      <c r="KOB110" s="145"/>
      <c r="KOC110" s="145"/>
      <c r="KOD110" s="145"/>
      <c r="KOE110" s="145"/>
      <c r="KOF110" s="145"/>
      <c r="KOG110" s="145"/>
      <c r="KOH110" s="145"/>
      <c r="KOI110" s="145"/>
      <c r="KOJ110" s="145"/>
      <c r="KOK110" s="145"/>
      <c r="KOL110" s="145"/>
      <c r="KOM110" s="145"/>
      <c r="KON110" s="145"/>
      <c r="KOO110" s="145"/>
      <c r="KOP110" s="145"/>
      <c r="KOQ110" s="145"/>
      <c r="KOR110" s="145"/>
      <c r="KOS110" s="145"/>
      <c r="KOT110" s="145"/>
      <c r="KOU110" s="145"/>
      <c r="KOV110" s="145"/>
      <c r="KOW110" s="145"/>
      <c r="KOX110" s="145"/>
      <c r="KOY110" s="145"/>
      <c r="KOZ110" s="145"/>
      <c r="KPA110" s="145"/>
      <c r="KPB110" s="145"/>
      <c r="KPC110" s="145"/>
      <c r="KPD110" s="145"/>
      <c r="KPE110" s="145"/>
      <c r="KPF110" s="145"/>
      <c r="KPG110" s="145"/>
      <c r="KPH110" s="145"/>
      <c r="KPI110" s="145"/>
      <c r="KPJ110" s="145"/>
      <c r="KPK110" s="145"/>
      <c r="KPL110" s="145"/>
      <c r="KPM110" s="145"/>
      <c r="KPN110" s="145"/>
      <c r="KPO110" s="145"/>
      <c r="KPP110" s="145"/>
      <c r="KPQ110" s="145"/>
      <c r="KPR110" s="145"/>
      <c r="KPS110" s="145"/>
      <c r="KPT110" s="145"/>
      <c r="KPU110" s="145"/>
      <c r="KPV110" s="145"/>
      <c r="KPW110" s="145"/>
      <c r="KPX110" s="145"/>
      <c r="KPY110" s="145"/>
      <c r="KPZ110" s="145"/>
      <c r="KQA110" s="145"/>
      <c r="KQB110" s="145"/>
      <c r="KQC110" s="145"/>
      <c r="KQD110" s="145"/>
      <c r="KQE110" s="145"/>
      <c r="KQF110" s="145"/>
      <c r="KQG110" s="145"/>
      <c r="KQH110" s="145"/>
      <c r="KQI110" s="145"/>
      <c r="KQJ110" s="145"/>
      <c r="KQK110" s="145"/>
      <c r="KQL110" s="145"/>
      <c r="KQM110" s="145"/>
      <c r="KQN110" s="145"/>
      <c r="KQO110" s="145"/>
      <c r="KQP110" s="145"/>
      <c r="KQQ110" s="145"/>
      <c r="KQR110" s="145"/>
      <c r="KQS110" s="145"/>
      <c r="KQT110" s="145"/>
      <c r="KQU110" s="145"/>
      <c r="KQV110" s="145"/>
      <c r="KQW110" s="145"/>
      <c r="KQX110" s="145"/>
      <c r="KQY110" s="145"/>
      <c r="KQZ110" s="145"/>
      <c r="KRA110" s="145"/>
      <c r="KRB110" s="145"/>
      <c r="KRC110" s="145"/>
      <c r="KRD110" s="145"/>
      <c r="KRE110" s="145"/>
      <c r="KRF110" s="145"/>
      <c r="KRG110" s="145"/>
      <c r="KRH110" s="145"/>
      <c r="KRI110" s="145"/>
      <c r="KRJ110" s="145"/>
      <c r="KRK110" s="145"/>
      <c r="KRL110" s="145"/>
      <c r="KRM110" s="145"/>
      <c r="KRN110" s="145"/>
      <c r="KRO110" s="145"/>
      <c r="KRP110" s="145"/>
      <c r="KRQ110" s="145"/>
      <c r="KRR110" s="145"/>
      <c r="KRS110" s="145"/>
      <c r="KRT110" s="145"/>
      <c r="KRU110" s="145"/>
      <c r="KRV110" s="145"/>
      <c r="KRW110" s="145"/>
      <c r="KRX110" s="145"/>
      <c r="KRY110" s="145"/>
      <c r="KRZ110" s="145"/>
      <c r="KSA110" s="145"/>
      <c r="KSB110" s="145"/>
      <c r="KSC110" s="145"/>
      <c r="KSD110" s="145"/>
      <c r="KSE110" s="145"/>
      <c r="KSF110" s="145"/>
      <c r="KSG110" s="145"/>
      <c r="KSH110" s="145"/>
      <c r="KSI110" s="145"/>
      <c r="KSJ110" s="145"/>
      <c r="KSK110" s="145"/>
      <c r="KSL110" s="145"/>
      <c r="KSM110" s="145"/>
      <c r="KSN110" s="145"/>
      <c r="KSO110" s="145"/>
      <c r="KSP110" s="145"/>
      <c r="KSQ110" s="145"/>
      <c r="KSR110" s="145"/>
      <c r="KSS110" s="145"/>
      <c r="KST110" s="145"/>
      <c r="KSU110" s="145"/>
      <c r="KSV110" s="145"/>
      <c r="KSW110" s="145"/>
      <c r="KSX110" s="145"/>
      <c r="KSY110" s="145"/>
      <c r="KSZ110" s="145"/>
      <c r="KTA110" s="145"/>
      <c r="KTB110" s="145"/>
      <c r="KTC110" s="145"/>
      <c r="KTD110" s="145"/>
      <c r="KTE110" s="145"/>
      <c r="KTF110" s="145"/>
      <c r="KTG110" s="145"/>
      <c r="KTH110" s="145"/>
      <c r="KTI110" s="145"/>
      <c r="KTJ110" s="145"/>
      <c r="KTK110" s="145"/>
      <c r="KTL110" s="145"/>
      <c r="KTM110" s="145"/>
      <c r="KTN110" s="145"/>
      <c r="KTO110" s="145"/>
      <c r="KTP110" s="145"/>
      <c r="KTQ110" s="145"/>
      <c r="KTR110" s="145"/>
      <c r="KTS110" s="145"/>
      <c r="KTT110" s="145"/>
      <c r="KTU110" s="145"/>
      <c r="KTV110" s="145"/>
      <c r="KTW110" s="145"/>
      <c r="KTX110" s="145"/>
      <c r="KTY110" s="145"/>
      <c r="KTZ110" s="145"/>
      <c r="KUA110" s="145"/>
      <c r="KUB110" s="145"/>
      <c r="KUC110" s="145"/>
      <c r="KUD110" s="145"/>
      <c r="KUE110" s="145"/>
      <c r="KUF110" s="145"/>
      <c r="KUG110" s="145"/>
      <c r="KUH110" s="145"/>
      <c r="KUI110" s="145"/>
      <c r="KUJ110" s="145"/>
      <c r="KUK110" s="145"/>
      <c r="KUL110" s="145"/>
      <c r="KUM110" s="145"/>
      <c r="KUN110" s="145"/>
      <c r="KUO110" s="145"/>
      <c r="KUP110" s="145"/>
      <c r="KUQ110" s="145"/>
      <c r="KUR110" s="145"/>
      <c r="KUS110" s="145"/>
      <c r="KUT110" s="145"/>
      <c r="KUU110" s="145"/>
      <c r="KUV110" s="145"/>
      <c r="KUW110" s="145"/>
      <c r="KUX110" s="145"/>
      <c r="KUY110" s="145"/>
      <c r="KUZ110" s="145"/>
      <c r="KVA110" s="145"/>
      <c r="KVB110" s="145"/>
      <c r="KVC110" s="145"/>
      <c r="KVD110" s="145"/>
      <c r="KVE110" s="145"/>
      <c r="KVF110" s="145"/>
      <c r="KVG110" s="145"/>
      <c r="KVH110" s="145"/>
      <c r="KVI110" s="145"/>
      <c r="KVJ110" s="145"/>
      <c r="KVK110" s="145"/>
      <c r="KVL110" s="145"/>
      <c r="KVM110" s="145"/>
      <c r="KVN110" s="145"/>
      <c r="KVO110" s="145"/>
      <c r="KVP110" s="145"/>
      <c r="KVQ110" s="145"/>
      <c r="KVR110" s="145"/>
      <c r="KVS110" s="145"/>
      <c r="KVT110" s="145"/>
      <c r="KVU110" s="145"/>
      <c r="KVV110" s="145"/>
      <c r="KVW110" s="145"/>
      <c r="KVX110" s="145"/>
      <c r="KVY110" s="145"/>
      <c r="KVZ110" s="145"/>
      <c r="KWA110" s="145"/>
      <c r="KWB110" s="145"/>
      <c r="KWC110" s="145"/>
      <c r="KWD110" s="145"/>
      <c r="KWE110" s="145"/>
      <c r="KWF110" s="145"/>
      <c r="KWG110" s="145"/>
      <c r="KWH110" s="145"/>
      <c r="KWI110" s="145"/>
      <c r="KWJ110" s="145"/>
      <c r="KWK110" s="145"/>
      <c r="KWL110" s="145"/>
      <c r="KWM110" s="145"/>
      <c r="KWN110" s="145"/>
      <c r="KWO110" s="145"/>
      <c r="KWP110" s="145"/>
      <c r="KWQ110" s="145"/>
      <c r="KWR110" s="145"/>
      <c r="KWS110" s="145"/>
      <c r="KWT110" s="145"/>
      <c r="KWU110" s="145"/>
      <c r="KWV110" s="145"/>
      <c r="KWW110" s="145"/>
      <c r="KWX110" s="145"/>
      <c r="KWY110" s="145"/>
      <c r="KWZ110" s="145"/>
      <c r="KXA110" s="145"/>
      <c r="KXB110" s="145"/>
      <c r="KXC110" s="145"/>
      <c r="KXD110" s="145"/>
      <c r="KXE110" s="145"/>
      <c r="KXF110" s="145"/>
      <c r="KXG110" s="145"/>
      <c r="KXH110" s="145"/>
      <c r="KXI110" s="145"/>
      <c r="KXJ110" s="145"/>
      <c r="KXK110" s="145"/>
      <c r="KXL110" s="145"/>
      <c r="KXM110" s="145"/>
      <c r="KXN110" s="145"/>
      <c r="KXO110" s="145"/>
      <c r="KXP110" s="145"/>
      <c r="KXQ110" s="145"/>
      <c r="KXR110" s="145"/>
      <c r="KXS110" s="145"/>
      <c r="KXT110" s="145"/>
      <c r="KXU110" s="145"/>
      <c r="KXV110" s="145"/>
      <c r="KXW110" s="145"/>
      <c r="KXX110" s="145"/>
      <c r="KXY110" s="145"/>
      <c r="KXZ110" s="145"/>
      <c r="KYA110" s="145"/>
      <c r="KYB110" s="145"/>
      <c r="KYC110" s="145"/>
      <c r="KYD110" s="145"/>
      <c r="KYE110" s="145"/>
      <c r="KYF110" s="145"/>
      <c r="KYG110" s="145"/>
      <c r="KYH110" s="145"/>
      <c r="KYI110" s="145"/>
      <c r="KYJ110" s="145"/>
      <c r="KYK110" s="145"/>
      <c r="KYL110" s="145"/>
      <c r="KYM110" s="145"/>
      <c r="KYN110" s="145"/>
      <c r="KYO110" s="145"/>
      <c r="KYP110" s="145"/>
      <c r="KYQ110" s="145"/>
      <c r="KYR110" s="145"/>
      <c r="KYS110" s="145"/>
      <c r="KYT110" s="145"/>
      <c r="KYU110" s="145"/>
      <c r="KYV110" s="145"/>
      <c r="KYW110" s="145"/>
      <c r="KYX110" s="145"/>
      <c r="KYY110" s="145"/>
      <c r="KYZ110" s="145"/>
      <c r="KZA110" s="145"/>
      <c r="KZB110" s="145"/>
      <c r="KZC110" s="145"/>
      <c r="KZD110" s="145"/>
      <c r="KZE110" s="145"/>
      <c r="KZF110" s="145"/>
      <c r="KZG110" s="145"/>
      <c r="KZH110" s="145"/>
      <c r="KZI110" s="145"/>
      <c r="KZJ110" s="145"/>
      <c r="KZK110" s="145"/>
      <c r="KZL110" s="145"/>
      <c r="KZM110" s="145"/>
      <c r="KZN110" s="145"/>
      <c r="KZO110" s="145"/>
      <c r="KZP110" s="145"/>
      <c r="KZQ110" s="145"/>
      <c r="KZR110" s="145"/>
      <c r="KZS110" s="145"/>
      <c r="KZT110" s="145"/>
      <c r="KZU110" s="145"/>
      <c r="KZV110" s="145"/>
      <c r="KZW110" s="145"/>
      <c r="KZX110" s="145"/>
      <c r="KZY110" s="145"/>
      <c r="KZZ110" s="145"/>
      <c r="LAA110" s="145"/>
      <c r="LAB110" s="145"/>
      <c r="LAC110" s="145"/>
      <c r="LAD110" s="145"/>
      <c r="LAE110" s="145"/>
      <c r="LAF110" s="145"/>
      <c r="LAG110" s="145"/>
      <c r="LAH110" s="145"/>
      <c r="LAI110" s="145"/>
      <c r="LAJ110" s="145"/>
      <c r="LAK110" s="145"/>
      <c r="LAL110" s="145"/>
      <c r="LAM110" s="145"/>
      <c r="LAN110" s="145"/>
      <c r="LAO110" s="145"/>
      <c r="LAP110" s="145"/>
      <c r="LAQ110" s="145"/>
      <c r="LAR110" s="145"/>
      <c r="LAS110" s="145"/>
      <c r="LAT110" s="145"/>
      <c r="LAU110" s="145"/>
      <c r="LAV110" s="145"/>
      <c r="LAW110" s="145"/>
      <c r="LAX110" s="145"/>
      <c r="LAY110" s="145"/>
      <c r="LAZ110" s="145"/>
      <c r="LBA110" s="145"/>
      <c r="LBB110" s="145"/>
      <c r="LBC110" s="145"/>
      <c r="LBD110" s="145"/>
      <c r="LBE110" s="145"/>
      <c r="LBF110" s="145"/>
      <c r="LBG110" s="145"/>
      <c r="LBH110" s="145"/>
      <c r="LBI110" s="145"/>
      <c r="LBJ110" s="145"/>
      <c r="LBK110" s="145"/>
      <c r="LBL110" s="145"/>
      <c r="LBM110" s="145"/>
      <c r="LBN110" s="145"/>
      <c r="LBO110" s="145"/>
      <c r="LBP110" s="145"/>
      <c r="LBQ110" s="145"/>
      <c r="LBR110" s="145"/>
      <c r="LBS110" s="145"/>
      <c r="LBT110" s="145"/>
      <c r="LBU110" s="145"/>
      <c r="LBV110" s="145"/>
      <c r="LBW110" s="145"/>
      <c r="LBX110" s="145"/>
      <c r="LBY110" s="145"/>
      <c r="LBZ110" s="145"/>
      <c r="LCA110" s="145"/>
      <c r="LCB110" s="145"/>
      <c r="LCC110" s="145"/>
      <c r="LCD110" s="145"/>
      <c r="LCE110" s="145"/>
      <c r="LCF110" s="145"/>
      <c r="LCG110" s="145"/>
      <c r="LCH110" s="145"/>
      <c r="LCI110" s="145"/>
      <c r="LCJ110" s="145"/>
      <c r="LCK110" s="145"/>
      <c r="LCL110" s="145"/>
      <c r="LCM110" s="145"/>
      <c r="LCN110" s="145"/>
      <c r="LCO110" s="145"/>
      <c r="LCP110" s="145"/>
      <c r="LCQ110" s="145"/>
      <c r="LCR110" s="145"/>
      <c r="LCS110" s="145"/>
      <c r="LCT110" s="145"/>
      <c r="LCU110" s="145"/>
      <c r="LCV110" s="145"/>
      <c r="LCW110" s="145"/>
      <c r="LCX110" s="145"/>
      <c r="LCY110" s="145"/>
      <c r="LCZ110" s="145"/>
      <c r="LDA110" s="145"/>
      <c r="LDB110" s="145"/>
      <c r="LDC110" s="145"/>
      <c r="LDD110" s="145"/>
      <c r="LDE110" s="145"/>
      <c r="LDF110" s="145"/>
      <c r="LDG110" s="145"/>
      <c r="LDH110" s="145"/>
      <c r="LDI110" s="145"/>
      <c r="LDJ110" s="145"/>
      <c r="LDK110" s="145"/>
      <c r="LDL110" s="145"/>
      <c r="LDM110" s="145"/>
      <c r="LDN110" s="145"/>
      <c r="LDO110" s="145"/>
      <c r="LDP110" s="145"/>
      <c r="LDQ110" s="145"/>
      <c r="LDR110" s="145"/>
      <c r="LDS110" s="145"/>
      <c r="LDT110" s="145"/>
      <c r="LDU110" s="145"/>
      <c r="LDV110" s="145"/>
      <c r="LDW110" s="145"/>
      <c r="LDX110" s="145"/>
      <c r="LDY110" s="145"/>
      <c r="LDZ110" s="145"/>
      <c r="LEA110" s="145"/>
      <c r="LEB110" s="145"/>
      <c r="LEC110" s="145"/>
      <c r="LED110" s="145"/>
      <c r="LEE110" s="145"/>
      <c r="LEF110" s="145"/>
      <c r="LEG110" s="145"/>
      <c r="LEH110" s="145"/>
      <c r="LEI110" s="145"/>
      <c r="LEJ110" s="145"/>
      <c r="LEK110" s="145"/>
      <c r="LEL110" s="145"/>
      <c r="LEM110" s="145"/>
      <c r="LEN110" s="145"/>
      <c r="LEO110" s="145"/>
      <c r="LEP110" s="145"/>
      <c r="LEQ110" s="145"/>
      <c r="LER110" s="145"/>
      <c r="LES110" s="145"/>
      <c r="LET110" s="145"/>
      <c r="LEU110" s="145"/>
      <c r="LEV110" s="145"/>
      <c r="LEW110" s="145"/>
      <c r="LEX110" s="145"/>
      <c r="LEY110" s="145"/>
      <c r="LEZ110" s="145"/>
      <c r="LFA110" s="145"/>
      <c r="LFB110" s="145"/>
      <c r="LFC110" s="145"/>
      <c r="LFD110" s="145"/>
      <c r="LFE110" s="145"/>
      <c r="LFF110" s="145"/>
      <c r="LFG110" s="145"/>
      <c r="LFH110" s="145"/>
      <c r="LFI110" s="145"/>
      <c r="LFJ110" s="145"/>
      <c r="LFK110" s="145"/>
      <c r="LFL110" s="145"/>
      <c r="LFM110" s="145"/>
      <c r="LFN110" s="145"/>
      <c r="LFO110" s="145"/>
      <c r="LFP110" s="145"/>
      <c r="LFQ110" s="145"/>
      <c r="LFR110" s="145"/>
      <c r="LFS110" s="145"/>
      <c r="LFT110" s="145"/>
      <c r="LFU110" s="145"/>
      <c r="LFV110" s="145"/>
      <c r="LFW110" s="145"/>
      <c r="LFX110" s="145"/>
      <c r="LFY110" s="145"/>
      <c r="LFZ110" s="145"/>
      <c r="LGA110" s="145"/>
      <c r="LGB110" s="145"/>
      <c r="LGC110" s="145"/>
      <c r="LGD110" s="145"/>
      <c r="LGE110" s="145"/>
      <c r="LGF110" s="145"/>
      <c r="LGG110" s="145"/>
      <c r="LGH110" s="145"/>
      <c r="LGI110" s="145"/>
      <c r="LGJ110" s="145"/>
      <c r="LGK110" s="145"/>
      <c r="LGL110" s="145"/>
      <c r="LGM110" s="145"/>
      <c r="LGN110" s="145"/>
      <c r="LGO110" s="145"/>
      <c r="LGP110" s="145"/>
      <c r="LGQ110" s="145"/>
      <c r="LGR110" s="145"/>
      <c r="LGS110" s="145"/>
      <c r="LGT110" s="145"/>
      <c r="LGU110" s="145"/>
      <c r="LGV110" s="145"/>
      <c r="LGW110" s="145"/>
      <c r="LGX110" s="145"/>
      <c r="LGY110" s="145"/>
      <c r="LGZ110" s="145"/>
      <c r="LHA110" s="145"/>
      <c r="LHB110" s="145"/>
      <c r="LHC110" s="145"/>
      <c r="LHD110" s="145"/>
      <c r="LHE110" s="145"/>
      <c r="LHF110" s="145"/>
      <c r="LHG110" s="145"/>
      <c r="LHH110" s="145"/>
      <c r="LHI110" s="145"/>
      <c r="LHJ110" s="145"/>
      <c r="LHK110" s="145"/>
      <c r="LHL110" s="145"/>
      <c r="LHM110" s="145"/>
      <c r="LHN110" s="145"/>
      <c r="LHO110" s="145"/>
      <c r="LHP110" s="145"/>
      <c r="LHQ110" s="145"/>
      <c r="LHR110" s="145"/>
      <c r="LHS110" s="145"/>
      <c r="LHT110" s="145"/>
      <c r="LHU110" s="145"/>
      <c r="LHV110" s="145"/>
      <c r="LHW110" s="145"/>
      <c r="LHX110" s="145"/>
      <c r="LHY110" s="145"/>
      <c r="LHZ110" s="145"/>
      <c r="LIA110" s="145"/>
      <c r="LIB110" s="145"/>
      <c r="LIC110" s="145"/>
      <c r="LID110" s="145"/>
      <c r="LIE110" s="145"/>
      <c r="LIF110" s="145"/>
      <c r="LIG110" s="145"/>
      <c r="LIH110" s="145"/>
      <c r="LII110" s="145"/>
      <c r="LIJ110" s="145"/>
      <c r="LIK110" s="145"/>
      <c r="LIL110" s="145"/>
      <c r="LIM110" s="145"/>
      <c r="LIN110" s="145"/>
      <c r="LIO110" s="145"/>
      <c r="LIP110" s="145"/>
      <c r="LIQ110" s="145"/>
      <c r="LIR110" s="145"/>
      <c r="LIS110" s="145"/>
      <c r="LIT110" s="145"/>
      <c r="LIU110" s="145"/>
      <c r="LIV110" s="145"/>
      <c r="LIW110" s="145"/>
      <c r="LIX110" s="145"/>
      <c r="LIY110" s="145"/>
      <c r="LIZ110" s="145"/>
      <c r="LJA110" s="145"/>
      <c r="LJB110" s="145"/>
      <c r="LJC110" s="145"/>
      <c r="LJD110" s="145"/>
      <c r="LJE110" s="145"/>
      <c r="LJF110" s="145"/>
      <c r="LJG110" s="145"/>
      <c r="LJH110" s="145"/>
      <c r="LJI110" s="145"/>
      <c r="LJJ110" s="145"/>
      <c r="LJK110" s="145"/>
      <c r="LJL110" s="145"/>
      <c r="LJM110" s="145"/>
      <c r="LJN110" s="145"/>
      <c r="LJO110" s="145"/>
      <c r="LJP110" s="145"/>
      <c r="LJQ110" s="145"/>
      <c r="LJR110" s="145"/>
      <c r="LJS110" s="145"/>
      <c r="LJT110" s="145"/>
      <c r="LJU110" s="145"/>
      <c r="LJV110" s="145"/>
      <c r="LJW110" s="145"/>
      <c r="LJX110" s="145"/>
      <c r="LJY110" s="145"/>
      <c r="LJZ110" s="145"/>
      <c r="LKA110" s="145"/>
      <c r="LKB110" s="145"/>
      <c r="LKC110" s="145"/>
      <c r="LKD110" s="145"/>
      <c r="LKE110" s="145"/>
      <c r="LKF110" s="145"/>
      <c r="LKG110" s="145"/>
      <c r="LKH110" s="145"/>
      <c r="LKI110" s="145"/>
      <c r="LKJ110" s="145"/>
      <c r="LKK110" s="145"/>
      <c r="LKL110" s="145"/>
      <c r="LKM110" s="145"/>
      <c r="LKN110" s="145"/>
      <c r="LKO110" s="145"/>
      <c r="LKP110" s="145"/>
      <c r="LKQ110" s="145"/>
      <c r="LKR110" s="145"/>
      <c r="LKS110" s="145"/>
      <c r="LKT110" s="145"/>
      <c r="LKU110" s="145"/>
      <c r="LKV110" s="145"/>
      <c r="LKW110" s="145"/>
      <c r="LKX110" s="145"/>
      <c r="LKY110" s="145"/>
      <c r="LKZ110" s="145"/>
      <c r="LLA110" s="145"/>
      <c r="LLB110" s="145"/>
      <c r="LLC110" s="145"/>
      <c r="LLD110" s="145"/>
      <c r="LLE110" s="145"/>
      <c r="LLF110" s="145"/>
      <c r="LLG110" s="145"/>
      <c r="LLH110" s="145"/>
      <c r="LLI110" s="145"/>
      <c r="LLJ110" s="145"/>
      <c r="LLK110" s="145"/>
      <c r="LLL110" s="145"/>
      <c r="LLM110" s="145"/>
      <c r="LLN110" s="145"/>
      <c r="LLO110" s="145"/>
      <c r="LLP110" s="145"/>
      <c r="LLQ110" s="145"/>
      <c r="LLR110" s="145"/>
      <c r="LLS110" s="145"/>
      <c r="LLT110" s="145"/>
      <c r="LLU110" s="145"/>
      <c r="LLV110" s="145"/>
      <c r="LLW110" s="145"/>
      <c r="LLX110" s="145"/>
      <c r="LLY110" s="145"/>
      <c r="LLZ110" s="145"/>
      <c r="LMA110" s="145"/>
      <c r="LMB110" s="145"/>
      <c r="LMC110" s="145"/>
      <c r="LMD110" s="145"/>
      <c r="LME110" s="145"/>
      <c r="LMF110" s="145"/>
      <c r="LMG110" s="145"/>
      <c r="LMH110" s="145"/>
      <c r="LMI110" s="145"/>
      <c r="LMJ110" s="145"/>
      <c r="LMK110" s="145"/>
      <c r="LML110" s="145"/>
      <c r="LMM110" s="145"/>
      <c r="LMN110" s="145"/>
      <c r="LMO110" s="145"/>
      <c r="LMP110" s="145"/>
      <c r="LMQ110" s="145"/>
      <c r="LMR110" s="145"/>
      <c r="LMS110" s="145"/>
      <c r="LMT110" s="145"/>
      <c r="LMU110" s="145"/>
      <c r="LMV110" s="145"/>
      <c r="LMW110" s="145"/>
      <c r="LMX110" s="145"/>
      <c r="LMY110" s="145"/>
      <c r="LMZ110" s="145"/>
      <c r="LNA110" s="145"/>
      <c r="LNB110" s="145"/>
      <c r="LNC110" s="145"/>
      <c r="LND110" s="145"/>
      <c r="LNE110" s="145"/>
      <c r="LNF110" s="145"/>
      <c r="LNG110" s="145"/>
      <c r="LNH110" s="145"/>
      <c r="LNI110" s="145"/>
      <c r="LNJ110" s="145"/>
      <c r="LNK110" s="145"/>
      <c r="LNL110" s="145"/>
      <c r="LNM110" s="145"/>
      <c r="LNN110" s="145"/>
      <c r="LNO110" s="145"/>
      <c r="LNP110" s="145"/>
      <c r="LNQ110" s="145"/>
      <c r="LNR110" s="145"/>
      <c r="LNS110" s="145"/>
      <c r="LNT110" s="145"/>
      <c r="LNU110" s="145"/>
      <c r="LNV110" s="145"/>
      <c r="LNW110" s="145"/>
      <c r="LNX110" s="145"/>
      <c r="LNY110" s="145"/>
      <c r="LNZ110" s="145"/>
      <c r="LOA110" s="145"/>
      <c r="LOB110" s="145"/>
      <c r="LOC110" s="145"/>
      <c r="LOD110" s="145"/>
      <c r="LOE110" s="145"/>
      <c r="LOF110" s="145"/>
      <c r="LOG110" s="145"/>
      <c r="LOH110" s="145"/>
      <c r="LOI110" s="145"/>
      <c r="LOJ110" s="145"/>
      <c r="LOK110" s="145"/>
      <c r="LOL110" s="145"/>
      <c r="LOM110" s="145"/>
      <c r="LON110" s="145"/>
      <c r="LOO110" s="145"/>
      <c r="LOP110" s="145"/>
      <c r="LOQ110" s="145"/>
      <c r="LOR110" s="145"/>
      <c r="LOS110" s="145"/>
      <c r="LOT110" s="145"/>
      <c r="LOU110" s="145"/>
      <c r="LOV110" s="145"/>
      <c r="LOW110" s="145"/>
      <c r="LOX110" s="145"/>
      <c r="LOY110" s="145"/>
      <c r="LOZ110" s="145"/>
      <c r="LPA110" s="145"/>
      <c r="LPB110" s="145"/>
      <c r="LPC110" s="145"/>
      <c r="LPD110" s="145"/>
      <c r="LPE110" s="145"/>
      <c r="LPF110" s="145"/>
      <c r="LPG110" s="145"/>
      <c r="LPH110" s="145"/>
      <c r="LPI110" s="145"/>
      <c r="LPJ110" s="145"/>
      <c r="LPK110" s="145"/>
      <c r="LPL110" s="145"/>
      <c r="LPM110" s="145"/>
      <c r="LPN110" s="145"/>
      <c r="LPO110" s="145"/>
      <c r="LPP110" s="145"/>
      <c r="LPQ110" s="145"/>
      <c r="LPR110" s="145"/>
      <c r="LPS110" s="145"/>
      <c r="LPT110" s="145"/>
      <c r="LPU110" s="145"/>
      <c r="LPV110" s="145"/>
      <c r="LPW110" s="145"/>
      <c r="LPX110" s="145"/>
      <c r="LPY110" s="145"/>
      <c r="LPZ110" s="145"/>
      <c r="LQA110" s="145"/>
      <c r="LQB110" s="145"/>
      <c r="LQC110" s="145"/>
      <c r="LQD110" s="145"/>
      <c r="LQE110" s="145"/>
      <c r="LQF110" s="145"/>
      <c r="LQG110" s="145"/>
      <c r="LQH110" s="145"/>
      <c r="LQI110" s="145"/>
      <c r="LQJ110" s="145"/>
      <c r="LQK110" s="145"/>
      <c r="LQL110" s="145"/>
      <c r="LQM110" s="145"/>
      <c r="LQN110" s="145"/>
      <c r="LQO110" s="145"/>
      <c r="LQP110" s="145"/>
      <c r="LQQ110" s="145"/>
      <c r="LQR110" s="145"/>
      <c r="LQS110" s="145"/>
      <c r="LQT110" s="145"/>
      <c r="LQU110" s="145"/>
      <c r="LQV110" s="145"/>
      <c r="LQW110" s="145"/>
      <c r="LQX110" s="145"/>
      <c r="LQY110" s="145"/>
      <c r="LQZ110" s="145"/>
      <c r="LRA110" s="145"/>
      <c r="LRB110" s="145"/>
      <c r="LRC110" s="145"/>
      <c r="LRD110" s="145"/>
      <c r="LRE110" s="145"/>
      <c r="LRF110" s="145"/>
      <c r="LRG110" s="145"/>
      <c r="LRH110" s="145"/>
      <c r="LRI110" s="145"/>
      <c r="LRJ110" s="145"/>
      <c r="LRK110" s="145"/>
      <c r="LRL110" s="145"/>
      <c r="LRM110" s="145"/>
      <c r="LRN110" s="145"/>
      <c r="LRO110" s="145"/>
      <c r="LRP110" s="145"/>
      <c r="LRQ110" s="145"/>
      <c r="LRR110" s="145"/>
      <c r="LRS110" s="145"/>
      <c r="LRT110" s="145"/>
      <c r="LRU110" s="145"/>
      <c r="LRV110" s="145"/>
      <c r="LRW110" s="145"/>
      <c r="LRX110" s="145"/>
      <c r="LRY110" s="145"/>
      <c r="LRZ110" s="145"/>
      <c r="LSA110" s="145"/>
      <c r="LSB110" s="145"/>
      <c r="LSC110" s="145"/>
      <c r="LSD110" s="145"/>
      <c r="LSE110" s="145"/>
      <c r="LSF110" s="145"/>
      <c r="LSG110" s="145"/>
      <c r="LSH110" s="145"/>
      <c r="LSI110" s="145"/>
      <c r="LSJ110" s="145"/>
      <c r="LSK110" s="145"/>
      <c r="LSL110" s="145"/>
      <c r="LSM110" s="145"/>
      <c r="LSN110" s="145"/>
      <c r="LSO110" s="145"/>
      <c r="LSP110" s="145"/>
      <c r="LSQ110" s="145"/>
      <c r="LSR110" s="145"/>
      <c r="LSS110" s="145"/>
      <c r="LST110" s="145"/>
      <c r="LSU110" s="145"/>
      <c r="LSV110" s="145"/>
      <c r="LSW110" s="145"/>
      <c r="LSX110" s="145"/>
      <c r="LSY110" s="145"/>
      <c r="LSZ110" s="145"/>
      <c r="LTA110" s="145"/>
      <c r="LTB110" s="145"/>
      <c r="LTC110" s="145"/>
      <c r="LTD110" s="145"/>
      <c r="LTE110" s="145"/>
      <c r="LTF110" s="145"/>
      <c r="LTG110" s="145"/>
      <c r="LTH110" s="145"/>
      <c r="LTI110" s="145"/>
      <c r="LTJ110" s="145"/>
      <c r="LTK110" s="145"/>
      <c r="LTL110" s="145"/>
      <c r="LTM110" s="145"/>
      <c r="LTN110" s="145"/>
      <c r="LTO110" s="145"/>
      <c r="LTP110" s="145"/>
      <c r="LTQ110" s="145"/>
      <c r="LTR110" s="145"/>
      <c r="LTS110" s="145"/>
      <c r="LTT110" s="145"/>
      <c r="LTU110" s="145"/>
      <c r="LTV110" s="145"/>
      <c r="LTW110" s="145"/>
      <c r="LTX110" s="145"/>
      <c r="LTY110" s="145"/>
      <c r="LTZ110" s="145"/>
      <c r="LUA110" s="145"/>
      <c r="LUB110" s="145"/>
      <c r="LUC110" s="145"/>
      <c r="LUD110" s="145"/>
      <c r="LUE110" s="145"/>
      <c r="LUF110" s="145"/>
      <c r="LUG110" s="145"/>
      <c r="LUH110" s="145"/>
      <c r="LUI110" s="145"/>
      <c r="LUJ110" s="145"/>
      <c r="LUK110" s="145"/>
      <c r="LUL110" s="145"/>
      <c r="LUM110" s="145"/>
      <c r="LUN110" s="145"/>
      <c r="LUO110" s="145"/>
      <c r="LUP110" s="145"/>
      <c r="LUQ110" s="145"/>
      <c r="LUR110" s="145"/>
      <c r="LUS110" s="145"/>
      <c r="LUT110" s="145"/>
      <c r="LUU110" s="145"/>
      <c r="LUV110" s="145"/>
      <c r="LUW110" s="145"/>
      <c r="LUX110" s="145"/>
      <c r="LUY110" s="145"/>
      <c r="LUZ110" s="145"/>
      <c r="LVA110" s="145"/>
      <c r="LVB110" s="145"/>
      <c r="LVC110" s="145"/>
      <c r="LVD110" s="145"/>
      <c r="LVE110" s="145"/>
      <c r="LVF110" s="145"/>
      <c r="LVG110" s="145"/>
      <c r="LVH110" s="145"/>
      <c r="LVI110" s="145"/>
      <c r="LVJ110" s="145"/>
      <c r="LVK110" s="145"/>
      <c r="LVL110" s="145"/>
      <c r="LVM110" s="145"/>
      <c r="LVN110" s="145"/>
      <c r="LVO110" s="145"/>
      <c r="LVP110" s="145"/>
      <c r="LVQ110" s="145"/>
      <c r="LVR110" s="145"/>
      <c r="LVS110" s="145"/>
      <c r="LVT110" s="145"/>
      <c r="LVU110" s="145"/>
      <c r="LVV110" s="145"/>
      <c r="LVW110" s="145"/>
      <c r="LVX110" s="145"/>
      <c r="LVY110" s="145"/>
      <c r="LVZ110" s="145"/>
      <c r="LWA110" s="145"/>
      <c r="LWB110" s="145"/>
      <c r="LWC110" s="145"/>
      <c r="LWD110" s="145"/>
      <c r="LWE110" s="145"/>
      <c r="LWF110" s="145"/>
      <c r="LWG110" s="145"/>
      <c r="LWH110" s="145"/>
      <c r="LWI110" s="145"/>
      <c r="LWJ110" s="145"/>
      <c r="LWK110" s="145"/>
      <c r="LWL110" s="145"/>
      <c r="LWM110" s="145"/>
      <c r="LWN110" s="145"/>
      <c r="LWO110" s="145"/>
      <c r="LWP110" s="145"/>
      <c r="LWQ110" s="145"/>
      <c r="LWR110" s="145"/>
      <c r="LWS110" s="145"/>
      <c r="LWT110" s="145"/>
      <c r="LWU110" s="145"/>
      <c r="LWV110" s="145"/>
      <c r="LWW110" s="145"/>
      <c r="LWX110" s="145"/>
      <c r="LWY110" s="145"/>
      <c r="LWZ110" s="145"/>
      <c r="LXA110" s="145"/>
      <c r="LXB110" s="145"/>
      <c r="LXC110" s="145"/>
      <c r="LXD110" s="145"/>
      <c r="LXE110" s="145"/>
      <c r="LXF110" s="145"/>
      <c r="LXG110" s="145"/>
      <c r="LXH110" s="145"/>
      <c r="LXI110" s="145"/>
      <c r="LXJ110" s="145"/>
      <c r="LXK110" s="145"/>
      <c r="LXL110" s="145"/>
      <c r="LXM110" s="145"/>
      <c r="LXN110" s="145"/>
      <c r="LXO110" s="145"/>
      <c r="LXP110" s="145"/>
      <c r="LXQ110" s="145"/>
      <c r="LXR110" s="145"/>
      <c r="LXS110" s="145"/>
      <c r="LXT110" s="145"/>
      <c r="LXU110" s="145"/>
      <c r="LXV110" s="145"/>
      <c r="LXW110" s="145"/>
      <c r="LXX110" s="145"/>
      <c r="LXY110" s="145"/>
      <c r="LXZ110" s="145"/>
      <c r="LYA110" s="145"/>
      <c r="LYB110" s="145"/>
      <c r="LYC110" s="145"/>
      <c r="LYD110" s="145"/>
      <c r="LYE110" s="145"/>
      <c r="LYF110" s="145"/>
      <c r="LYG110" s="145"/>
      <c r="LYH110" s="145"/>
      <c r="LYI110" s="145"/>
      <c r="LYJ110" s="145"/>
      <c r="LYK110" s="145"/>
      <c r="LYL110" s="145"/>
      <c r="LYM110" s="145"/>
      <c r="LYN110" s="145"/>
      <c r="LYO110" s="145"/>
      <c r="LYP110" s="145"/>
      <c r="LYQ110" s="145"/>
      <c r="LYR110" s="145"/>
      <c r="LYS110" s="145"/>
      <c r="LYT110" s="145"/>
      <c r="LYU110" s="145"/>
      <c r="LYV110" s="145"/>
      <c r="LYW110" s="145"/>
      <c r="LYX110" s="145"/>
      <c r="LYY110" s="145"/>
      <c r="LYZ110" s="145"/>
      <c r="LZA110" s="145"/>
      <c r="LZB110" s="145"/>
      <c r="LZC110" s="145"/>
      <c r="LZD110" s="145"/>
      <c r="LZE110" s="145"/>
      <c r="LZF110" s="145"/>
      <c r="LZG110" s="145"/>
      <c r="LZH110" s="145"/>
      <c r="LZI110" s="145"/>
      <c r="LZJ110" s="145"/>
      <c r="LZK110" s="145"/>
      <c r="LZL110" s="145"/>
      <c r="LZM110" s="145"/>
      <c r="LZN110" s="145"/>
      <c r="LZO110" s="145"/>
      <c r="LZP110" s="145"/>
      <c r="LZQ110" s="145"/>
      <c r="LZR110" s="145"/>
      <c r="LZS110" s="145"/>
      <c r="LZT110" s="145"/>
      <c r="LZU110" s="145"/>
      <c r="LZV110" s="145"/>
      <c r="LZW110" s="145"/>
      <c r="LZX110" s="145"/>
      <c r="LZY110" s="145"/>
      <c r="LZZ110" s="145"/>
      <c r="MAA110" s="145"/>
      <c r="MAB110" s="145"/>
      <c r="MAC110" s="145"/>
      <c r="MAD110" s="145"/>
      <c r="MAE110" s="145"/>
      <c r="MAF110" s="145"/>
      <c r="MAG110" s="145"/>
      <c r="MAH110" s="145"/>
      <c r="MAI110" s="145"/>
      <c r="MAJ110" s="145"/>
      <c r="MAK110" s="145"/>
      <c r="MAL110" s="145"/>
      <c r="MAM110" s="145"/>
      <c r="MAN110" s="145"/>
      <c r="MAO110" s="145"/>
      <c r="MAP110" s="145"/>
      <c r="MAQ110" s="145"/>
      <c r="MAR110" s="145"/>
      <c r="MAS110" s="145"/>
      <c r="MAT110" s="145"/>
      <c r="MAU110" s="145"/>
      <c r="MAV110" s="145"/>
      <c r="MAW110" s="145"/>
      <c r="MAX110" s="145"/>
      <c r="MAY110" s="145"/>
      <c r="MAZ110" s="145"/>
      <c r="MBA110" s="145"/>
      <c r="MBB110" s="145"/>
      <c r="MBC110" s="145"/>
      <c r="MBD110" s="145"/>
      <c r="MBE110" s="145"/>
      <c r="MBF110" s="145"/>
      <c r="MBG110" s="145"/>
      <c r="MBH110" s="145"/>
      <c r="MBI110" s="145"/>
      <c r="MBJ110" s="145"/>
      <c r="MBK110" s="145"/>
      <c r="MBL110" s="145"/>
      <c r="MBM110" s="145"/>
      <c r="MBN110" s="145"/>
      <c r="MBO110" s="145"/>
      <c r="MBP110" s="145"/>
      <c r="MBQ110" s="145"/>
      <c r="MBR110" s="145"/>
      <c r="MBS110" s="145"/>
      <c r="MBT110" s="145"/>
      <c r="MBU110" s="145"/>
      <c r="MBV110" s="145"/>
      <c r="MBW110" s="145"/>
      <c r="MBX110" s="145"/>
      <c r="MBY110" s="145"/>
      <c r="MBZ110" s="145"/>
      <c r="MCA110" s="145"/>
      <c r="MCB110" s="145"/>
      <c r="MCC110" s="145"/>
      <c r="MCD110" s="145"/>
      <c r="MCE110" s="145"/>
      <c r="MCF110" s="145"/>
      <c r="MCG110" s="145"/>
      <c r="MCH110" s="145"/>
      <c r="MCI110" s="145"/>
      <c r="MCJ110" s="145"/>
      <c r="MCK110" s="145"/>
      <c r="MCL110" s="145"/>
      <c r="MCM110" s="145"/>
      <c r="MCN110" s="145"/>
      <c r="MCO110" s="145"/>
      <c r="MCP110" s="145"/>
      <c r="MCQ110" s="145"/>
      <c r="MCR110" s="145"/>
      <c r="MCS110" s="145"/>
      <c r="MCT110" s="145"/>
      <c r="MCU110" s="145"/>
      <c r="MCV110" s="145"/>
      <c r="MCW110" s="145"/>
      <c r="MCX110" s="145"/>
      <c r="MCY110" s="145"/>
      <c r="MCZ110" s="145"/>
      <c r="MDA110" s="145"/>
      <c r="MDB110" s="145"/>
      <c r="MDC110" s="145"/>
      <c r="MDD110" s="145"/>
      <c r="MDE110" s="145"/>
      <c r="MDF110" s="145"/>
      <c r="MDG110" s="145"/>
      <c r="MDH110" s="145"/>
      <c r="MDI110" s="145"/>
      <c r="MDJ110" s="145"/>
      <c r="MDK110" s="145"/>
      <c r="MDL110" s="145"/>
      <c r="MDM110" s="145"/>
      <c r="MDN110" s="145"/>
      <c r="MDO110" s="145"/>
      <c r="MDP110" s="145"/>
      <c r="MDQ110" s="145"/>
      <c r="MDR110" s="145"/>
      <c r="MDS110" s="145"/>
      <c r="MDT110" s="145"/>
      <c r="MDU110" s="145"/>
      <c r="MDV110" s="145"/>
      <c r="MDW110" s="145"/>
      <c r="MDX110" s="145"/>
      <c r="MDY110" s="145"/>
      <c r="MDZ110" s="145"/>
      <c r="MEA110" s="145"/>
      <c r="MEB110" s="145"/>
      <c r="MEC110" s="145"/>
      <c r="MED110" s="145"/>
      <c r="MEE110" s="145"/>
      <c r="MEF110" s="145"/>
      <c r="MEG110" s="145"/>
      <c r="MEH110" s="145"/>
      <c r="MEI110" s="145"/>
      <c r="MEJ110" s="145"/>
      <c r="MEK110" s="145"/>
      <c r="MEL110" s="145"/>
      <c r="MEM110" s="145"/>
      <c r="MEN110" s="145"/>
      <c r="MEO110" s="145"/>
      <c r="MEP110" s="145"/>
      <c r="MEQ110" s="145"/>
      <c r="MER110" s="145"/>
      <c r="MES110" s="145"/>
      <c r="MET110" s="145"/>
      <c r="MEU110" s="145"/>
      <c r="MEV110" s="145"/>
      <c r="MEW110" s="145"/>
      <c r="MEX110" s="145"/>
      <c r="MEY110" s="145"/>
      <c r="MEZ110" s="145"/>
      <c r="MFA110" s="145"/>
      <c r="MFB110" s="145"/>
      <c r="MFC110" s="145"/>
      <c r="MFD110" s="145"/>
      <c r="MFE110" s="145"/>
      <c r="MFF110" s="145"/>
      <c r="MFG110" s="145"/>
      <c r="MFH110" s="145"/>
      <c r="MFI110" s="145"/>
      <c r="MFJ110" s="145"/>
      <c r="MFK110" s="145"/>
      <c r="MFL110" s="145"/>
      <c r="MFM110" s="145"/>
      <c r="MFN110" s="145"/>
      <c r="MFO110" s="145"/>
      <c r="MFP110" s="145"/>
      <c r="MFQ110" s="145"/>
      <c r="MFR110" s="145"/>
      <c r="MFS110" s="145"/>
      <c r="MFT110" s="145"/>
      <c r="MFU110" s="145"/>
      <c r="MFV110" s="145"/>
      <c r="MFW110" s="145"/>
      <c r="MFX110" s="145"/>
      <c r="MFY110" s="145"/>
      <c r="MFZ110" s="145"/>
      <c r="MGA110" s="145"/>
      <c r="MGB110" s="145"/>
      <c r="MGC110" s="145"/>
      <c r="MGD110" s="145"/>
      <c r="MGE110" s="145"/>
      <c r="MGF110" s="145"/>
      <c r="MGG110" s="145"/>
      <c r="MGH110" s="145"/>
      <c r="MGI110" s="145"/>
      <c r="MGJ110" s="145"/>
      <c r="MGK110" s="145"/>
      <c r="MGL110" s="145"/>
      <c r="MGM110" s="145"/>
      <c r="MGN110" s="145"/>
      <c r="MGO110" s="145"/>
      <c r="MGP110" s="145"/>
      <c r="MGQ110" s="145"/>
      <c r="MGR110" s="145"/>
      <c r="MGS110" s="145"/>
      <c r="MGT110" s="145"/>
      <c r="MGU110" s="145"/>
      <c r="MGV110" s="145"/>
      <c r="MGW110" s="145"/>
      <c r="MGX110" s="145"/>
      <c r="MGY110" s="145"/>
      <c r="MGZ110" s="145"/>
      <c r="MHA110" s="145"/>
      <c r="MHB110" s="145"/>
      <c r="MHC110" s="145"/>
      <c r="MHD110" s="145"/>
      <c r="MHE110" s="145"/>
      <c r="MHF110" s="145"/>
      <c r="MHG110" s="145"/>
      <c r="MHH110" s="145"/>
      <c r="MHI110" s="145"/>
      <c r="MHJ110" s="145"/>
      <c r="MHK110" s="145"/>
      <c r="MHL110" s="145"/>
      <c r="MHM110" s="145"/>
      <c r="MHN110" s="145"/>
      <c r="MHO110" s="145"/>
      <c r="MHP110" s="145"/>
      <c r="MHQ110" s="145"/>
      <c r="MHR110" s="145"/>
      <c r="MHS110" s="145"/>
      <c r="MHT110" s="145"/>
      <c r="MHU110" s="145"/>
      <c r="MHV110" s="145"/>
      <c r="MHW110" s="145"/>
      <c r="MHX110" s="145"/>
      <c r="MHY110" s="145"/>
      <c r="MHZ110" s="145"/>
      <c r="MIA110" s="145"/>
      <c r="MIB110" s="145"/>
      <c r="MIC110" s="145"/>
      <c r="MID110" s="145"/>
      <c r="MIE110" s="145"/>
      <c r="MIF110" s="145"/>
      <c r="MIG110" s="145"/>
      <c r="MIH110" s="145"/>
      <c r="MII110" s="145"/>
      <c r="MIJ110" s="145"/>
      <c r="MIK110" s="145"/>
      <c r="MIL110" s="145"/>
      <c r="MIM110" s="145"/>
      <c r="MIN110" s="145"/>
      <c r="MIO110" s="145"/>
      <c r="MIP110" s="145"/>
      <c r="MIQ110" s="145"/>
      <c r="MIR110" s="145"/>
      <c r="MIS110" s="145"/>
      <c r="MIT110" s="145"/>
      <c r="MIU110" s="145"/>
      <c r="MIV110" s="145"/>
      <c r="MIW110" s="145"/>
      <c r="MIX110" s="145"/>
      <c r="MIY110" s="145"/>
      <c r="MIZ110" s="145"/>
      <c r="MJA110" s="145"/>
      <c r="MJB110" s="145"/>
      <c r="MJC110" s="145"/>
      <c r="MJD110" s="145"/>
      <c r="MJE110" s="145"/>
      <c r="MJF110" s="145"/>
      <c r="MJG110" s="145"/>
      <c r="MJH110" s="145"/>
      <c r="MJI110" s="145"/>
      <c r="MJJ110" s="145"/>
      <c r="MJK110" s="145"/>
      <c r="MJL110" s="145"/>
      <c r="MJM110" s="145"/>
      <c r="MJN110" s="145"/>
      <c r="MJO110" s="145"/>
      <c r="MJP110" s="145"/>
      <c r="MJQ110" s="145"/>
      <c r="MJR110" s="145"/>
      <c r="MJS110" s="145"/>
      <c r="MJT110" s="145"/>
      <c r="MJU110" s="145"/>
      <c r="MJV110" s="145"/>
      <c r="MJW110" s="145"/>
      <c r="MJX110" s="145"/>
      <c r="MJY110" s="145"/>
      <c r="MJZ110" s="145"/>
      <c r="MKA110" s="145"/>
      <c r="MKB110" s="145"/>
      <c r="MKC110" s="145"/>
      <c r="MKD110" s="145"/>
      <c r="MKE110" s="145"/>
      <c r="MKF110" s="145"/>
      <c r="MKG110" s="145"/>
      <c r="MKH110" s="145"/>
      <c r="MKI110" s="145"/>
      <c r="MKJ110" s="145"/>
      <c r="MKK110" s="145"/>
      <c r="MKL110" s="145"/>
      <c r="MKM110" s="145"/>
      <c r="MKN110" s="145"/>
      <c r="MKO110" s="145"/>
      <c r="MKP110" s="145"/>
      <c r="MKQ110" s="145"/>
      <c r="MKR110" s="145"/>
      <c r="MKS110" s="145"/>
      <c r="MKT110" s="145"/>
      <c r="MKU110" s="145"/>
      <c r="MKV110" s="145"/>
      <c r="MKW110" s="145"/>
      <c r="MKX110" s="145"/>
      <c r="MKY110" s="145"/>
      <c r="MKZ110" s="145"/>
      <c r="MLA110" s="145"/>
      <c r="MLB110" s="145"/>
      <c r="MLC110" s="145"/>
      <c r="MLD110" s="145"/>
      <c r="MLE110" s="145"/>
      <c r="MLF110" s="145"/>
      <c r="MLG110" s="145"/>
      <c r="MLH110" s="145"/>
      <c r="MLI110" s="145"/>
      <c r="MLJ110" s="145"/>
      <c r="MLK110" s="145"/>
      <c r="MLL110" s="145"/>
      <c r="MLM110" s="145"/>
      <c r="MLN110" s="145"/>
      <c r="MLO110" s="145"/>
      <c r="MLP110" s="145"/>
      <c r="MLQ110" s="145"/>
      <c r="MLR110" s="145"/>
      <c r="MLS110" s="145"/>
      <c r="MLT110" s="145"/>
      <c r="MLU110" s="145"/>
      <c r="MLV110" s="145"/>
      <c r="MLW110" s="145"/>
      <c r="MLX110" s="145"/>
      <c r="MLY110" s="145"/>
      <c r="MLZ110" s="145"/>
      <c r="MMA110" s="145"/>
      <c r="MMB110" s="145"/>
      <c r="MMC110" s="145"/>
      <c r="MMD110" s="145"/>
      <c r="MME110" s="145"/>
      <c r="MMF110" s="145"/>
      <c r="MMG110" s="145"/>
      <c r="MMH110" s="145"/>
      <c r="MMI110" s="145"/>
      <c r="MMJ110" s="145"/>
      <c r="MMK110" s="145"/>
      <c r="MML110" s="145"/>
      <c r="MMM110" s="145"/>
      <c r="MMN110" s="145"/>
      <c r="MMO110" s="145"/>
      <c r="MMP110" s="145"/>
      <c r="MMQ110" s="145"/>
      <c r="MMR110" s="145"/>
      <c r="MMS110" s="145"/>
      <c r="MMT110" s="145"/>
      <c r="MMU110" s="145"/>
      <c r="MMV110" s="145"/>
      <c r="MMW110" s="145"/>
      <c r="MMX110" s="145"/>
      <c r="MMY110" s="145"/>
      <c r="MMZ110" s="145"/>
      <c r="MNA110" s="145"/>
      <c r="MNB110" s="145"/>
      <c r="MNC110" s="145"/>
      <c r="MND110" s="145"/>
      <c r="MNE110" s="145"/>
      <c r="MNF110" s="145"/>
      <c r="MNG110" s="145"/>
      <c r="MNH110" s="145"/>
      <c r="MNI110" s="145"/>
      <c r="MNJ110" s="145"/>
      <c r="MNK110" s="145"/>
      <c r="MNL110" s="145"/>
      <c r="MNM110" s="145"/>
      <c r="MNN110" s="145"/>
      <c r="MNO110" s="145"/>
      <c r="MNP110" s="145"/>
      <c r="MNQ110" s="145"/>
      <c r="MNR110" s="145"/>
      <c r="MNS110" s="145"/>
      <c r="MNT110" s="145"/>
      <c r="MNU110" s="145"/>
      <c r="MNV110" s="145"/>
      <c r="MNW110" s="145"/>
      <c r="MNX110" s="145"/>
      <c r="MNY110" s="145"/>
      <c r="MNZ110" s="145"/>
      <c r="MOA110" s="145"/>
      <c r="MOB110" s="145"/>
      <c r="MOC110" s="145"/>
      <c r="MOD110" s="145"/>
      <c r="MOE110" s="145"/>
      <c r="MOF110" s="145"/>
      <c r="MOG110" s="145"/>
      <c r="MOH110" s="145"/>
      <c r="MOI110" s="145"/>
      <c r="MOJ110" s="145"/>
      <c r="MOK110" s="145"/>
      <c r="MOL110" s="145"/>
      <c r="MOM110" s="145"/>
      <c r="MON110" s="145"/>
      <c r="MOO110" s="145"/>
      <c r="MOP110" s="145"/>
      <c r="MOQ110" s="145"/>
      <c r="MOR110" s="145"/>
      <c r="MOS110" s="145"/>
      <c r="MOT110" s="145"/>
      <c r="MOU110" s="145"/>
      <c r="MOV110" s="145"/>
      <c r="MOW110" s="145"/>
      <c r="MOX110" s="145"/>
      <c r="MOY110" s="145"/>
      <c r="MOZ110" s="145"/>
      <c r="MPA110" s="145"/>
      <c r="MPB110" s="145"/>
      <c r="MPC110" s="145"/>
      <c r="MPD110" s="145"/>
      <c r="MPE110" s="145"/>
      <c r="MPF110" s="145"/>
      <c r="MPG110" s="145"/>
      <c r="MPH110" s="145"/>
      <c r="MPI110" s="145"/>
      <c r="MPJ110" s="145"/>
      <c r="MPK110" s="145"/>
      <c r="MPL110" s="145"/>
      <c r="MPM110" s="145"/>
      <c r="MPN110" s="145"/>
      <c r="MPO110" s="145"/>
      <c r="MPP110" s="145"/>
      <c r="MPQ110" s="145"/>
      <c r="MPR110" s="145"/>
      <c r="MPS110" s="145"/>
      <c r="MPT110" s="145"/>
      <c r="MPU110" s="145"/>
      <c r="MPV110" s="145"/>
      <c r="MPW110" s="145"/>
      <c r="MPX110" s="145"/>
      <c r="MPY110" s="145"/>
      <c r="MPZ110" s="145"/>
      <c r="MQA110" s="145"/>
      <c r="MQB110" s="145"/>
      <c r="MQC110" s="145"/>
      <c r="MQD110" s="145"/>
      <c r="MQE110" s="145"/>
      <c r="MQF110" s="145"/>
      <c r="MQG110" s="145"/>
      <c r="MQH110" s="145"/>
      <c r="MQI110" s="145"/>
      <c r="MQJ110" s="145"/>
      <c r="MQK110" s="145"/>
      <c r="MQL110" s="145"/>
      <c r="MQM110" s="145"/>
      <c r="MQN110" s="145"/>
      <c r="MQO110" s="145"/>
      <c r="MQP110" s="145"/>
      <c r="MQQ110" s="145"/>
      <c r="MQR110" s="145"/>
      <c r="MQS110" s="145"/>
      <c r="MQT110" s="145"/>
      <c r="MQU110" s="145"/>
      <c r="MQV110" s="145"/>
      <c r="MQW110" s="145"/>
      <c r="MQX110" s="145"/>
      <c r="MQY110" s="145"/>
      <c r="MQZ110" s="145"/>
      <c r="MRA110" s="145"/>
      <c r="MRB110" s="145"/>
      <c r="MRC110" s="145"/>
      <c r="MRD110" s="145"/>
      <c r="MRE110" s="145"/>
      <c r="MRF110" s="145"/>
      <c r="MRG110" s="145"/>
      <c r="MRH110" s="145"/>
      <c r="MRI110" s="145"/>
      <c r="MRJ110" s="145"/>
      <c r="MRK110" s="145"/>
      <c r="MRL110" s="145"/>
      <c r="MRM110" s="145"/>
      <c r="MRN110" s="145"/>
      <c r="MRO110" s="145"/>
      <c r="MRP110" s="145"/>
      <c r="MRQ110" s="145"/>
      <c r="MRR110" s="145"/>
      <c r="MRS110" s="145"/>
      <c r="MRT110" s="145"/>
      <c r="MRU110" s="145"/>
      <c r="MRV110" s="145"/>
      <c r="MRW110" s="145"/>
      <c r="MRX110" s="145"/>
      <c r="MRY110" s="145"/>
      <c r="MRZ110" s="145"/>
      <c r="MSA110" s="145"/>
      <c r="MSB110" s="145"/>
      <c r="MSC110" s="145"/>
      <c r="MSD110" s="145"/>
      <c r="MSE110" s="145"/>
      <c r="MSF110" s="145"/>
      <c r="MSG110" s="145"/>
      <c r="MSH110" s="145"/>
      <c r="MSI110" s="145"/>
      <c r="MSJ110" s="145"/>
      <c r="MSK110" s="145"/>
      <c r="MSL110" s="145"/>
      <c r="MSM110" s="145"/>
      <c r="MSN110" s="145"/>
      <c r="MSO110" s="145"/>
      <c r="MSP110" s="145"/>
      <c r="MSQ110" s="145"/>
      <c r="MSR110" s="145"/>
      <c r="MSS110" s="145"/>
      <c r="MST110" s="145"/>
      <c r="MSU110" s="145"/>
      <c r="MSV110" s="145"/>
      <c r="MSW110" s="145"/>
      <c r="MSX110" s="145"/>
      <c r="MSY110" s="145"/>
      <c r="MSZ110" s="145"/>
      <c r="MTA110" s="145"/>
      <c r="MTB110" s="145"/>
      <c r="MTC110" s="145"/>
      <c r="MTD110" s="145"/>
      <c r="MTE110" s="145"/>
      <c r="MTF110" s="145"/>
      <c r="MTG110" s="145"/>
      <c r="MTH110" s="145"/>
      <c r="MTI110" s="145"/>
      <c r="MTJ110" s="145"/>
      <c r="MTK110" s="145"/>
      <c r="MTL110" s="145"/>
      <c r="MTM110" s="145"/>
      <c r="MTN110" s="145"/>
      <c r="MTO110" s="145"/>
      <c r="MTP110" s="145"/>
      <c r="MTQ110" s="145"/>
      <c r="MTR110" s="145"/>
      <c r="MTS110" s="145"/>
      <c r="MTT110" s="145"/>
      <c r="MTU110" s="145"/>
      <c r="MTV110" s="145"/>
      <c r="MTW110" s="145"/>
      <c r="MTX110" s="145"/>
      <c r="MTY110" s="145"/>
      <c r="MTZ110" s="145"/>
      <c r="MUA110" s="145"/>
      <c r="MUB110" s="145"/>
      <c r="MUC110" s="145"/>
      <c r="MUD110" s="145"/>
      <c r="MUE110" s="145"/>
      <c r="MUF110" s="145"/>
      <c r="MUG110" s="145"/>
      <c r="MUH110" s="145"/>
      <c r="MUI110" s="145"/>
      <c r="MUJ110" s="145"/>
      <c r="MUK110" s="145"/>
      <c r="MUL110" s="145"/>
      <c r="MUM110" s="145"/>
      <c r="MUN110" s="145"/>
      <c r="MUO110" s="145"/>
      <c r="MUP110" s="145"/>
      <c r="MUQ110" s="145"/>
      <c r="MUR110" s="145"/>
      <c r="MUS110" s="145"/>
      <c r="MUT110" s="145"/>
      <c r="MUU110" s="145"/>
      <c r="MUV110" s="145"/>
      <c r="MUW110" s="145"/>
      <c r="MUX110" s="145"/>
      <c r="MUY110" s="145"/>
      <c r="MUZ110" s="145"/>
      <c r="MVA110" s="145"/>
      <c r="MVB110" s="145"/>
      <c r="MVC110" s="145"/>
      <c r="MVD110" s="145"/>
      <c r="MVE110" s="145"/>
      <c r="MVF110" s="145"/>
      <c r="MVG110" s="145"/>
      <c r="MVH110" s="145"/>
      <c r="MVI110" s="145"/>
      <c r="MVJ110" s="145"/>
      <c r="MVK110" s="145"/>
      <c r="MVL110" s="145"/>
      <c r="MVM110" s="145"/>
      <c r="MVN110" s="145"/>
      <c r="MVO110" s="145"/>
      <c r="MVP110" s="145"/>
      <c r="MVQ110" s="145"/>
      <c r="MVR110" s="145"/>
      <c r="MVS110" s="145"/>
      <c r="MVT110" s="145"/>
      <c r="MVU110" s="145"/>
      <c r="MVV110" s="145"/>
      <c r="MVW110" s="145"/>
      <c r="MVX110" s="145"/>
      <c r="MVY110" s="145"/>
      <c r="MVZ110" s="145"/>
      <c r="MWA110" s="145"/>
      <c r="MWB110" s="145"/>
      <c r="MWC110" s="145"/>
      <c r="MWD110" s="145"/>
      <c r="MWE110" s="145"/>
      <c r="MWF110" s="145"/>
      <c r="MWG110" s="145"/>
      <c r="MWH110" s="145"/>
      <c r="MWI110" s="145"/>
      <c r="MWJ110" s="145"/>
      <c r="MWK110" s="145"/>
      <c r="MWL110" s="145"/>
      <c r="MWM110" s="145"/>
      <c r="MWN110" s="145"/>
      <c r="MWO110" s="145"/>
      <c r="MWP110" s="145"/>
      <c r="MWQ110" s="145"/>
      <c r="MWR110" s="145"/>
      <c r="MWS110" s="145"/>
      <c r="MWT110" s="145"/>
      <c r="MWU110" s="145"/>
      <c r="MWV110" s="145"/>
      <c r="MWW110" s="145"/>
      <c r="MWX110" s="145"/>
      <c r="MWY110" s="145"/>
      <c r="MWZ110" s="145"/>
      <c r="MXA110" s="145"/>
      <c r="MXB110" s="145"/>
      <c r="MXC110" s="145"/>
      <c r="MXD110" s="145"/>
      <c r="MXE110" s="145"/>
      <c r="MXF110" s="145"/>
      <c r="MXG110" s="145"/>
      <c r="MXH110" s="145"/>
      <c r="MXI110" s="145"/>
      <c r="MXJ110" s="145"/>
      <c r="MXK110" s="145"/>
      <c r="MXL110" s="145"/>
      <c r="MXM110" s="145"/>
      <c r="MXN110" s="145"/>
      <c r="MXO110" s="145"/>
      <c r="MXP110" s="145"/>
      <c r="MXQ110" s="145"/>
      <c r="MXR110" s="145"/>
      <c r="MXS110" s="145"/>
      <c r="MXT110" s="145"/>
      <c r="MXU110" s="145"/>
      <c r="MXV110" s="145"/>
      <c r="MXW110" s="145"/>
      <c r="MXX110" s="145"/>
      <c r="MXY110" s="145"/>
      <c r="MXZ110" s="145"/>
      <c r="MYA110" s="145"/>
      <c r="MYB110" s="145"/>
      <c r="MYC110" s="145"/>
      <c r="MYD110" s="145"/>
      <c r="MYE110" s="145"/>
      <c r="MYF110" s="145"/>
      <c r="MYG110" s="145"/>
      <c r="MYH110" s="145"/>
      <c r="MYI110" s="145"/>
      <c r="MYJ110" s="145"/>
      <c r="MYK110" s="145"/>
      <c r="MYL110" s="145"/>
      <c r="MYM110" s="145"/>
      <c r="MYN110" s="145"/>
      <c r="MYO110" s="145"/>
      <c r="MYP110" s="145"/>
      <c r="MYQ110" s="145"/>
      <c r="MYR110" s="145"/>
      <c r="MYS110" s="145"/>
      <c r="MYT110" s="145"/>
      <c r="MYU110" s="145"/>
      <c r="MYV110" s="145"/>
      <c r="MYW110" s="145"/>
      <c r="MYX110" s="145"/>
      <c r="MYY110" s="145"/>
      <c r="MYZ110" s="145"/>
      <c r="MZA110" s="145"/>
      <c r="MZB110" s="145"/>
      <c r="MZC110" s="145"/>
      <c r="MZD110" s="145"/>
      <c r="MZE110" s="145"/>
      <c r="MZF110" s="145"/>
      <c r="MZG110" s="145"/>
      <c r="MZH110" s="145"/>
      <c r="MZI110" s="145"/>
      <c r="MZJ110" s="145"/>
      <c r="MZK110" s="145"/>
      <c r="MZL110" s="145"/>
      <c r="MZM110" s="145"/>
      <c r="MZN110" s="145"/>
      <c r="MZO110" s="145"/>
      <c r="MZP110" s="145"/>
      <c r="MZQ110" s="145"/>
      <c r="MZR110" s="145"/>
      <c r="MZS110" s="145"/>
      <c r="MZT110" s="145"/>
      <c r="MZU110" s="145"/>
      <c r="MZV110" s="145"/>
      <c r="MZW110" s="145"/>
      <c r="MZX110" s="145"/>
      <c r="MZY110" s="145"/>
      <c r="MZZ110" s="145"/>
      <c r="NAA110" s="145"/>
      <c r="NAB110" s="145"/>
      <c r="NAC110" s="145"/>
      <c r="NAD110" s="145"/>
      <c r="NAE110" s="145"/>
      <c r="NAF110" s="145"/>
      <c r="NAG110" s="145"/>
      <c r="NAH110" s="145"/>
      <c r="NAI110" s="145"/>
      <c r="NAJ110" s="145"/>
      <c r="NAK110" s="145"/>
      <c r="NAL110" s="145"/>
      <c r="NAM110" s="145"/>
      <c r="NAN110" s="145"/>
      <c r="NAO110" s="145"/>
      <c r="NAP110" s="145"/>
      <c r="NAQ110" s="145"/>
      <c r="NAR110" s="145"/>
      <c r="NAS110" s="145"/>
      <c r="NAT110" s="145"/>
      <c r="NAU110" s="145"/>
      <c r="NAV110" s="145"/>
      <c r="NAW110" s="145"/>
      <c r="NAX110" s="145"/>
      <c r="NAY110" s="145"/>
      <c r="NAZ110" s="145"/>
      <c r="NBA110" s="145"/>
      <c r="NBB110" s="145"/>
      <c r="NBC110" s="145"/>
      <c r="NBD110" s="145"/>
      <c r="NBE110" s="145"/>
      <c r="NBF110" s="145"/>
      <c r="NBG110" s="145"/>
      <c r="NBH110" s="145"/>
      <c r="NBI110" s="145"/>
      <c r="NBJ110" s="145"/>
      <c r="NBK110" s="145"/>
      <c r="NBL110" s="145"/>
      <c r="NBM110" s="145"/>
      <c r="NBN110" s="145"/>
      <c r="NBO110" s="145"/>
      <c r="NBP110" s="145"/>
      <c r="NBQ110" s="145"/>
      <c r="NBR110" s="145"/>
      <c r="NBS110" s="145"/>
      <c r="NBT110" s="145"/>
      <c r="NBU110" s="145"/>
      <c r="NBV110" s="145"/>
      <c r="NBW110" s="145"/>
      <c r="NBX110" s="145"/>
      <c r="NBY110" s="145"/>
      <c r="NBZ110" s="145"/>
      <c r="NCA110" s="145"/>
      <c r="NCB110" s="145"/>
      <c r="NCC110" s="145"/>
      <c r="NCD110" s="145"/>
      <c r="NCE110" s="145"/>
      <c r="NCF110" s="145"/>
      <c r="NCG110" s="145"/>
      <c r="NCH110" s="145"/>
      <c r="NCI110" s="145"/>
      <c r="NCJ110" s="145"/>
      <c r="NCK110" s="145"/>
      <c r="NCL110" s="145"/>
      <c r="NCM110" s="145"/>
      <c r="NCN110" s="145"/>
      <c r="NCO110" s="145"/>
      <c r="NCP110" s="145"/>
      <c r="NCQ110" s="145"/>
      <c r="NCR110" s="145"/>
      <c r="NCS110" s="145"/>
      <c r="NCT110" s="145"/>
      <c r="NCU110" s="145"/>
      <c r="NCV110" s="145"/>
      <c r="NCW110" s="145"/>
      <c r="NCX110" s="145"/>
      <c r="NCY110" s="145"/>
      <c r="NCZ110" s="145"/>
      <c r="NDA110" s="145"/>
      <c r="NDB110" s="145"/>
      <c r="NDC110" s="145"/>
      <c r="NDD110" s="145"/>
      <c r="NDE110" s="145"/>
      <c r="NDF110" s="145"/>
      <c r="NDG110" s="145"/>
      <c r="NDH110" s="145"/>
      <c r="NDI110" s="145"/>
      <c r="NDJ110" s="145"/>
      <c r="NDK110" s="145"/>
      <c r="NDL110" s="145"/>
      <c r="NDM110" s="145"/>
      <c r="NDN110" s="145"/>
      <c r="NDO110" s="145"/>
      <c r="NDP110" s="145"/>
      <c r="NDQ110" s="145"/>
      <c r="NDR110" s="145"/>
      <c r="NDS110" s="145"/>
      <c r="NDT110" s="145"/>
      <c r="NDU110" s="145"/>
      <c r="NDV110" s="145"/>
      <c r="NDW110" s="145"/>
      <c r="NDX110" s="145"/>
      <c r="NDY110" s="145"/>
      <c r="NDZ110" s="145"/>
      <c r="NEA110" s="145"/>
      <c r="NEB110" s="145"/>
      <c r="NEC110" s="145"/>
      <c r="NED110" s="145"/>
      <c r="NEE110" s="145"/>
      <c r="NEF110" s="145"/>
      <c r="NEG110" s="145"/>
      <c r="NEH110" s="145"/>
      <c r="NEI110" s="145"/>
      <c r="NEJ110" s="145"/>
      <c r="NEK110" s="145"/>
      <c r="NEL110" s="145"/>
      <c r="NEM110" s="145"/>
      <c r="NEN110" s="145"/>
      <c r="NEO110" s="145"/>
      <c r="NEP110" s="145"/>
      <c r="NEQ110" s="145"/>
      <c r="NER110" s="145"/>
      <c r="NES110" s="145"/>
      <c r="NET110" s="145"/>
      <c r="NEU110" s="145"/>
      <c r="NEV110" s="145"/>
      <c r="NEW110" s="145"/>
      <c r="NEX110" s="145"/>
      <c r="NEY110" s="145"/>
      <c r="NEZ110" s="145"/>
      <c r="NFA110" s="145"/>
      <c r="NFB110" s="145"/>
      <c r="NFC110" s="145"/>
      <c r="NFD110" s="145"/>
      <c r="NFE110" s="145"/>
      <c r="NFF110" s="145"/>
      <c r="NFG110" s="145"/>
      <c r="NFH110" s="145"/>
      <c r="NFI110" s="145"/>
      <c r="NFJ110" s="145"/>
      <c r="NFK110" s="145"/>
      <c r="NFL110" s="145"/>
      <c r="NFM110" s="145"/>
      <c r="NFN110" s="145"/>
      <c r="NFO110" s="145"/>
      <c r="NFP110" s="145"/>
      <c r="NFQ110" s="145"/>
      <c r="NFR110" s="145"/>
      <c r="NFS110" s="145"/>
      <c r="NFT110" s="145"/>
      <c r="NFU110" s="145"/>
      <c r="NFV110" s="145"/>
      <c r="NFW110" s="145"/>
      <c r="NFX110" s="145"/>
      <c r="NFY110" s="145"/>
      <c r="NFZ110" s="145"/>
      <c r="NGA110" s="145"/>
      <c r="NGB110" s="145"/>
      <c r="NGC110" s="145"/>
      <c r="NGD110" s="145"/>
      <c r="NGE110" s="145"/>
      <c r="NGF110" s="145"/>
      <c r="NGG110" s="145"/>
      <c r="NGH110" s="145"/>
      <c r="NGI110" s="145"/>
      <c r="NGJ110" s="145"/>
      <c r="NGK110" s="145"/>
      <c r="NGL110" s="145"/>
      <c r="NGM110" s="145"/>
      <c r="NGN110" s="145"/>
      <c r="NGO110" s="145"/>
      <c r="NGP110" s="145"/>
      <c r="NGQ110" s="145"/>
      <c r="NGR110" s="145"/>
      <c r="NGS110" s="145"/>
      <c r="NGT110" s="145"/>
      <c r="NGU110" s="145"/>
      <c r="NGV110" s="145"/>
      <c r="NGW110" s="145"/>
      <c r="NGX110" s="145"/>
      <c r="NGY110" s="145"/>
      <c r="NGZ110" s="145"/>
      <c r="NHA110" s="145"/>
      <c r="NHB110" s="145"/>
      <c r="NHC110" s="145"/>
      <c r="NHD110" s="145"/>
      <c r="NHE110" s="145"/>
      <c r="NHF110" s="145"/>
      <c r="NHG110" s="145"/>
      <c r="NHH110" s="145"/>
      <c r="NHI110" s="145"/>
      <c r="NHJ110" s="145"/>
      <c r="NHK110" s="145"/>
      <c r="NHL110" s="145"/>
      <c r="NHM110" s="145"/>
      <c r="NHN110" s="145"/>
      <c r="NHO110" s="145"/>
      <c r="NHP110" s="145"/>
      <c r="NHQ110" s="145"/>
      <c r="NHR110" s="145"/>
      <c r="NHS110" s="145"/>
      <c r="NHT110" s="145"/>
      <c r="NHU110" s="145"/>
      <c r="NHV110" s="145"/>
      <c r="NHW110" s="145"/>
      <c r="NHX110" s="145"/>
      <c r="NHY110" s="145"/>
      <c r="NHZ110" s="145"/>
      <c r="NIA110" s="145"/>
      <c r="NIB110" s="145"/>
      <c r="NIC110" s="145"/>
      <c r="NID110" s="145"/>
      <c r="NIE110" s="145"/>
      <c r="NIF110" s="145"/>
      <c r="NIG110" s="145"/>
      <c r="NIH110" s="145"/>
      <c r="NII110" s="145"/>
      <c r="NIJ110" s="145"/>
      <c r="NIK110" s="145"/>
      <c r="NIL110" s="145"/>
      <c r="NIM110" s="145"/>
      <c r="NIN110" s="145"/>
      <c r="NIO110" s="145"/>
      <c r="NIP110" s="145"/>
      <c r="NIQ110" s="145"/>
      <c r="NIR110" s="145"/>
      <c r="NIS110" s="145"/>
      <c r="NIT110" s="145"/>
      <c r="NIU110" s="145"/>
      <c r="NIV110" s="145"/>
      <c r="NIW110" s="145"/>
      <c r="NIX110" s="145"/>
      <c r="NIY110" s="145"/>
      <c r="NIZ110" s="145"/>
      <c r="NJA110" s="145"/>
      <c r="NJB110" s="145"/>
      <c r="NJC110" s="145"/>
      <c r="NJD110" s="145"/>
      <c r="NJE110" s="145"/>
      <c r="NJF110" s="145"/>
      <c r="NJG110" s="145"/>
      <c r="NJH110" s="145"/>
      <c r="NJI110" s="145"/>
      <c r="NJJ110" s="145"/>
      <c r="NJK110" s="145"/>
      <c r="NJL110" s="145"/>
      <c r="NJM110" s="145"/>
      <c r="NJN110" s="145"/>
      <c r="NJO110" s="145"/>
      <c r="NJP110" s="145"/>
      <c r="NJQ110" s="145"/>
      <c r="NJR110" s="145"/>
      <c r="NJS110" s="145"/>
      <c r="NJT110" s="145"/>
      <c r="NJU110" s="145"/>
      <c r="NJV110" s="145"/>
      <c r="NJW110" s="145"/>
      <c r="NJX110" s="145"/>
      <c r="NJY110" s="145"/>
      <c r="NJZ110" s="145"/>
      <c r="NKA110" s="145"/>
      <c r="NKB110" s="145"/>
      <c r="NKC110" s="145"/>
      <c r="NKD110" s="145"/>
      <c r="NKE110" s="145"/>
      <c r="NKF110" s="145"/>
      <c r="NKG110" s="145"/>
      <c r="NKH110" s="145"/>
      <c r="NKI110" s="145"/>
      <c r="NKJ110" s="145"/>
      <c r="NKK110" s="145"/>
      <c r="NKL110" s="145"/>
      <c r="NKM110" s="145"/>
      <c r="NKN110" s="145"/>
      <c r="NKO110" s="145"/>
      <c r="NKP110" s="145"/>
      <c r="NKQ110" s="145"/>
      <c r="NKR110" s="145"/>
      <c r="NKS110" s="145"/>
      <c r="NKT110" s="145"/>
      <c r="NKU110" s="145"/>
      <c r="NKV110" s="145"/>
      <c r="NKW110" s="145"/>
      <c r="NKX110" s="145"/>
      <c r="NKY110" s="145"/>
      <c r="NKZ110" s="145"/>
      <c r="NLA110" s="145"/>
      <c r="NLB110" s="145"/>
      <c r="NLC110" s="145"/>
      <c r="NLD110" s="145"/>
      <c r="NLE110" s="145"/>
      <c r="NLF110" s="145"/>
      <c r="NLG110" s="145"/>
      <c r="NLH110" s="145"/>
      <c r="NLI110" s="145"/>
      <c r="NLJ110" s="145"/>
      <c r="NLK110" s="145"/>
      <c r="NLL110" s="145"/>
      <c r="NLM110" s="145"/>
      <c r="NLN110" s="145"/>
      <c r="NLO110" s="145"/>
      <c r="NLP110" s="145"/>
      <c r="NLQ110" s="145"/>
      <c r="NLR110" s="145"/>
      <c r="NLS110" s="145"/>
      <c r="NLT110" s="145"/>
      <c r="NLU110" s="145"/>
      <c r="NLV110" s="145"/>
      <c r="NLW110" s="145"/>
      <c r="NLX110" s="145"/>
      <c r="NLY110" s="145"/>
      <c r="NLZ110" s="145"/>
      <c r="NMA110" s="145"/>
      <c r="NMB110" s="145"/>
      <c r="NMC110" s="145"/>
      <c r="NMD110" s="145"/>
      <c r="NME110" s="145"/>
      <c r="NMF110" s="145"/>
      <c r="NMG110" s="145"/>
      <c r="NMH110" s="145"/>
      <c r="NMI110" s="145"/>
      <c r="NMJ110" s="145"/>
      <c r="NMK110" s="145"/>
      <c r="NML110" s="145"/>
      <c r="NMM110" s="145"/>
      <c r="NMN110" s="145"/>
      <c r="NMO110" s="145"/>
      <c r="NMP110" s="145"/>
      <c r="NMQ110" s="145"/>
      <c r="NMR110" s="145"/>
      <c r="NMS110" s="145"/>
      <c r="NMT110" s="145"/>
      <c r="NMU110" s="145"/>
      <c r="NMV110" s="145"/>
      <c r="NMW110" s="145"/>
      <c r="NMX110" s="145"/>
      <c r="NMY110" s="145"/>
      <c r="NMZ110" s="145"/>
      <c r="NNA110" s="145"/>
      <c r="NNB110" s="145"/>
      <c r="NNC110" s="145"/>
      <c r="NND110" s="145"/>
      <c r="NNE110" s="145"/>
      <c r="NNF110" s="145"/>
      <c r="NNG110" s="145"/>
      <c r="NNH110" s="145"/>
      <c r="NNI110" s="145"/>
      <c r="NNJ110" s="145"/>
      <c r="NNK110" s="145"/>
      <c r="NNL110" s="145"/>
      <c r="NNM110" s="145"/>
      <c r="NNN110" s="145"/>
      <c r="NNO110" s="145"/>
      <c r="NNP110" s="145"/>
      <c r="NNQ110" s="145"/>
      <c r="NNR110" s="145"/>
      <c r="NNS110" s="145"/>
      <c r="NNT110" s="145"/>
      <c r="NNU110" s="145"/>
      <c r="NNV110" s="145"/>
      <c r="NNW110" s="145"/>
      <c r="NNX110" s="145"/>
      <c r="NNY110" s="145"/>
      <c r="NNZ110" s="145"/>
      <c r="NOA110" s="145"/>
      <c r="NOB110" s="145"/>
      <c r="NOC110" s="145"/>
      <c r="NOD110" s="145"/>
      <c r="NOE110" s="145"/>
      <c r="NOF110" s="145"/>
      <c r="NOG110" s="145"/>
      <c r="NOH110" s="145"/>
      <c r="NOI110" s="145"/>
      <c r="NOJ110" s="145"/>
      <c r="NOK110" s="145"/>
      <c r="NOL110" s="145"/>
      <c r="NOM110" s="145"/>
      <c r="NON110" s="145"/>
      <c r="NOO110" s="145"/>
      <c r="NOP110" s="145"/>
      <c r="NOQ110" s="145"/>
      <c r="NOR110" s="145"/>
      <c r="NOS110" s="145"/>
      <c r="NOT110" s="145"/>
      <c r="NOU110" s="145"/>
      <c r="NOV110" s="145"/>
      <c r="NOW110" s="145"/>
      <c r="NOX110" s="145"/>
      <c r="NOY110" s="145"/>
      <c r="NOZ110" s="145"/>
      <c r="NPA110" s="145"/>
      <c r="NPB110" s="145"/>
      <c r="NPC110" s="145"/>
      <c r="NPD110" s="145"/>
      <c r="NPE110" s="145"/>
      <c r="NPF110" s="145"/>
      <c r="NPG110" s="145"/>
      <c r="NPH110" s="145"/>
      <c r="NPI110" s="145"/>
      <c r="NPJ110" s="145"/>
      <c r="NPK110" s="145"/>
      <c r="NPL110" s="145"/>
      <c r="NPM110" s="145"/>
      <c r="NPN110" s="145"/>
      <c r="NPO110" s="145"/>
      <c r="NPP110" s="145"/>
      <c r="NPQ110" s="145"/>
      <c r="NPR110" s="145"/>
      <c r="NPS110" s="145"/>
      <c r="NPT110" s="145"/>
      <c r="NPU110" s="145"/>
      <c r="NPV110" s="145"/>
      <c r="NPW110" s="145"/>
      <c r="NPX110" s="145"/>
      <c r="NPY110" s="145"/>
      <c r="NPZ110" s="145"/>
      <c r="NQA110" s="145"/>
      <c r="NQB110" s="145"/>
      <c r="NQC110" s="145"/>
      <c r="NQD110" s="145"/>
      <c r="NQE110" s="145"/>
      <c r="NQF110" s="145"/>
      <c r="NQG110" s="145"/>
      <c r="NQH110" s="145"/>
      <c r="NQI110" s="145"/>
      <c r="NQJ110" s="145"/>
      <c r="NQK110" s="145"/>
      <c r="NQL110" s="145"/>
      <c r="NQM110" s="145"/>
      <c r="NQN110" s="145"/>
      <c r="NQO110" s="145"/>
      <c r="NQP110" s="145"/>
      <c r="NQQ110" s="145"/>
      <c r="NQR110" s="145"/>
      <c r="NQS110" s="145"/>
      <c r="NQT110" s="145"/>
      <c r="NQU110" s="145"/>
      <c r="NQV110" s="145"/>
      <c r="NQW110" s="145"/>
      <c r="NQX110" s="145"/>
      <c r="NQY110" s="145"/>
      <c r="NQZ110" s="145"/>
      <c r="NRA110" s="145"/>
      <c r="NRB110" s="145"/>
      <c r="NRC110" s="145"/>
      <c r="NRD110" s="145"/>
      <c r="NRE110" s="145"/>
      <c r="NRF110" s="145"/>
      <c r="NRG110" s="145"/>
      <c r="NRH110" s="145"/>
      <c r="NRI110" s="145"/>
      <c r="NRJ110" s="145"/>
      <c r="NRK110" s="145"/>
      <c r="NRL110" s="145"/>
      <c r="NRM110" s="145"/>
      <c r="NRN110" s="145"/>
      <c r="NRO110" s="145"/>
      <c r="NRP110" s="145"/>
      <c r="NRQ110" s="145"/>
      <c r="NRR110" s="145"/>
      <c r="NRS110" s="145"/>
      <c r="NRT110" s="145"/>
      <c r="NRU110" s="145"/>
      <c r="NRV110" s="145"/>
      <c r="NRW110" s="145"/>
      <c r="NRX110" s="145"/>
      <c r="NRY110" s="145"/>
      <c r="NRZ110" s="145"/>
      <c r="NSA110" s="145"/>
      <c r="NSB110" s="145"/>
      <c r="NSC110" s="145"/>
      <c r="NSD110" s="145"/>
      <c r="NSE110" s="145"/>
      <c r="NSF110" s="145"/>
      <c r="NSG110" s="145"/>
      <c r="NSH110" s="145"/>
      <c r="NSI110" s="145"/>
      <c r="NSJ110" s="145"/>
      <c r="NSK110" s="145"/>
      <c r="NSL110" s="145"/>
      <c r="NSM110" s="145"/>
      <c r="NSN110" s="145"/>
      <c r="NSO110" s="145"/>
      <c r="NSP110" s="145"/>
      <c r="NSQ110" s="145"/>
      <c r="NSR110" s="145"/>
      <c r="NSS110" s="145"/>
      <c r="NST110" s="145"/>
      <c r="NSU110" s="145"/>
      <c r="NSV110" s="145"/>
      <c r="NSW110" s="145"/>
      <c r="NSX110" s="145"/>
      <c r="NSY110" s="145"/>
      <c r="NSZ110" s="145"/>
      <c r="NTA110" s="145"/>
      <c r="NTB110" s="145"/>
      <c r="NTC110" s="145"/>
      <c r="NTD110" s="145"/>
      <c r="NTE110" s="145"/>
      <c r="NTF110" s="145"/>
      <c r="NTG110" s="145"/>
      <c r="NTH110" s="145"/>
      <c r="NTI110" s="145"/>
      <c r="NTJ110" s="145"/>
      <c r="NTK110" s="145"/>
      <c r="NTL110" s="145"/>
      <c r="NTM110" s="145"/>
      <c r="NTN110" s="145"/>
      <c r="NTO110" s="145"/>
      <c r="NTP110" s="145"/>
      <c r="NTQ110" s="145"/>
      <c r="NTR110" s="145"/>
      <c r="NTS110" s="145"/>
      <c r="NTT110" s="145"/>
      <c r="NTU110" s="145"/>
      <c r="NTV110" s="145"/>
      <c r="NTW110" s="145"/>
      <c r="NTX110" s="145"/>
      <c r="NTY110" s="145"/>
      <c r="NTZ110" s="145"/>
      <c r="NUA110" s="145"/>
      <c r="NUB110" s="145"/>
      <c r="NUC110" s="145"/>
      <c r="NUD110" s="145"/>
      <c r="NUE110" s="145"/>
      <c r="NUF110" s="145"/>
      <c r="NUG110" s="145"/>
      <c r="NUH110" s="145"/>
      <c r="NUI110" s="145"/>
      <c r="NUJ110" s="145"/>
      <c r="NUK110" s="145"/>
      <c r="NUL110" s="145"/>
      <c r="NUM110" s="145"/>
      <c r="NUN110" s="145"/>
      <c r="NUO110" s="145"/>
      <c r="NUP110" s="145"/>
      <c r="NUQ110" s="145"/>
      <c r="NUR110" s="145"/>
      <c r="NUS110" s="145"/>
      <c r="NUT110" s="145"/>
      <c r="NUU110" s="145"/>
      <c r="NUV110" s="145"/>
      <c r="NUW110" s="145"/>
      <c r="NUX110" s="145"/>
      <c r="NUY110" s="145"/>
      <c r="NUZ110" s="145"/>
      <c r="NVA110" s="145"/>
      <c r="NVB110" s="145"/>
      <c r="NVC110" s="145"/>
      <c r="NVD110" s="145"/>
      <c r="NVE110" s="145"/>
      <c r="NVF110" s="145"/>
      <c r="NVG110" s="145"/>
      <c r="NVH110" s="145"/>
      <c r="NVI110" s="145"/>
      <c r="NVJ110" s="145"/>
      <c r="NVK110" s="145"/>
      <c r="NVL110" s="145"/>
      <c r="NVM110" s="145"/>
      <c r="NVN110" s="145"/>
      <c r="NVO110" s="145"/>
      <c r="NVP110" s="145"/>
      <c r="NVQ110" s="145"/>
      <c r="NVR110" s="145"/>
      <c r="NVS110" s="145"/>
      <c r="NVT110" s="145"/>
      <c r="NVU110" s="145"/>
      <c r="NVV110" s="145"/>
      <c r="NVW110" s="145"/>
      <c r="NVX110" s="145"/>
      <c r="NVY110" s="145"/>
      <c r="NVZ110" s="145"/>
      <c r="NWA110" s="145"/>
      <c r="NWB110" s="145"/>
      <c r="NWC110" s="145"/>
      <c r="NWD110" s="145"/>
      <c r="NWE110" s="145"/>
      <c r="NWF110" s="145"/>
      <c r="NWG110" s="145"/>
      <c r="NWH110" s="145"/>
      <c r="NWI110" s="145"/>
      <c r="NWJ110" s="145"/>
      <c r="NWK110" s="145"/>
      <c r="NWL110" s="145"/>
      <c r="NWM110" s="145"/>
      <c r="NWN110" s="145"/>
      <c r="NWO110" s="145"/>
      <c r="NWP110" s="145"/>
      <c r="NWQ110" s="145"/>
      <c r="NWR110" s="145"/>
      <c r="NWS110" s="145"/>
      <c r="NWT110" s="145"/>
      <c r="NWU110" s="145"/>
      <c r="NWV110" s="145"/>
      <c r="NWW110" s="145"/>
      <c r="NWX110" s="145"/>
      <c r="NWY110" s="145"/>
      <c r="NWZ110" s="145"/>
      <c r="NXA110" s="145"/>
      <c r="NXB110" s="145"/>
      <c r="NXC110" s="145"/>
      <c r="NXD110" s="145"/>
      <c r="NXE110" s="145"/>
      <c r="NXF110" s="145"/>
      <c r="NXG110" s="145"/>
      <c r="NXH110" s="145"/>
      <c r="NXI110" s="145"/>
      <c r="NXJ110" s="145"/>
      <c r="NXK110" s="145"/>
      <c r="NXL110" s="145"/>
      <c r="NXM110" s="145"/>
      <c r="NXN110" s="145"/>
      <c r="NXO110" s="145"/>
      <c r="NXP110" s="145"/>
      <c r="NXQ110" s="145"/>
      <c r="NXR110" s="145"/>
      <c r="NXS110" s="145"/>
      <c r="NXT110" s="145"/>
      <c r="NXU110" s="145"/>
      <c r="NXV110" s="145"/>
      <c r="NXW110" s="145"/>
      <c r="NXX110" s="145"/>
      <c r="NXY110" s="145"/>
      <c r="NXZ110" s="145"/>
      <c r="NYA110" s="145"/>
      <c r="NYB110" s="145"/>
      <c r="NYC110" s="145"/>
      <c r="NYD110" s="145"/>
      <c r="NYE110" s="145"/>
      <c r="NYF110" s="145"/>
      <c r="NYG110" s="145"/>
      <c r="NYH110" s="145"/>
      <c r="NYI110" s="145"/>
      <c r="NYJ110" s="145"/>
      <c r="NYK110" s="145"/>
      <c r="NYL110" s="145"/>
      <c r="NYM110" s="145"/>
      <c r="NYN110" s="145"/>
      <c r="NYO110" s="145"/>
      <c r="NYP110" s="145"/>
      <c r="NYQ110" s="145"/>
      <c r="NYR110" s="145"/>
      <c r="NYS110" s="145"/>
      <c r="NYT110" s="145"/>
      <c r="NYU110" s="145"/>
      <c r="NYV110" s="145"/>
      <c r="NYW110" s="145"/>
      <c r="NYX110" s="145"/>
      <c r="NYY110" s="145"/>
      <c r="NYZ110" s="145"/>
      <c r="NZA110" s="145"/>
      <c r="NZB110" s="145"/>
      <c r="NZC110" s="145"/>
      <c r="NZD110" s="145"/>
      <c r="NZE110" s="145"/>
      <c r="NZF110" s="145"/>
      <c r="NZG110" s="145"/>
      <c r="NZH110" s="145"/>
      <c r="NZI110" s="145"/>
      <c r="NZJ110" s="145"/>
      <c r="NZK110" s="145"/>
      <c r="NZL110" s="145"/>
      <c r="NZM110" s="145"/>
      <c r="NZN110" s="145"/>
      <c r="NZO110" s="145"/>
      <c r="NZP110" s="145"/>
      <c r="NZQ110" s="145"/>
      <c r="NZR110" s="145"/>
      <c r="NZS110" s="145"/>
      <c r="NZT110" s="145"/>
      <c r="NZU110" s="145"/>
      <c r="NZV110" s="145"/>
      <c r="NZW110" s="145"/>
      <c r="NZX110" s="145"/>
      <c r="NZY110" s="145"/>
      <c r="NZZ110" s="145"/>
      <c r="OAA110" s="145"/>
      <c r="OAB110" s="145"/>
      <c r="OAC110" s="145"/>
      <c r="OAD110" s="145"/>
      <c r="OAE110" s="145"/>
      <c r="OAF110" s="145"/>
      <c r="OAG110" s="145"/>
      <c r="OAH110" s="145"/>
      <c r="OAI110" s="145"/>
      <c r="OAJ110" s="145"/>
      <c r="OAK110" s="145"/>
      <c r="OAL110" s="145"/>
      <c r="OAM110" s="145"/>
      <c r="OAN110" s="145"/>
      <c r="OAO110" s="145"/>
      <c r="OAP110" s="145"/>
      <c r="OAQ110" s="145"/>
      <c r="OAR110" s="145"/>
      <c r="OAS110" s="145"/>
      <c r="OAT110" s="145"/>
      <c r="OAU110" s="145"/>
      <c r="OAV110" s="145"/>
      <c r="OAW110" s="145"/>
      <c r="OAX110" s="145"/>
      <c r="OAY110" s="145"/>
      <c r="OAZ110" s="145"/>
      <c r="OBA110" s="145"/>
      <c r="OBB110" s="145"/>
      <c r="OBC110" s="145"/>
      <c r="OBD110" s="145"/>
      <c r="OBE110" s="145"/>
      <c r="OBF110" s="145"/>
      <c r="OBG110" s="145"/>
      <c r="OBH110" s="145"/>
      <c r="OBI110" s="145"/>
      <c r="OBJ110" s="145"/>
      <c r="OBK110" s="145"/>
      <c r="OBL110" s="145"/>
      <c r="OBM110" s="145"/>
      <c r="OBN110" s="145"/>
      <c r="OBO110" s="145"/>
      <c r="OBP110" s="145"/>
      <c r="OBQ110" s="145"/>
      <c r="OBR110" s="145"/>
      <c r="OBS110" s="145"/>
      <c r="OBT110" s="145"/>
      <c r="OBU110" s="145"/>
      <c r="OBV110" s="145"/>
      <c r="OBW110" s="145"/>
      <c r="OBX110" s="145"/>
      <c r="OBY110" s="145"/>
      <c r="OBZ110" s="145"/>
      <c r="OCA110" s="145"/>
      <c r="OCB110" s="145"/>
      <c r="OCC110" s="145"/>
      <c r="OCD110" s="145"/>
      <c r="OCE110" s="145"/>
      <c r="OCF110" s="145"/>
      <c r="OCG110" s="145"/>
      <c r="OCH110" s="145"/>
      <c r="OCI110" s="145"/>
      <c r="OCJ110" s="145"/>
      <c r="OCK110" s="145"/>
      <c r="OCL110" s="145"/>
      <c r="OCM110" s="145"/>
      <c r="OCN110" s="145"/>
      <c r="OCO110" s="145"/>
      <c r="OCP110" s="145"/>
      <c r="OCQ110" s="145"/>
      <c r="OCR110" s="145"/>
      <c r="OCS110" s="145"/>
      <c r="OCT110" s="145"/>
      <c r="OCU110" s="145"/>
      <c r="OCV110" s="145"/>
      <c r="OCW110" s="145"/>
      <c r="OCX110" s="145"/>
      <c r="OCY110" s="145"/>
      <c r="OCZ110" s="145"/>
      <c r="ODA110" s="145"/>
      <c r="ODB110" s="145"/>
      <c r="ODC110" s="145"/>
      <c r="ODD110" s="145"/>
      <c r="ODE110" s="145"/>
      <c r="ODF110" s="145"/>
      <c r="ODG110" s="145"/>
      <c r="ODH110" s="145"/>
      <c r="ODI110" s="145"/>
      <c r="ODJ110" s="145"/>
      <c r="ODK110" s="145"/>
      <c r="ODL110" s="145"/>
      <c r="ODM110" s="145"/>
      <c r="ODN110" s="145"/>
      <c r="ODO110" s="145"/>
      <c r="ODP110" s="145"/>
      <c r="ODQ110" s="145"/>
      <c r="ODR110" s="145"/>
      <c r="ODS110" s="145"/>
      <c r="ODT110" s="145"/>
      <c r="ODU110" s="145"/>
      <c r="ODV110" s="145"/>
      <c r="ODW110" s="145"/>
      <c r="ODX110" s="145"/>
      <c r="ODY110" s="145"/>
      <c r="ODZ110" s="145"/>
      <c r="OEA110" s="145"/>
      <c r="OEB110" s="145"/>
      <c r="OEC110" s="145"/>
      <c r="OED110" s="145"/>
      <c r="OEE110" s="145"/>
      <c r="OEF110" s="145"/>
      <c r="OEG110" s="145"/>
      <c r="OEH110" s="145"/>
      <c r="OEI110" s="145"/>
      <c r="OEJ110" s="145"/>
      <c r="OEK110" s="145"/>
      <c r="OEL110" s="145"/>
      <c r="OEM110" s="145"/>
      <c r="OEN110" s="145"/>
      <c r="OEO110" s="145"/>
      <c r="OEP110" s="145"/>
      <c r="OEQ110" s="145"/>
      <c r="OER110" s="145"/>
      <c r="OES110" s="145"/>
      <c r="OET110" s="145"/>
      <c r="OEU110" s="145"/>
      <c r="OEV110" s="145"/>
      <c r="OEW110" s="145"/>
      <c r="OEX110" s="145"/>
      <c r="OEY110" s="145"/>
      <c r="OEZ110" s="145"/>
      <c r="OFA110" s="145"/>
      <c r="OFB110" s="145"/>
      <c r="OFC110" s="145"/>
      <c r="OFD110" s="145"/>
      <c r="OFE110" s="145"/>
      <c r="OFF110" s="145"/>
      <c r="OFG110" s="145"/>
      <c r="OFH110" s="145"/>
      <c r="OFI110" s="145"/>
      <c r="OFJ110" s="145"/>
      <c r="OFK110" s="145"/>
      <c r="OFL110" s="145"/>
      <c r="OFM110" s="145"/>
      <c r="OFN110" s="145"/>
      <c r="OFO110" s="145"/>
      <c r="OFP110" s="145"/>
      <c r="OFQ110" s="145"/>
      <c r="OFR110" s="145"/>
      <c r="OFS110" s="145"/>
      <c r="OFT110" s="145"/>
      <c r="OFU110" s="145"/>
      <c r="OFV110" s="145"/>
      <c r="OFW110" s="145"/>
      <c r="OFX110" s="145"/>
      <c r="OFY110" s="145"/>
      <c r="OFZ110" s="145"/>
      <c r="OGA110" s="145"/>
      <c r="OGB110" s="145"/>
      <c r="OGC110" s="145"/>
      <c r="OGD110" s="145"/>
      <c r="OGE110" s="145"/>
      <c r="OGF110" s="145"/>
      <c r="OGG110" s="145"/>
      <c r="OGH110" s="145"/>
      <c r="OGI110" s="145"/>
      <c r="OGJ110" s="145"/>
      <c r="OGK110" s="145"/>
      <c r="OGL110" s="145"/>
      <c r="OGM110" s="145"/>
      <c r="OGN110" s="145"/>
      <c r="OGO110" s="145"/>
      <c r="OGP110" s="145"/>
      <c r="OGQ110" s="145"/>
      <c r="OGR110" s="145"/>
      <c r="OGS110" s="145"/>
      <c r="OGT110" s="145"/>
      <c r="OGU110" s="145"/>
      <c r="OGV110" s="145"/>
      <c r="OGW110" s="145"/>
      <c r="OGX110" s="145"/>
      <c r="OGY110" s="145"/>
      <c r="OGZ110" s="145"/>
      <c r="OHA110" s="145"/>
      <c r="OHB110" s="145"/>
      <c r="OHC110" s="145"/>
      <c r="OHD110" s="145"/>
      <c r="OHE110" s="145"/>
      <c r="OHF110" s="145"/>
      <c r="OHG110" s="145"/>
      <c r="OHH110" s="145"/>
      <c r="OHI110" s="145"/>
      <c r="OHJ110" s="145"/>
      <c r="OHK110" s="145"/>
      <c r="OHL110" s="145"/>
      <c r="OHM110" s="145"/>
      <c r="OHN110" s="145"/>
      <c r="OHO110" s="145"/>
      <c r="OHP110" s="145"/>
      <c r="OHQ110" s="145"/>
      <c r="OHR110" s="145"/>
      <c r="OHS110" s="145"/>
      <c r="OHT110" s="145"/>
      <c r="OHU110" s="145"/>
      <c r="OHV110" s="145"/>
      <c r="OHW110" s="145"/>
      <c r="OHX110" s="145"/>
      <c r="OHY110" s="145"/>
      <c r="OHZ110" s="145"/>
      <c r="OIA110" s="145"/>
      <c r="OIB110" s="145"/>
      <c r="OIC110" s="145"/>
      <c r="OID110" s="145"/>
      <c r="OIE110" s="145"/>
      <c r="OIF110" s="145"/>
      <c r="OIG110" s="145"/>
      <c r="OIH110" s="145"/>
      <c r="OII110" s="145"/>
      <c r="OIJ110" s="145"/>
      <c r="OIK110" s="145"/>
      <c r="OIL110" s="145"/>
      <c r="OIM110" s="145"/>
      <c r="OIN110" s="145"/>
      <c r="OIO110" s="145"/>
      <c r="OIP110" s="145"/>
      <c r="OIQ110" s="145"/>
      <c r="OIR110" s="145"/>
      <c r="OIS110" s="145"/>
      <c r="OIT110" s="145"/>
      <c r="OIU110" s="145"/>
      <c r="OIV110" s="145"/>
      <c r="OIW110" s="145"/>
      <c r="OIX110" s="145"/>
      <c r="OIY110" s="145"/>
      <c r="OIZ110" s="145"/>
      <c r="OJA110" s="145"/>
      <c r="OJB110" s="145"/>
      <c r="OJC110" s="145"/>
      <c r="OJD110" s="145"/>
      <c r="OJE110" s="145"/>
      <c r="OJF110" s="145"/>
      <c r="OJG110" s="145"/>
      <c r="OJH110" s="145"/>
      <c r="OJI110" s="145"/>
      <c r="OJJ110" s="145"/>
      <c r="OJK110" s="145"/>
      <c r="OJL110" s="145"/>
      <c r="OJM110" s="145"/>
      <c r="OJN110" s="145"/>
      <c r="OJO110" s="145"/>
      <c r="OJP110" s="145"/>
      <c r="OJQ110" s="145"/>
      <c r="OJR110" s="145"/>
      <c r="OJS110" s="145"/>
      <c r="OJT110" s="145"/>
      <c r="OJU110" s="145"/>
      <c r="OJV110" s="145"/>
      <c r="OJW110" s="145"/>
      <c r="OJX110" s="145"/>
      <c r="OJY110" s="145"/>
      <c r="OJZ110" s="145"/>
      <c r="OKA110" s="145"/>
      <c r="OKB110" s="145"/>
      <c r="OKC110" s="145"/>
      <c r="OKD110" s="145"/>
      <c r="OKE110" s="145"/>
      <c r="OKF110" s="145"/>
      <c r="OKG110" s="145"/>
      <c r="OKH110" s="145"/>
      <c r="OKI110" s="145"/>
      <c r="OKJ110" s="145"/>
      <c r="OKK110" s="145"/>
      <c r="OKL110" s="145"/>
      <c r="OKM110" s="145"/>
      <c r="OKN110" s="145"/>
      <c r="OKO110" s="145"/>
      <c r="OKP110" s="145"/>
      <c r="OKQ110" s="145"/>
      <c r="OKR110" s="145"/>
      <c r="OKS110" s="145"/>
      <c r="OKT110" s="145"/>
      <c r="OKU110" s="145"/>
      <c r="OKV110" s="145"/>
      <c r="OKW110" s="145"/>
      <c r="OKX110" s="145"/>
      <c r="OKY110" s="145"/>
      <c r="OKZ110" s="145"/>
      <c r="OLA110" s="145"/>
      <c r="OLB110" s="145"/>
      <c r="OLC110" s="145"/>
      <c r="OLD110" s="145"/>
      <c r="OLE110" s="145"/>
      <c r="OLF110" s="145"/>
      <c r="OLG110" s="145"/>
      <c r="OLH110" s="145"/>
      <c r="OLI110" s="145"/>
      <c r="OLJ110" s="145"/>
      <c r="OLK110" s="145"/>
      <c r="OLL110" s="145"/>
      <c r="OLM110" s="145"/>
      <c r="OLN110" s="145"/>
      <c r="OLO110" s="145"/>
      <c r="OLP110" s="145"/>
      <c r="OLQ110" s="145"/>
      <c r="OLR110" s="145"/>
      <c r="OLS110" s="145"/>
      <c r="OLT110" s="145"/>
      <c r="OLU110" s="145"/>
      <c r="OLV110" s="145"/>
      <c r="OLW110" s="145"/>
      <c r="OLX110" s="145"/>
      <c r="OLY110" s="145"/>
      <c r="OLZ110" s="145"/>
      <c r="OMA110" s="145"/>
      <c r="OMB110" s="145"/>
      <c r="OMC110" s="145"/>
      <c r="OMD110" s="145"/>
      <c r="OME110" s="145"/>
      <c r="OMF110" s="145"/>
      <c r="OMG110" s="145"/>
      <c r="OMH110" s="145"/>
      <c r="OMI110" s="145"/>
      <c r="OMJ110" s="145"/>
      <c r="OMK110" s="145"/>
      <c r="OML110" s="145"/>
      <c r="OMM110" s="145"/>
      <c r="OMN110" s="145"/>
      <c r="OMO110" s="145"/>
      <c r="OMP110" s="145"/>
      <c r="OMQ110" s="145"/>
      <c r="OMR110" s="145"/>
      <c r="OMS110" s="145"/>
      <c r="OMT110" s="145"/>
      <c r="OMU110" s="145"/>
      <c r="OMV110" s="145"/>
      <c r="OMW110" s="145"/>
      <c r="OMX110" s="145"/>
      <c r="OMY110" s="145"/>
      <c r="OMZ110" s="145"/>
      <c r="ONA110" s="145"/>
      <c r="ONB110" s="145"/>
      <c r="ONC110" s="145"/>
      <c r="OND110" s="145"/>
      <c r="ONE110" s="145"/>
      <c r="ONF110" s="145"/>
      <c r="ONG110" s="145"/>
      <c r="ONH110" s="145"/>
      <c r="ONI110" s="145"/>
      <c r="ONJ110" s="145"/>
      <c r="ONK110" s="145"/>
      <c r="ONL110" s="145"/>
      <c r="ONM110" s="145"/>
      <c r="ONN110" s="145"/>
      <c r="ONO110" s="145"/>
      <c r="ONP110" s="145"/>
      <c r="ONQ110" s="145"/>
      <c r="ONR110" s="145"/>
      <c r="ONS110" s="145"/>
      <c r="ONT110" s="145"/>
      <c r="ONU110" s="145"/>
      <c r="ONV110" s="145"/>
      <c r="ONW110" s="145"/>
      <c r="ONX110" s="145"/>
      <c r="ONY110" s="145"/>
      <c r="ONZ110" s="145"/>
      <c r="OOA110" s="145"/>
      <c r="OOB110" s="145"/>
      <c r="OOC110" s="145"/>
      <c r="OOD110" s="145"/>
      <c r="OOE110" s="145"/>
      <c r="OOF110" s="145"/>
      <c r="OOG110" s="145"/>
      <c r="OOH110" s="145"/>
      <c r="OOI110" s="145"/>
      <c r="OOJ110" s="145"/>
      <c r="OOK110" s="145"/>
      <c r="OOL110" s="145"/>
      <c r="OOM110" s="145"/>
      <c r="OON110" s="145"/>
      <c r="OOO110" s="145"/>
      <c r="OOP110" s="145"/>
      <c r="OOQ110" s="145"/>
      <c r="OOR110" s="145"/>
      <c r="OOS110" s="145"/>
      <c r="OOT110" s="145"/>
      <c r="OOU110" s="145"/>
      <c r="OOV110" s="145"/>
      <c r="OOW110" s="145"/>
      <c r="OOX110" s="145"/>
      <c r="OOY110" s="145"/>
      <c r="OOZ110" s="145"/>
      <c r="OPA110" s="145"/>
      <c r="OPB110" s="145"/>
      <c r="OPC110" s="145"/>
      <c r="OPD110" s="145"/>
      <c r="OPE110" s="145"/>
      <c r="OPF110" s="145"/>
      <c r="OPG110" s="145"/>
      <c r="OPH110" s="145"/>
      <c r="OPI110" s="145"/>
      <c r="OPJ110" s="145"/>
      <c r="OPK110" s="145"/>
      <c r="OPL110" s="145"/>
      <c r="OPM110" s="145"/>
      <c r="OPN110" s="145"/>
      <c r="OPO110" s="145"/>
      <c r="OPP110" s="145"/>
      <c r="OPQ110" s="145"/>
      <c r="OPR110" s="145"/>
      <c r="OPS110" s="145"/>
      <c r="OPT110" s="145"/>
      <c r="OPU110" s="145"/>
      <c r="OPV110" s="145"/>
      <c r="OPW110" s="145"/>
      <c r="OPX110" s="145"/>
      <c r="OPY110" s="145"/>
      <c r="OPZ110" s="145"/>
      <c r="OQA110" s="145"/>
      <c r="OQB110" s="145"/>
      <c r="OQC110" s="145"/>
      <c r="OQD110" s="145"/>
      <c r="OQE110" s="145"/>
      <c r="OQF110" s="145"/>
      <c r="OQG110" s="145"/>
      <c r="OQH110" s="145"/>
      <c r="OQI110" s="145"/>
      <c r="OQJ110" s="145"/>
      <c r="OQK110" s="145"/>
      <c r="OQL110" s="145"/>
      <c r="OQM110" s="145"/>
      <c r="OQN110" s="145"/>
      <c r="OQO110" s="145"/>
      <c r="OQP110" s="145"/>
      <c r="OQQ110" s="145"/>
      <c r="OQR110" s="145"/>
      <c r="OQS110" s="145"/>
      <c r="OQT110" s="145"/>
      <c r="OQU110" s="145"/>
      <c r="OQV110" s="145"/>
      <c r="OQW110" s="145"/>
      <c r="OQX110" s="145"/>
      <c r="OQY110" s="145"/>
      <c r="OQZ110" s="145"/>
      <c r="ORA110" s="145"/>
      <c r="ORB110" s="145"/>
      <c r="ORC110" s="145"/>
      <c r="ORD110" s="145"/>
      <c r="ORE110" s="145"/>
      <c r="ORF110" s="145"/>
      <c r="ORG110" s="145"/>
      <c r="ORH110" s="145"/>
      <c r="ORI110" s="145"/>
      <c r="ORJ110" s="145"/>
      <c r="ORK110" s="145"/>
      <c r="ORL110" s="145"/>
      <c r="ORM110" s="145"/>
      <c r="ORN110" s="145"/>
      <c r="ORO110" s="145"/>
      <c r="ORP110" s="145"/>
      <c r="ORQ110" s="145"/>
      <c r="ORR110" s="145"/>
      <c r="ORS110" s="145"/>
      <c r="ORT110" s="145"/>
      <c r="ORU110" s="145"/>
      <c r="ORV110" s="145"/>
      <c r="ORW110" s="145"/>
      <c r="ORX110" s="145"/>
      <c r="ORY110" s="145"/>
      <c r="ORZ110" s="145"/>
      <c r="OSA110" s="145"/>
      <c r="OSB110" s="145"/>
      <c r="OSC110" s="145"/>
      <c r="OSD110" s="145"/>
      <c r="OSE110" s="145"/>
      <c r="OSF110" s="145"/>
      <c r="OSG110" s="145"/>
      <c r="OSH110" s="145"/>
      <c r="OSI110" s="145"/>
      <c r="OSJ110" s="145"/>
      <c r="OSK110" s="145"/>
      <c r="OSL110" s="145"/>
      <c r="OSM110" s="145"/>
      <c r="OSN110" s="145"/>
      <c r="OSO110" s="145"/>
      <c r="OSP110" s="145"/>
      <c r="OSQ110" s="145"/>
      <c r="OSR110" s="145"/>
      <c r="OSS110" s="145"/>
      <c r="OST110" s="145"/>
      <c r="OSU110" s="145"/>
      <c r="OSV110" s="145"/>
      <c r="OSW110" s="145"/>
      <c r="OSX110" s="145"/>
      <c r="OSY110" s="145"/>
      <c r="OSZ110" s="145"/>
      <c r="OTA110" s="145"/>
      <c r="OTB110" s="145"/>
      <c r="OTC110" s="145"/>
      <c r="OTD110" s="145"/>
      <c r="OTE110" s="145"/>
      <c r="OTF110" s="145"/>
      <c r="OTG110" s="145"/>
      <c r="OTH110" s="145"/>
      <c r="OTI110" s="145"/>
      <c r="OTJ110" s="145"/>
      <c r="OTK110" s="145"/>
      <c r="OTL110" s="145"/>
      <c r="OTM110" s="145"/>
      <c r="OTN110" s="145"/>
      <c r="OTO110" s="145"/>
      <c r="OTP110" s="145"/>
      <c r="OTQ110" s="145"/>
      <c r="OTR110" s="145"/>
      <c r="OTS110" s="145"/>
      <c r="OTT110" s="145"/>
      <c r="OTU110" s="145"/>
      <c r="OTV110" s="145"/>
      <c r="OTW110" s="145"/>
      <c r="OTX110" s="145"/>
      <c r="OTY110" s="145"/>
      <c r="OTZ110" s="145"/>
      <c r="OUA110" s="145"/>
      <c r="OUB110" s="145"/>
      <c r="OUC110" s="145"/>
      <c r="OUD110" s="145"/>
      <c r="OUE110" s="145"/>
      <c r="OUF110" s="145"/>
      <c r="OUG110" s="145"/>
      <c r="OUH110" s="145"/>
      <c r="OUI110" s="145"/>
      <c r="OUJ110" s="145"/>
      <c r="OUK110" s="145"/>
      <c r="OUL110" s="145"/>
      <c r="OUM110" s="145"/>
      <c r="OUN110" s="145"/>
      <c r="OUO110" s="145"/>
      <c r="OUP110" s="145"/>
      <c r="OUQ110" s="145"/>
      <c r="OUR110" s="145"/>
      <c r="OUS110" s="145"/>
      <c r="OUT110" s="145"/>
      <c r="OUU110" s="145"/>
      <c r="OUV110" s="145"/>
      <c r="OUW110" s="145"/>
      <c r="OUX110" s="145"/>
      <c r="OUY110" s="145"/>
      <c r="OUZ110" s="145"/>
      <c r="OVA110" s="145"/>
      <c r="OVB110" s="145"/>
      <c r="OVC110" s="145"/>
      <c r="OVD110" s="145"/>
      <c r="OVE110" s="145"/>
      <c r="OVF110" s="145"/>
      <c r="OVG110" s="145"/>
      <c r="OVH110" s="145"/>
      <c r="OVI110" s="145"/>
      <c r="OVJ110" s="145"/>
      <c r="OVK110" s="145"/>
      <c r="OVL110" s="145"/>
      <c r="OVM110" s="145"/>
      <c r="OVN110" s="145"/>
      <c r="OVO110" s="145"/>
      <c r="OVP110" s="145"/>
      <c r="OVQ110" s="145"/>
      <c r="OVR110" s="145"/>
      <c r="OVS110" s="145"/>
      <c r="OVT110" s="145"/>
      <c r="OVU110" s="145"/>
      <c r="OVV110" s="145"/>
      <c r="OVW110" s="145"/>
      <c r="OVX110" s="145"/>
      <c r="OVY110" s="145"/>
      <c r="OVZ110" s="145"/>
      <c r="OWA110" s="145"/>
      <c r="OWB110" s="145"/>
      <c r="OWC110" s="145"/>
      <c r="OWD110" s="145"/>
      <c r="OWE110" s="145"/>
      <c r="OWF110" s="145"/>
      <c r="OWG110" s="145"/>
      <c r="OWH110" s="145"/>
      <c r="OWI110" s="145"/>
      <c r="OWJ110" s="145"/>
      <c r="OWK110" s="145"/>
      <c r="OWL110" s="145"/>
      <c r="OWM110" s="145"/>
      <c r="OWN110" s="145"/>
      <c r="OWO110" s="145"/>
      <c r="OWP110" s="145"/>
      <c r="OWQ110" s="145"/>
      <c r="OWR110" s="145"/>
      <c r="OWS110" s="145"/>
      <c r="OWT110" s="145"/>
      <c r="OWU110" s="145"/>
      <c r="OWV110" s="145"/>
      <c r="OWW110" s="145"/>
      <c r="OWX110" s="145"/>
      <c r="OWY110" s="145"/>
      <c r="OWZ110" s="145"/>
      <c r="OXA110" s="145"/>
      <c r="OXB110" s="145"/>
      <c r="OXC110" s="145"/>
      <c r="OXD110" s="145"/>
      <c r="OXE110" s="145"/>
      <c r="OXF110" s="145"/>
      <c r="OXG110" s="145"/>
      <c r="OXH110" s="145"/>
      <c r="OXI110" s="145"/>
      <c r="OXJ110" s="145"/>
      <c r="OXK110" s="145"/>
      <c r="OXL110" s="145"/>
      <c r="OXM110" s="145"/>
      <c r="OXN110" s="145"/>
      <c r="OXO110" s="145"/>
      <c r="OXP110" s="145"/>
      <c r="OXQ110" s="145"/>
      <c r="OXR110" s="145"/>
      <c r="OXS110" s="145"/>
      <c r="OXT110" s="145"/>
      <c r="OXU110" s="145"/>
      <c r="OXV110" s="145"/>
      <c r="OXW110" s="145"/>
      <c r="OXX110" s="145"/>
      <c r="OXY110" s="145"/>
      <c r="OXZ110" s="145"/>
      <c r="OYA110" s="145"/>
      <c r="OYB110" s="145"/>
      <c r="OYC110" s="145"/>
      <c r="OYD110" s="145"/>
      <c r="OYE110" s="145"/>
      <c r="OYF110" s="145"/>
      <c r="OYG110" s="145"/>
      <c r="OYH110" s="145"/>
      <c r="OYI110" s="145"/>
      <c r="OYJ110" s="145"/>
      <c r="OYK110" s="145"/>
      <c r="OYL110" s="145"/>
      <c r="OYM110" s="145"/>
      <c r="OYN110" s="145"/>
      <c r="OYO110" s="145"/>
      <c r="OYP110" s="145"/>
      <c r="OYQ110" s="145"/>
      <c r="OYR110" s="145"/>
      <c r="OYS110" s="145"/>
      <c r="OYT110" s="145"/>
      <c r="OYU110" s="145"/>
      <c r="OYV110" s="145"/>
      <c r="OYW110" s="145"/>
      <c r="OYX110" s="145"/>
      <c r="OYY110" s="145"/>
      <c r="OYZ110" s="145"/>
      <c r="OZA110" s="145"/>
      <c r="OZB110" s="145"/>
      <c r="OZC110" s="145"/>
      <c r="OZD110" s="145"/>
      <c r="OZE110" s="145"/>
      <c r="OZF110" s="145"/>
      <c r="OZG110" s="145"/>
      <c r="OZH110" s="145"/>
      <c r="OZI110" s="145"/>
      <c r="OZJ110" s="145"/>
      <c r="OZK110" s="145"/>
      <c r="OZL110" s="145"/>
      <c r="OZM110" s="145"/>
      <c r="OZN110" s="145"/>
      <c r="OZO110" s="145"/>
      <c r="OZP110" s="145"/>
      <c r="OZQ110" s="145"/>
      <c r="OZR110" s="145"/>
      <c r="OZS110" s="145"/>
      <c r="OZT110" s="145"/>
      <c r="OZU110" s="145"/>
      <c r="OZV110" s="145"/>
      <c r="OZW110" s="145"/>
      <c r="OZX110" s="145"/>
      <c r="OZY110" s="145"/>
      <c r="OZZ110" s="145"/>
      <c r="PAA110" s="145"/>
      <c r="PAB110" s="145"/>
      <c r="PAC110" s="145"/>
      <c r="PAD110" s="145"/>
      <c r="PAE110" s="145"/>
      <c r="PAF110" s="145"/>
      <c r="PAG110" s="145"/>
      <c r="PAH110" s="145"/>
      <c r="PAI110" s="145"/>
      <c r="PAJ110" s="145"/>
      <c r="PAK110" s="145"/>
      <c r="PAL110" s="145"/>
      <c r="PAM110" s="145"/>
      <c r="PAN110" s="145"/>
      <c r="PAO110" s="145"/>
      <c r="PAP110" s="145"/>
      <c r="PAQ110" s="145"/>
      <c r="PAR110" s="145"/>
      <c r="PAS110" s="145"/>
      <c r="PAT110" s="145"/>
      <c r="PAU110" s="145"/>
      <c r="PAV110" s="145"/>
      <c r="PAW110" s="145"/>
      <c r="PAX110" s="145"/>
      <c r="PAY110" s="145"/>
      <c r="PAZ110" s="145"/>
      <c r="PBA110" s="145"/>
      <c r="PBB110" s="145"/>
      <c r="PBC110" s="145"/>
      <c r="PBD110" s="145"/>
      <c r="PBE110" s="145"/>
      <c r="PBF110" s="145"/>
      <c r="PBG110" s="145"/>
      <c r="PBH110" s="145"/>
      <c r="PBI110" s="145"/>
      <c r="PBJ110" s="145"/>
      <c r="PBK110" s="145"/>
      <c r="PBL110" s="145"/>
      <c r="PBM110" s="145"/>
      <c r="PBN110" s="145"/>
      <c r="PBO110" s="145"/>
      <c r="PBP110" s="145"/>
      <c r="PBQ110" s="145"/>
      <c r="PBR110" s="145"/>
      <c r="PBS110" s="145"/>
      <c r="PBT110" s="145"/>
      <c r="PBU110" s="145"/>
      <c r="PBV110" s="145"/>
      <c r="PBW110" s="145"/>
      <c r="PBX110" s="145"/>
      <c r="PBY110" s="145"/>
      <c r="PBZ110" s="145"/>
      <c r="PCA110" s="145"/>
      <c r="PCB110" s="145"/>
      <c r="PCC110" s="145"/>
      <c r="PCD110" s="145"/>
      <c r="PCE110" s="145"/>
      <c r="PCF110" s="145"/>
      <c r="PCG110" s="145"/>
      <c r="PCH110" s="145"/>
      <c r="PCI110" s="145"/>
      <c r="PCJ110" s="145"/>
      <c r="PCK110" s="145"/>
      <c r="PCL110" s="145"/>
      <c r="PCM110" s="145"/>
      <c r="PCN110" s="145"/>
      <c r="PCO110" s="145"/>
      <c r="PCP110" s="145"/>
      <c r="PCQ110" s="145"/>
      <c r="PCR110" s="145"/>
      <c r="PCS110" s="145"/>
      <c r="PCT110" s="145"/>
      <c r="PCU110" s="145"/>
      <c r="PCV110" s="145"/>
      <c r="PCW110" s="145"/>
      <c r="PCX110" s="145"/>
      <c r="PCY110" s="145"/>
      <c r="PCZ110" s="145"/>
      <c r="PDA110" s="145"/>
      <c r="PDB110" s="145"/>
      <c r="PDC110" s="145"/>
      <c r="PDD110" s="145"/>
      <c r="PDE110" s="145"/>
      <c r="PDF110" s="145"/>
      <c r="PDG110" s="145"/>
      <c r="PDH110" s="145"/>
      <c r="PDI110" s="145"/>
      <c r="PDJ110" s="145"/>
      <c r="PDK110" s="145"/>
      <c r="PDL110" s="145"/>
      <c r="PDM110" s="145"/>
      <c r="PDN110" s="145"/>
      <c r="PDO110" s="145"/>
      <c r="PDP110" s="145"/>
      <c r="PDQ110" s="145"/>
      <c r="PDR110" s="145"/>
      <c r="PDS110" s="145"/>
      <c r="PDT110" s="145"/>
      <c r="PDU110" s="145"/>
      <c r="PDV110" s="145"/>
      <c r="PDW110" s="145"/>
      <c r="PDX110" s="145"/>
      <c r="PDY110" s="145"/>
      <c r="PDZ110" s="145"/>
      <c r="PEA110" s="145"/>
      <c r="PEB110" s="145"/>
      <c r="PEC110" s="145"/>
      <c r="PED110" s="145"/>
      <c r="PEE110" s="145"/>
      <c r="PEF110" s="145"/>
      <c r="PEG110" s="145"/>
      <c r="PEH110" s="145"/>
      <c r="PEI110" s="145"/>
      <c r="PEJ110" s="145"/>
      <c r="PEK110" s="145"/>
      <c r="PEL110" s="145"/>
      <c r="PEM110" s="145"/>
      <c r="PEN110" s="145"/>
      <c r="PEO110" s="145"/>
      <c r="PEP110" s="145"/>
      <c r="PEQ110" s="145"/>
      <c r="PER110" s="145"/>
      <c r="PES110" s="145"/>
      <c r="PET110" s="145"/>
      <c r="PEU110" s="145"/>
      <c r="PEV110" s="145"/>
      <c r="PEW110" s="145"/>
      <c r="PEX110" s="145"/>
      <c r="PEY110" s="145"/>
      <c r="PEZ110" s="145"/>
      <c r="PFA110" s="145"/>
      <c r="PFB110" s="145"/>
      <c r="PFC110" s="145"/>
      <c r="PFD110" s="145"/>
      <c r="PFE110" s="145"/>
      <c r="PFF110" s="145"/>
      <c r="PFG110" s="145"/>
      <c r="PFH110" s="145"/>
      <c r="PFI110" s="145"/>
      <c r="PFJ110" s="145"/>
      <c r="PFK110" s="145"/>
      <c r="PFL110" s="145"/>
      <c r="PFM110" s="145"/>
      <c r="PFN110" s="145"/>
      <c r="PFO110" s="145"/>
      <c r="PFP110" s="145"/>
      <c r="PFQ110" s="145"/>
      <c r="PFR110" s="145"/>
      <c r="PFS110" s="145"/>
      <c r="PFT110" s="145"/>
      <c r="PFU110" s="145"/>
      <c r="PFV110" s="145"/>
      <c r="PFW110" s="145"/>
      <c r="PFX110" s="145"/>
      <c r="PFY110" s="145"/>
      <c r="PFZ110" s="145"/>
      <c r="PGA110" s="145"/>
      <c r="PGB110" s="145"/>
      <c r="PGC110" s="145"/>
      <c r="PGD110" s="145"/>
      <c r="PGE110" s="145"/>
      <c r="PGF110" s="145"/>
      <c r="PGG110" s="145"/>
      <c r="PGH110" s="145"/>
      <c r="PGI110" s="145"/>
      <c r="PGJ110" s="145"/>
      <c r="PGK110" s="145"/>
      <c r="PGL110" s="145"/>
      <c r="PGM110" s="145"/>
      <c r="PGN110" s="145"/>
      <c r="PGO110" s="145"/>
      <c r="PGP110" s="145"/>
      <c r="PGQ110" s="145"/>
      <c r="PGR110" s="145"/>
      <c r="PGS110" s="145"/>
      <c r="PGT110" s="145"/>
      <c r="PGU110" s="145"/>
      <c r="PGV110" s="145"/>
      <c r="PGW110" s="145"/>
      <c r="PGX110" s="145"/>
      <c r="PGY110" s="145"/>
      <c r="PGZ110" s="145"/>
      <c r="PHA110" s="145"/>
      <c r="PHB110" s="145"/>
      <c r="PHC110" s="145"/>
      <c r="PHD110" s="145"/>
      <c r="PHE110" s="145"/>
      <c r="PHF110" s="145"/>
      <c r="PHG110" s="145"/>
      <c r="PHH110" s="145"/>
      <c r="PHI110" s="145"/>
      <c r="PHJ110" s="145"/>
      <c r="PHK110" s="145"/>
      <c r="PHL110" s="145"/>
      <c r="PHM110" s="145"/>
      <c r="PHN110" s="145"/>
      <c r="PHO110" s="145"/>
      <c r="PHP110" s="145"/>
      <c r="PHQ110" s="145"/>
      <c r="PHR110" s="145"/>
      <c r="PHS110" s="145"/>
      <c r="PHT110" s="145"/>
      <c r="PHU110" s="145"/>
      <c r="PHV110" s="145"/>
      <c r="PHW110" s="145"/>
      <c r="PHX110" s="145"/>
      <c r="PHY110" s="145"/>
      <c r="PHZ110" s="145"/>
      <c r="PIA110" s="145"/>
      <c r="PIB110" s="145"/>
      <c r="PIC110" s="145"/>
      <c r="PID110" s="145"/>
      <c r="PIE110" s="145"/>
      <c r="PIF110" s="145"/>
      <c r="PIG110" s="145"/>
      <c r="PIH110" s="145"/>
      <c r="PII110" s="145"/>
      <c r="PIJ110" s="145"/>
      <c r="PIK110" s="145"/>
      <c r="PIL110" s="145"/>
      <c r="PIM110" s="145"/>
      <c r="PIN110" s="145"/>
      <c r="PIO110" s="145"/>
      <c r="PIP110" s="145"/>
      <c r="PIQ110" s="145"/>
      <c r="PIR110" s="145"/>
      <c r="PIS110" s="145"/>
      <c r="PIT110" s="145"/>
      <c r="PIU110" s="145"/>
      <c r="PIV110" s="145"/>
      <c r="PIW110" s="145"/>
      <c r="PIX110" s="145"/>
      <c r="PIY110" s="145"/>
      <c r="PIZ110" s="145"/>
      <c r="PJA110" s="145"/>
      <c r="PJB110" s="145"/>
      <c r="PJC110" s="145"/>
      <c r="PJD110" s="145"/>
      <c r="PJE110" s="145"/>
      <c r="PJF110" s="145"/>
      <c r="PJG110" s="145"/>
      <c r="PJH110" s="145"/>
      <c r="PJI110" s="145"/>
      <c r="PJJ110" s="145"/>
      <c r="PJK110" s="145"/>
      <c r="PJL110" s="145"/>
      <c r="PJM110" s="145"/>
      <c r="PJN110" s="145"/>
      <c r="PJO110" s="145"/>
      <c r="PJP110" s="145"/>
      <c r="PJQ110" s="145"/>
      <c r="PJR110" s="145"/>
      <c r="PJS110" s="145"/>
      <c r="PJT110" s="145"/>
      <c r="PJU110" s="145"/>
      <c r="PJV110" s="145"/>
      <c r="PJW110" s="145"/>
      <c r="PJX110" s="145"/>
      <c r="PJY110" s="145"/>
      <c r="PJZ110" s="145"/>
      <c r="PKA110" s="145"/>
      <c r="PKB110" s="145"/>
      <c r="PKC110" s="145"/>
      <c r="PKD110" s="145"/>
      <c r="PKE110" s="145"/>
      <c r="PKF110" s="145"/>
      <c r="PKG110" s="145"/>
      <c r="PKH110" s="145"/>
      <c r="PKI110" s="145"/>
      <c r="PKJ110" s="145"/>
      <c r="PKK110" s="145"/>
      <c r="PKL110" s="145"/>
      <c r="PKM110" s="145"/>
      <c r="PKN110" s="145"/>
      <c r="PKO110" s="145"/>
      <c r="PKP110" s="145"/>
      <c r="PKQ110" s="145"/>
      <c r="PKR110" s="145"/>
      <c r="PKS110" s="145"/>
      <c r="PKT110" s="145"/>
      <c r="PKU110" s="145"/>
      <c r="PKV110" s="145"/>
      <c r="PKW110" s="145"/>
      <c r="PKX110" s="145"/>
      <c r="PKY110" s="145"/>
      <c r="PKZ110" s="145"/>
      <c r="PLA110" s="145"/>
      <c r="PLB110" s="145"/>
      <c r="PLC110" s="145"/>
      <c r="PLD110" s="145"/>
      <c r="PLE110" s="145"/>
      <c r="PLF110" s="145"/>
      <c r="PLG110" s="145"/>
      <c r="PLH110" s="145"/>
      <c r="PLI110" s="145"/>
      <c r="PLJ110" s="145"/>
      <c r="PLK110" s="145"/>
      <c r="PLL110" s="145"/>
      <c r="PLM110" s="145"/>
      <c r="PLN110" s="145"/>
      <c r="PLO110" s="145"/>
      <c r="PLP110" s="145"/>
      <c r="PLQ110" s="145"/>
      <c r="PLR110" s="145"/>
      <c r="PLS110" s="145"/>
      <c r="PLT110" s="145"/>
      <c r="PLU110" s="145"/>
      <c r="PLV110" s="145"/>
      <c r="PLW110" s="145"/>
      <c r="PLX110" s="145"/>
      <c r="PLY110" s="145"/>
      <c r="PLZ110" s="145"/>
      <c r="PMA110" s="145"/>
      <c r="PMB110" s="145"/>
      <c r="PMC110" s="145"/>
      <c r="PMD110" s="145"/>
      <c r="PME110" s="145"/>
      <c r="PMF110" s="145"/>
      <c r="PMG110" s="145"/>
      <c r="PMH110" s="145"/>
      <c r="PMI110" s="145"/>
      <c r="PMJ110" s="145"/>
      <c r="PMK110" s="145"/>
      <c r="PML110" s="145"/>
      <c r="PMM110" s="145"/>
      <c r="PMN110" s="145"/>
      <c r="PMO110" s="145"/>
      <c r="PMP110" s="145"/>
      <c r="PMQ110" s="145"/>
      <c r="PMR110" s="145"/>
      <c r="PMS110" s="145"/>
      <c r="PMT110" s="145"/>
      <c r="PMU110" s="145"/>
      <c r="PMV110" s="145"/>
      <c r="PMW110" s="145"/>
      <c r="PMX110" s="145"/>
      <c r="PMY110" s="145"/>
      <c r="PMZ110" s="145"/>
      <c r="PNA110" s="145"/>
      <c r="PNB110" s="145"/>
      <c r="PNC110" s="145"/>
      <c r="PND110" s="145"/>
      <c r="PNE110" s="145"/>
      <c r="PNF110" s="145"/>
      <c r="PNG110" s="145"/>
      <c r="PNH110" s="145"/>
      <c r="PNI110" s="145"/>
      <c r="PNJ110" s="145"/>
      <c r="PNK110" s="145"/>
      <c r="PNL110" s="145"/>
      <c r="PNM110" s="145"/>
      <c r="PNN110" s="145"/>
      <c r="PNO110" s="145"/>
      <c r="PNP110" s="145"/>
      <c r="PNQ110" s="145"/>
      <c r="PNR110" s="145"/>
      <c r="PNS110" s="145"/>
      <c r="PNT110" s="145"/>
      <c r="PNU110" s="145"/>
      <c r="PNV110" s="145"/>
      <c r="PNW110" s="145"/>
      <c r="PNX110" s="145"/>
      <c r="PNY110" s="145"/>
      <c r="PNZ110" s="145"/>
      <c r="POA110" s="145"/>
      <c r="POB110" s="145"/>
      <c r="POC110" s="145"/>
      <c r="POD110" s="145"/>
      <c r="POE110" s="145"/>
      <c r="POF110" s="145"/>
      <c r="POG110" s="145"/>
      <c r="POH110" s="145"/>
      <c r="POI110" s="145"/>
      <c r="POJ110" s="145"/>
      <c r="POK110" s="145"/>
      <c r="POL110" s="145"/>
      <c r="POM110" s="145"/>
      <c r="PON110" s="145"/>
      <c r="POO110" s="145"/>
      <c r="POP110" s="145"/>
      <c r="POQ110" s="145"/>
      <c r="POR110" s="145"/>
      <c r="POS110" s="145"/>
      <c r="POT110" s="145"/>
      <c r="POU110" s="145"/>
      <c r="POV110" s="145"/>
      <c r="POW110" s="145"/>
      <c r="POX110" s="145"/>
      <c r="POY110" s="145"/>
      <c r="POZ110" s="145"/>
      <c r="PPA110" s="145"/>
      <c r="PPB110" s="145"/>
      <c r="PPC110" s="145"/>
      <c r="PPD110" s="145"/>
      <c r="PPE110" s="145"/>
      <c r="PPF110" s="145"/>
      <c r="PPG110" s="145"/>
      <c r="PPH110" s="145"/>
      <c r="PPI110" s="145"/>
      <c r="PPJ110" s="145"/>
      <c r="PPK110" s="145"/>
      <c r="PPL110" s="145"/>
      <c r="PPM110" s="145"/>
      <c r="PPN110" s="145"/>
      <c r="PPO110" s="145"/>
      <c r="PPP110" s="145"/>
      <c r="PPQ110" s="145"/>
      <c r="PPR110" s="145"/>
      <c r="PPS110" s="145"/>
      <c r="PPT110" s="145"/>
      <c r="PPU110" s="145"/>
      <c r="PPV110" s="145"/>
      <c r="PPW110" s="145"/>
      <c r="PPX110" s="145"/>
      <c r="PPY110" s="145"/>
      <c r="PPZ110" s="145"/>
      <c r="PQA110" s="145"/>
      <c r="PQB110" s="145"/>
      <c r="PQC110" s="145"/>
      <c r="PQD110" s="145"/>
      <c r="PQE110" s="145"/>
      <c r="PQF110" s="145"/>
      <c r="PQG110" s="145"/>
      <c r="PQH110" s="145"/>
      <c r="PQI110" s="145"/>
      <c r="PQJ110" s="145"/>
      <c r="PQK110" s="145"/>
      <c r="PQL110" s="145"/>
      <c r="PQM110" s="145"/>
      <c r="PQN110" s="145"/>
      <c r="PQO110" s="145"/>
      <c r="PQP110" s="145"/>
      <c r="PQQ110" s="145"/>
      <c r="PQR110" s="145"/>
      <c r="PQS110" s="145"/>
      <c r="PQT110" s="145"/>
      <c r="PQU110" s="145"/>
      <c r="PQV110" s="145"/>
      <c r="PQW110" s="145"/>
      <c r="PQX110" s="145"/>
      <c r="PQY110" s="145"/>
      <c r="PQZ110" s="145"/>
      <c r="PRA110" s="145"/>
      <c r="PRB110" s="145"/>
      <c r="PRC110" s="145"/>
      <c r="PRD110" s="145"/>
      <c r="PRE110" s="145"/>
      <c r="PRF110" s="145"/>
      <c r="PRG110" s="145"/>
      <c r="PRH110" s="145"/>
      <c r="PRI110" s="145"/>
      <c r="PRJ110" s="145"/>
      <c r="PRK110" s="145"/>
      <c r="PRL110" s="145"/>
      <c r="PRM110" s="145"/>
      <c r="PRN110" s="145"/>
      <c r="PRO110" s="145"/>
      <c r="PRP110" s="145"/>
      <c r="PRQ110" s="145"/>
      <c r="PRR110" s="145"/>
      <c r="PRS110" s="145"/>
      <c r="PRT110" s="145"/>
      <c r="PRU110" s="145"/>
      <c r="PRV110" s="145"/>
      <c r="PRW110" s="145"/>
      <c r="PRX110" s="145"/>
      <c r="PRY110" s="145"/>
      <c r="PRZ110" s="145"/>
      <c r="PSA110" s="145"/>
      <c r="PSB110" s="145"/>
      <c r="PSC110" s="145"/>
      <c r="PSD110" s="145"/>
      <c r="PSE110" s="145"/>
      <c r="PSF110" s="145"/>
      <c r="PSG110" s="145"/>
      <c r="PSH110" s="145"/>
      <c r="PSI110" s="145"/>
      <c r="PSJ110" s="145"/>
      <c r="PSK110" s="145"/>
      <c r="PSL110" s="145"/>
      <c r="PSM110" s="145"/>
      <c r="PSN110" s="145"/>
      <c r="PSO110" s="145"/>
      <c r="PSP110" s="145"/>
      <c r="PSQ110" s="145"/>
      <c r="PSR110" s="145"/>
      <c r="PSS110" s="145"/>
      <c r="PST110" s="145"/>
      <c r="PSU110" s="145"/>
      <c r="PSV110" s="145"/>
      <c r="PSW110" s="145"/>
      <c r="PSX110" s="145"/>
      <c r="PSY110" s="145"/>
      <c r="PSZ110" s="145"/>
      <c r="PTA110" s="145"/>
      <c r="PTB110" s="145"/>
      <c r="PTC110" s="145"/>
      <c r="PTD110" s="145"/>
      <c r="PTE110" s="145"/>
      <c r="PTF110" s="145"/>
      <c r="PTG110" s="145"/>
      <c r="PTH110" s="145"/>
      <c r="PTI110" s="145"/>
      <c r="PTJ110" s="145"/>
      <c r="PTK110" s="145"/>
      <c r="PTL110" s="145"/>
      <c r="PTM110" s="145"/>
      <c r="PTN110" s="145"/>
      <c r="PTO110" s="145"/>
      <c r="PTP110" s="145"/>
      <c r="PTQ110" s="145"/>
      <c r="PTR110" s="145"/>
      <c r="PTS110" s="145"/>
      <c r="PTT110" s="145"/>
      <c r="PTU110" s="145"/>
      <c r="PTV110" s="145"/>
      <c r="PTW110" s="145"/>
      <c r="PTX110" s="145"/>
      <c r="PTY110" s="145"/>
      <c r="PTZ110" s="145"/>
      <c r="PUA110" s="145"/>
      <c r="PUB110" s="145"/>
      <c r="PUC110" s="145"/>
      <c r="PUD110" s="145"/>
      <c r="PUE110" s="145"/>
      <c r="PUF110" s="145"/>
      <c r="PUG110" s="145"/>
      <c r="PUH110" s="145"/>
      <c r="PUI110" s="145"/>
      <c r="PUJ110" s="145"/>
      <c r="PUK110" s="145"/>
      <c r="PUL110" s="145"/>
      <c r="PUM110" s="145"/>
      <c r="PUN110" s="145"/>
      <c r="PUO110" s="145"/>
      <c r="PUP110" s="145"/>
      <c r="PUQ110" s="145"/>
      <c r="PUR110" s="145"/>
      <c r="PUS110" s="145"/>
      <c r="PUT110" s="145"/>
      <c r="PUU110" s="145"/>
      <c r="PUV110" s="145"/>
      <c r="PUW110" s="145"/>
      <c r="PUX110" s="145"/>
      <c r="PUY110" s="145"/>
      <c r="PUZ110" s="145"/>
      <c r="PVA110" s="145"/>
      <c r="PVB110" s="145"/>
      <c r="PVC110" s="145"/>
      <c r="PVD110" s="145"/>
      <c r="PVE110" s="145"/>
      <c r="PVF110" s="145"/>
      <c r="PVG110" s="145"/>
      <c r="PVH110" s="145"/>
      <c r="PVI110" s="145"/>
      <c r="PVJ110" s="145"/>
      <c r="PVK110" s="145"/>
      <c r="PVL110" s="145"/>
      <c r="PVM110" s="145"/>
      <c r="PVN110" s="145"/>
      <c r="PVO110" s="145"/>
      <c r="PVP110" s="145"/>
      <c r="PVQ110" s="145"/>
      <c r="PVR110" s="145"/>
      <c r="PVS110" s="145"/>
      <c r="PVT110" s="145"/>
      <c r="PVU110" s="145"/>
      <c r="PVV110" s="145"/>
      <c r="PVW110" s="145"/>
      <c r="PVX110" s="145"/>
      <c r="PVY110" s="145"/>
      <c r="PVZ110" s="145"/>
      <c r="PWA110" s="145"/>
      <c r="PWB110" s="145"/>
      <c r="PWC110" s="145"/>
      <c r="PWD110" s="145"/>
      <c r="PWE110" s="145"/>
      <c r="PWF110" s="145"/>
      <c r="PWG110" s="145"/>
      <c r="PWH110" s="145"/>
      <c r="PWI110" s="145"/>
      <c r="PWJ110" s="145"/>
      <c r="PWK110" s="145"/>
      <c r="PWL110" s="145"/>
      <c r="PWM110" s="145"/>
      <c r="PWN110" s="145"/>
      <c r="PWO110" s="145"/>
      <c r="PWP110" s="145"/>
      <c r="PWQ110" s="145"/>
      <c r="PWR110" s="145"/>
      <c r="PWS110" s="145"/>
      <c r="PWT110" s="145"/>
      <c r="PWU110" s="145"/>
      <c r="PWV110" s="145"/>
      <c r="PWW110" s="145"/>
      <c r="PWX110" s="145"/>
      <c r="PWY110" s="145"/>
      <c r="PWZ110" s="145"/>
      <c r="PXA110" s="145"/>
      <c r="PXB110" s="145"/>
      <c r="PXC110" s="145"/>
      <c r="PXD110" s="145"/>
      <c r="PXE110" s="145"/>
      <c r="PXF110" s="145"/>
      <c r="PXG110" s="145"/>
      <c r="PXH110" s="145"/>
      <c r="PXI110" s="145"/>
      <c r="PXJ110" s="145"/>
      <c r="PXK110" s="145"/>
      <c r="PXL110" s="145"/>
      <c r="PXM110" s="145"/>
      <c r="PXN110" s="145"/>
      <c r="PXO110" s="145"/>
      <c r="PXP110" s="145"/>
      <c r="PXQ110" s="145"/>
      <c r="PXR110" s="145"/>
      <c r="PXS110" s="145"/>
      <c r="PXT110" s="145"/>
      <c r="PXU110" s="145"/>
      <c r="PXV110" s="145"/>
      <c r="PXW110" s="145"/>
      <c r="PXX110" s="145"/>
      <c r="PXY110" s="145"/>
      <c r="PXZ110" s="145"/>
      <c r="PYA110" s="145"/>
      <c r="PYB110" s="145"/>
      <c r="PYC110" s="145"/>
      <c r="PYD110" s="145"/>
      <c r="PYE110" s="145"/>
      <c r="PYF110" s="145"/>
      <c r="PYG110" s="145"/>
      <c r="PYH110" s="145"/>
      <c r="PYI110" s="145"/>
      <c r="PYJ110" s="145"/>
      <c r="PYK110" s="145"/>
      <c r="PYL110" s="145"/>
      <c r="PYM110" s="145"/>
      <c r="PYN110" s="145"/>
      <c r="PYO110" s="145"/>
      <c r="PYP110" s="145"/>
      <c r="PYQ110" s="145"/>
      <c r="PYR110" s="145"/>
      <c r="PYS110" s="145"/>
      <c r="PYT110" s="145"/>
      <c r="PYU110" s="145"/>
      <c r="PYV110" s="145"/>
      <c r="PYW110" s="145"/>
      <c r="PYX110" s="145"/>
      <c r="PYY110" s="145"/>
      <c r="PYZ110" s="145"/>
      <c r="PZA110" s="145"/>
      <c r="PZB110" s="145"/>
      <c r="PZC110" s="145"/>
      <c r="PZD110" s="145"/>
      <c r="PZE110" s="145"/>
      <c r="PZF110" s="145"/>
      <c r="PZG110" s="145"/>
      <c r="PZH110" s="145"/>
      <c r="PZI110" s="145"/>
      <c r="PZJ110" s="145"/>
      <c r="PZK110" s="145"/>
      <c r="PZL110" s="145"/>
      <c r="PZM110" s="145"/>
      <c r="PZN110" s="145"/>
      <c r="PZO110" s="145"/>
      <c r="PZP110" s="145"/>
      <c r="PZQ110" s="145"/>
      <c r="PZR110" s="145"/>
      <c r="PZS110" s="145"/>
      <c r="PZT110" s="145"/>
      <c r="PZU110" s="145"/>
      <c r="PZV110" s="145"/>
      <c r="PZW110" s="145"/>
      <c r="PZX110" s="145"/>
      <c r="PZY110" s="145"/>
      <c r="PZZ110" s="145"/>
      <c r="QAA110" s="145"/>
      <c r="QAB110" s="145"/>
      <c r="QAC110" s="145"/>
      <c r="QAD110" s="145"/>
      <c r="QAE110" s="145"/>
      <c r="QAF110" s="145"/>
      <c r="QAG110" s="145"/>
      <c r="QAH110" s="145"/>
      <c r="QAI110" s="145"/>
      <c r="QAJ110" s="145"/>
      <c r="QAK110" s="145"/>
      <c r="QAL110" s="145"/>
      <c r="QAM110" s="145"/>
      <c r="QAN110" s="145"/>
      <c r="QAO110" s="145"/>
      <c r="QAP110" s="145"/>
      <c r="QAQ110" s="145"/>
      <c r="QAR110" s="145"/>
      <c r="QAS110" s="145"/>
      <c r="QAT110" s="145"/>
      <c r="QAU110" s="145"/>
      <c r="QAV110" s="145"/>
      <c r="QAW110" s="145"/>
      <c r="QAX110" s="145"/>
      <c r="QAY110" s="145"/>
      <c r="QAZ110" s="145"/>
      <c r="QBA110" s="145"/>
      <c r="QBB110" s="145"/>
      <c r="QBC110" s="145"/>
      <c r="QBD110" s="145"/>
      <c r="QBE110" s="145"/>
      <c r="QBF110" s="145"/>
      <c r="QBG110" s="145"/>
      <c r="QBH110" s="145"/>
      <c r="QBI110" s="145"/>
      <c r="QBJ110" s="145"/>
      <c r="QBK110" s="145"/>
      <c r="QBL110" s="145"/>
      <c r="QBM110" s="145"/>
      <c r="QBN110" s="145"/>
      <c r="QBO110" s="145"/>
      <c r="QBP110" s="145"/>
      <c r="QBQ110" s="145"/>
      <c r="QBR110" s="145"/>
      <c r="QBS110" s="145"/>
      <c r="QBT110" s="145"/>
      <c r="QBU110" s="145"/>
      <c r="QBV110" s="145"/>
      <c r="QBW110" s="145"/>
      <c r="QBX110" s="145"/>
      <c r="QBY110" s="145"/>
      <c r="QBZ110" s="145"/>
      <c r="QCA110" s="145"/>
      <c r="QCB110" s="145"/>
      <c r="QCC110" s="145"/>
      <c r="QCD110" s="145"/>
      <c r="QCE110" s="145"/>
      <c r="QCF110" s="145"/>
      <c r="QCG110" s="145"/>
      <c r="QCH110" s="145"/>
      <c r="QCI110" s="145"/>
      <c r="QCJ110" s="145"/>
      <c r="QCK110" s="145"/>
      <c r="QCL110" s="145"/>
      <c r="QCM110" s="145"/>
      <c r="QCN110" s="145"/>
      <c r="QCO110" s="145"/>
      <c r="QCP110" s="145"/>
      <c r="QCQ110" s="145"/>
      <c r="QCR110" s="145"/>
      <c r="QCS110" s="145"/>
      <c r="QCT110" s="145"/>
      <c r="QCU110" s="145"/>
      <c r="QCV110" s="145"/>
      <c r="QCW110" s="145"/>
      <c r="QCX110" s="145"/>
      <c r="QCY110" s="145"/>
      <c r="QCZ110" s="145"/>
      <c r="QDA110" s="145"/>
      <c r="QDB110" s="145"/>
      <c r="QDC110" s="145"/>
      <c r="QDD110" s="145"/>
      <c r="QDE110" s="145"/>
      <c r="QDF110" s="145"/>
      <c r="QDG110" s="145"/>
      <c r="QDH110" s="145"/>
      <c r="QDI110" s="145"/>
      <c r="QDJ110" s="145"/>
      <c r="QDK110" s="145"/>
      <c r="QDL110" s="145"/>
      <c r="QDM110" s="145"/>
      <c r="QDN110" s="145"/>
      <c r="QDO110" s="145"/>
      <c r="QDP110" s="145"/>
      <c r="QDQ110" s="145"/>
      <c r="QDR110" s="145"/>
      <c r="QDS110" s="145"/>
      <c r="QDT110" s="145"/>
      <c r="QDU110" s="145"/>
      <c r="QDV110" s="145"/>
      <c r="QDW110" s="145"/>
      <c r="QDX110" s="145"/>
      <c r="QDY110" s="145"/>
      <c r="QDZ110" s="145"/>
      <c r="QEA110" s="145"/>
      <c r="QEB110" s="145"/>
      <c r="QEC110" s="145"/>
      <c r="QED110" s="145"/>
      <c r="QEE110" s="145"/>
      <c r="QEF110" s="145"/>
      <c r="QEG110" s="145"/>
      <c r="QEH110" s="145"/>
      <c r="QEI110" s="145"/>
      <c r="QEJ110" s="145"/>
      <c r="QEK110" s="145"/>
      <c r="QEL110" s="145"/>
      <c r="QEM110" s="145"/>
      <c r="QEN110" s="145"/>
      <c r="QEO110" s="145"/>
      <c r="QEP110" s="145"/>
      <c r="QEQ110" s="145"/>
      <c r="QER110" s="145"/>
      <c r="QES110" s="145"/>
      <c r="QET110" s="145"/>
      <c r="QEU110" s="145"/>
      <c r="QEV110" s="145"/>
      <c r="QEW110" s="145"/>
      <c r="QEX110" s="145"/>
      <c r="QEY110" s="145"/>
      <c r="QEZ110" s="145"/>
      <c r="QFA110" s="145"/>
      <c r="QFB110" s="145"/>
      <c r="QFC110" s="145"/>
      <c r="QFD110" s="145"/>
      <c r="QFE110" s="145"/>
      <c r="QFF110" s="145"/>
      <c r="QFG110" s="145"/>
      <c r="QFH110" s="145"/>
      <c r="QFI110" s="145"/>
      <c r="QFJ110" s="145"/>
      <c r="QFK110" s="145"/>
      <c r="QFL110" s="145"/>
      <c r="QFM110" s="145"/>
      <c r="QFN110" s="145"/>
      <c r="QFO110" s="145"/>
      <c r="QFP110" s="145"/>
      <c r="QFQ110" s="145"/>
      <c r="QFR110" s="145"/>
      <c r="QFS110" s="145"/>
      <c r="QFT110" s="145"/>
      <c r="QFU110" s="145"/>
      <c r="QFV110" s="145"/>
      <c r="QFW110" s="145"/>
      <c r="QFX110" s="145"/>
      <c r="QFY110" s="145"/>
      <c r="QFZ110" s="145"/>
      <c r="QGA110" s="145"/>
      <c r="QGB110" s="145"/>
      <c r="QGC110" s="145"/>
      <c r="QGD110" s="145"/>
      <c r="QGE110" s="145"/>
      <c r="QGF110" s="145"/>
      <c r="QGG110" s="145"/>
      <c r="QGH110" s="145"/>
      <c r="QGI110" s="145"/>
      <c r="QGJ110" s="145"/>
      <c r="QGK110" s="145"/>
      <c r="QGL110" s="145"/>
      <c r="QGM110" s="145"/>
      <c r="QGN110" s="145"/>
      <c r="QGO110" s="145"/>
      <c r="QGP110" s="145"/>
      <c r="QGQ110" s="145"/>
      <c r="QGR110" s="145"/>
      <c r="QGS110" s="145"/>
      <c r="QGT110" s="145"/>
      <c r="QGU110" s="145"/>
      <c r="QGV110" s="145"/>
      <c r="QGW110" s="145"/>
      <c r="QGX110" s="145"/>
      <c r="QGY110" s="145"/>
      <c r="QGZ110" s="145"/>
      <c r="QHA110" s="145"/>
      <c r="QHB110" s="145"/>
      <c r="QHC110" s="145"/>
      <c r="QHD110" s="145"/>
      <c r="QHE110" s="145"/>
      <c r="QHF110" s="145"/>
      <c r="QHG110" s="145"/>
      <c r="QHH110" s="145"/>
      <c r="QHI110" s="145"/>
      <c r="QHJ110" s="145"/>
      <c r="QHK110" s="145"/>
      <c r="QHL110" s="145"/>
      <c r="QHM110" s="145"/>
      <c r="QHN110" s="145"/>
      <c r="QHO110" s="145"/>
      <c r="QHP110" s="145"/>
      <c r="QHQ110" s="145"/>
      <c r="QHR110" s="145"/>
      <c r="QHS110" s="145"/>
      <c r="QHT110" s="145"/>
      <c r="QHU110" s="145"/>
      <c r="QHV110" s="145"/>
      <c r="QHW110" s="145"/>
      <c r="QHX110" s="145"/>
      <c r="QHY110" s="145"/>
      <c r="QHZ110" s="145"/>
      <c r="QIA110" s="145"/>
      <c r="QIB110" s="145"/>
      <c r="QIC110" s="145"/>
      <c r="QID110" s="145"/>
      <c r="QIE110" s="145"/>
      <c r="QIF110" s="145"/>
      <c r="QIG110" s="145"/>
      <c r="QIH110" s="145"/>
      <c r="QII110" s="145"/>
      <c r="QIJ110" s="145"/>
      <c r="QIK110" s="145"/>
      <c r="QIL110" s="145"/>
      <c r="QIM110" s="145"/>
      <c r="QIN110" s="145"/>
      <c r="QIO110" s="145"/>
      <c r="QIP110" s="145"/>
      <c r="QIQ110" s="145"/>
      <c r="QIR110" s="145"/>
      <c r="QIS110" s="145"/>
      <c r="QIT110" s="145"/>
      <c r="QIU110" s="145"/>
      <c r="QIV110" s="145"/>
      <c r="QIW110" s="145"/>
      <c r="QIX110" s="145"/>
      <c r="QIY110" s="145"/>
      <c r="QIZ110" s="145"/>
      <c r="QJA110" s="145"/>
      <c r="QJB110" s="145"/>
      <c r="QJC110" s="145"/>
      <c r="QJD110" s="145"/>
      <c r="QJE110" s="145"/>
      <c r="QJF110" s="145"/>
      <c r="QJG110" s="145"/>
      <c r="QJH110" s="145"/>
      <c r="QJI110" s="145"/>
      <c r="QJJ110" s="145"/>
      <c r="QJK110" s="145"/>
      <c r="QJL110" s="145"/>
      <c r="QJM110" s="145"/>
      <c r="QJN110" s="145"/>
      <c r="QJO110" s="145"/>
      <c r="QJP110" s="145"/>
      <c r="QJQ110" s="145"/>
      <c r="QJR110" s="145"/>
      <c r="QJS110" s="145"/>
      <c r="QJT110" s="145"/>
      <c r="QJU110" s="145"/>
      <c r="QJV110" s="145"/>
      <c r="QJW110" s="145"/>
      <c r="QJX110" s="145"/>
      <c r="QJY110" s="145"/>
      <c r="QJZ110" s="145"/>
      <c r="QKA110" s="145"/>
      <c r="QKB110" s="145"/>
      <c r="QKC110" s="145"/>
      <c r="QKD110" s="145"/>
      <c r="QKE110" s="145"/>
      <c r="QKF110" s="145"/>
      <c r="QKG110" s="145"/>
      <c r="QKH110" s="145"/>
      <c r="QKI110" s="145"/>
      <c r="QKJ110" s="145"/>
      <c r="QKK110" s="145"/>
      <c r="QKL110" s="145"/>
      <c r="QKM110" s="145"/>
      <c r="QKN110" s="145"/>
      <c r="QKO110" s="145"/>
      <c r="QKP110" s="145"/>
      <c r="QKQ110" s="145"/>
      <c r="QKR110" s="145"/>
      <c r="QKS110" s="145"/>
      <c r="QKT110" s="145"/>
      <c r="QKU110" s="145"/>
      <c r="QKV110" s="145"/>
      <c r="QKW110" s="145"/>
      <c r="QKX110" s="145"/>
      <c r="QKY110" s="145"/>
      <c r="QKZ110" s="145"/>
      <c r="QLA110" s="145"/>
      <c r="QLB110" s="145"/>
      <c r="QLC110" s="145"/>
      <c r="QLD110" s="145"/>
      <c r="QLE110" s="145"/>
      <c r="QLF110" s="145"/>
      <c r="QLG110" s="145"/>
      <c r="QLH110" s="145"/>
      <c r="QLI110" s="145"/>
      <c r="QLJ110" s="145"/>
      <c r="QLK110" s="145"/>
      <c r="QLL110" s="145"/>
      <c r="QLM110" s="145"/>
      <c r="QLN110" s="145"/>
      <c r="QLO110" s="145"/>
      <c r="QLP110" s="145"/>
      <c r="QLQ110" s="145"/>
      <c r="QLR110" s="145"/>
      <c r="QLS110" s="145"/>
      <c r="QLT110" s="145"/>
      <c r="QLU110" s="145"/>
      <c r="QLV110" s="145"/>
      <c r="QLW110" s="145"/>
      <c r="QLX110" s="145"/>
      <c r="QLY110" s="145"/>
      <c r="QLZ110" s="145"/>
      <c r="QMA110" s="145"/>
      <c r="QMB110" s="145"/>
      <c r="QMC110" s="145"/>
      <c r="QMD110" s="145"/>
      <c r="QME110" s="145"/>
      <c r="QMF110" s="145"/>
      <c r="QMG110" s="145"/>
      <c r="QMH110" s="145"/>
      <c r="QMI110" s="145"/>
      <c r="QMJ110" s="145"/>
      <c r="QMK110" s="145"/>
      <c r="QML110" s="145"/>
      <c r="QMM110" s="145"/>
      <c r="QMN110" s="145"/>
      <c r="QMO110" s="145"/>
      <c r="QMP110" s="145"/>
      <c r="QMQ110" s="145"/>
      <c r="QMR110" s="145"/>
      <c r="QMS110" s="145"/>
      <c r="QMT110" s="145"/>
      <c r="QMU110" s="145"/>
      <c r="QMV110" s="145"/>
      <c r="QMW110" s="145"/>
      <c r="QMX110" s="145"/>
      <c r="QMY110" s="145"/>
      <c r="QMZ110" s="145"/>
      <c r="QNA110" s="145"/>
      <c r="QNB110" s="145"/>
      <c r="QNC110" s="145"/>
      <c r="QND110" s="145"/>
      <c r="QNE110" s="145"/>
      <c r="QNF110" s="145"/>
      <c r="QNG110" s="145"/>
      <c r="QNH110" s="145"/>
      <c r="QNI110" s="145"/>
      <c r="QNJ110" s="145"/>
      <c r="QNK110" s="145"/>
      <c r="QNL110" s="145"/>
      <c r="QNM110" s="145"/>
      <c r="QNN110" s="145"/>
      <c r="QNO110" s="145"/>
      <c r="QNP110" s="145"/>
      <c r="QNQ110" s="145"/>
      <c r="QNR110" s="145"/>
      <c r="QNS110" s="145"/>
      <c r="QNT110" s="145"/>
      <c r="QNU110" s="145"/>
      <c r="QNV110" s="145"/>
      <c r="QNW110" s="145"/>
      <c r="QNX110" s="145"/>
      <c r="QNY110" s="145"/>
      <c r="QNZ110" s="145"/>
      <c r="QOA110" s="145"/>
      <c r="QOB110" s="145"/>
      <c r="QOC110" s="145"/>
      <c r="QOD110" s="145"/>
      <c r="QOE110" s="145"/>
      <c r="QOF110" s="145"/>
      <c r="QOG110" s="145"/>
      <c r="QOH110" s="145"/>
      <c r="QOI110" s="145"/>
      <c r="QOJ110" s="145"/>
      <c r="QOK110" s="145"/>
      <c r="QOL110" s="145"/>
      <c r="QOM110" s="145"/>
      <c r="QON110" s="145"/>
      <c r="QOO110" s="145"/>
      <c r="QOP110" s="145"/>
      <c r="QOQ110" s="145"/>
      <c r="QOR110" s="145"/>
      <c r="QOS110" s="145"/>
      <c r="QOT110" s="145"/>
      <c r="QOU110" s="145"/>
      <c r="QOV110" s="145"/>
      <c r="QOW110" s="145"/>
      <c r="QOX110" s="145"/>
      <c r="QOY110" s="145"/>
      <c r="QOZ110" s="145"/>
      <c r="QPA110" s="145"/>
      <c r="QPB110" s="145"/>
      <c r="QPC110" s="145"/>
      <c r="QPD110" s="145"/>
      <c r="QPE110" s="145"/>
      <c r="QPF110" s="145"/>
      <c r="QPG110" s="145"/>
      <c r="QPH110" s="145"/>
      <c r="QPI110" s="145"/>
      <c r="QPJ110" s="145"/>
      <c r="QPK110" s="145"/>
      <c r="QPL110" s="145"/>
      <c r="QPM110" s="145"/>
      <c r="QPN110" s="145"/>
      <c r="QPO110" s="145"/>
      <c r="QPP110" s="145"/>
      <c r="QPQ110" s="145"/>
      <c r="QPR110" s="145"/>
      <c r="QPS110" s="145"/>
      <c r="QPT110" s="145"/>
      <c r="QPU110" s="145"/>
      <c r="QPV110" s="145"/>
      <c r="QPW110" s="145"/>
      <c r="QPX110" s="145"/>
      <c r="QPY110" s="145"/>
      <c r="QPZ110" s="145"/>
      <c r="QQA110" s="145"/>
      <c r="QQB110" s="145"/>
      <c r="QQC110" s="145"/>
      <c r="QQD110" s="145"/>
      <c r="QQE110" s="145"/>
      <c r="QQF110" s="145"/>
      <c r="QQG110" s="145"/>
      <c r="QQH110" s="145"/>
      <c r="QQI110" s="145"/>
      <c r="QQJ110" s="145"/>
      <c r="QQK110" s="145"/>
      <c r="QQL110" s="145"/>
      <c r="QQM110" s="145"/>
      <c r="QQN110" s="145"/>
      <c r="QQO110" s="145"/>
      <c r="QQP110" s="145"/>
      <c r="QQQ110" s="145"/>
      <c r="QQR110" s="145"/>
      <c r="QQS110" s="145"/>
      <c r="QQT110" s="145"/>
      <c r="QQU110" s="145"/>
      <c r="QQV110" s="145"/>
      <c r="QQW110" s="145"/>
      <c r="QQX110" s="145"/>
      <c r="QQY110" s="145"/>
      <c r="QQZ110" s="145"/>
      <c r="QRA110" s="145"/>
      <c r="QRB110" s="145"/>
      <c r="QRC110" s="145"/>
      <c r="QRD110" s="145"/>
      <c r="QRE110" s="145"/>
      <c r="QRF110" s="145"/>
      <c r="QRG110" s="145"/>
      <c r="QRH110" s="145"/>
      <c r="QRI110" s="145"/>
      <c r="QRJ110" s="145"/>
      <c r="QRK110" s="145"/>
      <c r="QRL110" s="145"/>
      <c r="QRM110" s="145"/>
      <c r="QRN110" s="145"/>
      <c r="QRO110" s="145"/>
      <c r="QRP110" s="145"/>
      <c r="QRQ110" s="145"/>
      <c r="QRR110" s="145"/>
      <c r="QRS110" s="145"/>
      <c r="QRT110" s="145"/>
      <c r="QRU110" s="145"/>
      <c r="QRV110" s="145"/>
      <c r="QRW110" s="145"/>
      <c r="QRX110" s="145"/>
      <c r="QRY110" s="145"/>
      <c r="QRZ110" s="145"/>
      <c r="QSA110" s="145"/>
      <c r="QSB110" s="145"/>
      <c r="QSC110" s="145"/>
      <c r="QSD110" s="145"/>
      <c r="QSE110" s="145"/>
      <c r="QSF110" s="145"/>
      <c r="QSG110" s="145"/>
      <c r="QSH110" s="145"/>
      <c r="QSI110" s="145"/>
      <c r="QSJ110" s="145"/>
      <c r="QSK110" s="145"/>
      <c r="QSL110" s="145"/>
      <c r="QSM110" s="145"/>
      <c r="QSN110" s="145"/>
      <c r="QSO110" s="145"/>
      <c r="QSP110" s="145"/>
      <c r="QSQ110" s="145"/>
      <c r="QSR110" s="145"/>
      <c r="QSS110" s="145"/>
      <c r="QST110" s="145"/>
      <c r="QSU110" s="145"/>
      <c r="QSV110" s="145"/>
      <c r="QSW110" s="145"/>
      <c r="QSX110" s="145"/>
      <c r="QSY110" s="145"/>
      <c r="QSZ110" s="145"/>
      <c r="QTA110" s="145"/>
      <c r="QTB110" s="145"/>
      <c r="QTC110" s="145"/>
      <c r="QTD110" s="145"/>
      <c r="QTE110" s="145"/>
      <c r="QTF110" s="145"/>
      <c r="QTG110" s="145"/>
      <c r="QTH110" s="145"/>
      <c r="QTI110" s="145"/>
      <c r="QTJ110" s="145"/>
      <c r="QTK110" s="145"/>
      <c r="QTL110" s="145"/>
      <c r="QTM110" s="145"/>
      <c r="QTN110" s="145"/>
      <c r="QTO110" s="145"/>
      <c r="QTP110" s="145"/>
      <c r="QTQ110" s="145"/>
      <c r="QTR110" s="145"/>
      <c r="QTS110" s="145"/>
      <c r="QTT110" s="145"/>
      <c r="QTU110" s="145"/>
      <c r="QTV110" s="145"/>
      <c r="QTW110" s="145"/>
      <c r="QTX110" s="145"/>
      <c r="QTY110" s="145"/>
      <c r="QTZ110" s="145"/>
      <c r="QUA110" s="145"/>
      <c r="QUB110" s="145"/>
      <c r="QUC110" s="145"/>
      <c r="QUD110" s="145"/>
      <c r="QUE110" s="145"/>
      <c r="QUF110" s="145"/>
      <c r="QUG110" s="145"/>
      <c r="QUH110" s="145"/>
      <c r="QUI110" s="145"/>
      <c r="QUJ110" s="145"/>
      <c r="QUK110" s="145"/>
      <c r="QUL110" s="145"/>
      <c r="QUM110" s="145"/>
      <c r="QUN110" s="145"/>
      <c r="QUO110" s="145"/>
      <c r="QUP110" s="145"/>
      <c r="QUQ110" s="145"/>
      <c r="QUR110" s="145"/>
      <c r="QUS110" s="145"/>
      <c r="QUT110" s="145"/>
      <c r="QUU110" s="145"/>
      <c r="QUV110" s="145"/>
      <c r="QUW110" s="145"/>
      <c r="QUX110" s="145"/>
      <c r="QUY110" s="145"/>
      <c r="QUZ110" s="145"/>
      <c r="QVA110" s="145"/>
      <c r="QVB110" s="145"/>
      <c r="QVC110" s="145"/>
      <c r="QVD110" s="145"/>
      <c r="QVE110" s="145"/>
      <c r="QVF110" s="145"/>
      <c r="QVG110" s="145"/>
      <c r="QVH110" s="145"/>
      <c r="QVI110" s="145"/>
      <c r="QVJ110" s="145"/>
      <c r="QVK110" s="145"/>
      <c r="QVL110" s="145"/>
      <c r="QVM110" s="145"/>
      <c r="QVN110" s="145"/>
      <c r="QVO110" s="145"/>
      <c r="QVP110" s="145"/>
      <c r="QVQ110" s="145"/>
      <c r="QVR110" s="145"/>
      <c r="QVS110" s="145"/>
      <c r="QVT110" s="145"/>
      <c r="QVU110" s="145"/>
      <c r="QVV110" s="145"/>
      <c r="QVW110" s="145"/>
      <c r="QVX110" s="145"/>
      <c r="QVY110" s="145"/>
      <c r="QVZ110" s="145"/>
      <c r="QWA110" s="145"/>
      <c r="QWB110" s="145"/>
      <c r="QWC110" s="145"/>
      <c r="QWD110" s="145"/>
      <c r="QWE110" s="145"/>
      <c r="QWF110" s="145"/>
      <c r="QWG110" s="145"/>
      <c r="QWH110" s="145"/>
      <c r="QWI110" s="145"/>
      <c r="QWJ110" s="145"/>
      <c r="QWK110" s="145"/>
      <c r="QWL110" s="145"/>
      <c r="QWM110" s="145"/>
      <c r="QWN110" s="145"/>
      <c r="QWO110" s="145"/>
      <c r="QWP110" s="145"/>
      <c r="QWQ110" s="145"/>
      <c r="QWR110" s="145"/>
      <c r="QWS110" s="145"/>
      <c r="QWT110" s="145"/>
      <c r="QWU110" s="145"/>
      <c r="QWV110" s="145"/>
      <c r="QWW110" s="145"/>
      <c r="QWX110" s="145"/>
      <c r="QWY110" s="145"/>
      <c r="QWZ110" s="145"/>
      <c r="QXA110" s="145"/>
      <c r="QXB110" s="145"/>
      <c r="QXC110" s="145"/>
      <c r="QXD110" s="145"/>
      <c r="QXE110" s="145"/>
      <c r="QXF110" s="145"/>
      <c r="QXG110" s="145"/>
      <c r="QXH110" s="145"/>
      <c r="QXI110" s="145"/>
      <c r="QXJ110" s="145"/>
      <c r="QXK110" s="145"/>
      <c r="QXL110" s="145"/>
      <c r="QXM110" s="145"/>
      <c r="QXN110" s="145"/>
      <c r="QXO110" s="145"/>
      <c r="QXP110" s="145"/>
      <c r="QXQ110" s="145"/>
      <c r="QXR110" s="145"/>
      <c r="QXS110" s="145"/>
      <c r="QXT110" s="145"/>
      <c r="QXU110" s="145"/>
      <c r="QXV110" s="145"/>
      <c r="QXW110" s="145"/>
      <c r="QXX110" s="145"/>
      <c r="QXY110" s="145"/>
      <c r="QXZ110" s="145"/>
      <c r="QYA110" s="145"/>
      <c r="QYB110" s="145"/>
      <c r="QYC110" s="145"/>
      <c r="QYD110" s="145"/>
      <c r="QYE110" s="145"/>
      <c r="QYF110" s="145"/>
      <c r="QYG110" s="145"/>
      <c r="QYH110" s="145"/>
      <c r="QYI110" s="145"/>
      <c r="QYJ110" s="145"/>
      <c r="QYK110" s="145"/>
      <c r="QYL110" s="145"/>
      <c r="QYM110" s="145"/>
      <c r="QYN110" s="145"/>
      <c r="QYO110" s="145"/>
      <c r="QYP110" s="145"/>
      <c r="QYQ110" s="145"/>
      <c r="QYR110" s="145"/>
      <c r="QYS110" s="145"/>
      <c r="QYT110" s="145"/>
      <c r="QYU110" s="145"/>
      <c r="QYV110" s="145"/>
      <c r="QYW110" s="145"/>
      <c r="QYX110" s="145"/>
      <c r="QYY110" s="145"/>
      <c r="QYZ110" s="145"/>
      <c r="QZA110" s="145"/>
      <c r="QZB110" s="145"/>
      <c r="QZC110" s="145"/>
      <c r="QZD110" s="145"/>
      <c r="QZE110" s="145"/>
      <c r="QZF110" s="145"/>
      <c r="QZG110" s="145"/>
      <c r="QZH110" s="145"/>
      <c r="QZI110" s="145"/>
      <c r="QZJ110" s="145"/>
      <c r="QZK110" s="145"/>
      <c r="QZL110" s="145"/>
      <c r="QZM110" s="145"/>
      <c r="QZN110" s="145"/>
      <c r="QZO110" s="145"/>
      <c r="QZP110" s="145"/>
      <c r="QZQ110" s="145"/>
      <c r="QZR110" s="145"/>
      <c r="QZS110" s="145"/>
      <c r="QZT110" s="145"/>
      <c r="QZU110" s="145"/>
      <c r="QZV110" s="145"/>
      <c r="QZW110" s="145"/>
      <c r="QZX110" s="145"/>
      <c r="QZY110" s="145"/>
      <c r="QZZ110" s="145"/>
      <c r="RAA110" s="145"/>
      <c r="RAB110" s="145"/>
      <c r="RAC110" s="145"/>
      <c r="RAD110" s="145"/>
      <c r="RAE110" s="145"/>
      <c r="RAF110" s="145"/>
      <c r="RAG110" s="145"/>
      <c r="RAH110" s="145"/>
      <c r="RAI110" s="145"/>
      <c r="RAJ110" s="145"/>
      <c r="RAK110" s="145"/>
      <c r="RAL110" s="145"/>
      <c r="RAM110" s="145"/>
      <c r="RAN110" s="145"/>
      <c r="RAO110" s="145"/>
      <c r="RAP110" s="145"/>
      <c r="RAQ110" s="145"/>
      <c r="RAR110" s="145"/>
      <c r="RAS110" s="145"/>
      <c r="RAT110" s="145"/>
      <c r="RAU110" s="145"/>
      <c r="RAV110" s="145"/>
      <c r="RAW110" s="145"/>
      <c r="RAX110" s="145"/>
      <c r="RAY110" s="145"/>
      <c r="RAZ110" s="145"/>
      <c r="RBA110" s="145"/>
      <c r="RBB110" s="145"/>
      <c r="RBC110" s="145"/>
      <c r="RBD110" s="145"/>
      <c r="RBE110" s="145"/>
      <c r="RBF110" s="145"/>
      <c r="RBG110" s="145"/>
      <c r="RBH110" s="145"/>
      <c r="RBI110" s="145"/>
      <c r="RBJ110" s="145"/>
      <c r="RBK110" s="145"/>
      <c r="RBL110" s="145"/>
      <c r="RBM110" s="145"/>
      <c r="RBN110" s="145"/>
      <c r="RBO110" s="145"/>
      <c r="RBP110" s="145"/>
      <c r="RBQ110" s="145"/>
      <c r="RBR110" s="145"/>
      <c r="RBS110" s="145"/>
      <c r="RBT110" s="145"/>
      <c r="RBU110" s="145"/>
      <c r="RBV110" s="145"/>
      <c r="RBW110" s="145"/>
      <c r="RBX110" s="145"/>
      <c r="RBY110" s="145"/>
      <c r="RBZ110" s="145"/>
      <c r="RCA110" s="145"/>
      <c r="RCB110" s="145"/>
      <c r="RCC110" s="145"/>
      <c r="RCD110" s="145"/>
      <c r="RCE110" s="145"/>
      <c r="RCF110" s="145"/>
      <c r="RCG110" s="145"/>
      <c r="RCH110" s="145"/>
      <c r="RCI110" s="145"/>
      <c r="RCJ110" s="145"/>
      <c r="RCK110" s="145"/>
      <c r="RCL110" s="145"/>
      <c r="RCM110" s="145"/>
      <c r="RCN110" s="145"/>
      <c r="RCO110" s="145"/>
      <c r="RCP110" s="145"/>
      <c r="RCQ110" s="145"/>
      <c r="RCR110" s="145"/>
      <c r="RCS110" s="145"/>
      <c r="RCT110" s="145"/>
      <c r="RCU110" s="145"/>
      <c r="RCV110" s="145"/>
      <c r="RCW110" s="145"/>
      <c r="RCX110" s="145"/>
      <c r="RCY110" s="145"/>
      <c r="RCZ110" s="145"/>
      <c r="RDA110" s="145"/>
      <c r="RDB110" s="145"/>
      <c r="RDC110" s="145"/>
      <c r="RDD110" s="145"/>
      <c r="RDE110" s="145"/>
      <c r="RDF110" s="145"/>
      <c r="RDG110" s="145"/>
      <c r="RDH110" s="145"/>
      <c r="RDI110" s="145"/>
      <c r="RDJ110" s="145"/>
      <c r="RDK110" s="145"/>
      <c r="RDL110" s="145"/>
      <c r="RDM110" s="145"/>
      <c r="RDN110" s="145"/>
      <c r="RDO110" s="145"/>
      <c r="RDP110" s="145"/>
      <c r="RDQ110" s="145"/>
      <c r="RDR110" s="145"/>
      <c r="RDS110" s="145"/>
      <c r="RDT110" s="145"/>
      <c r="RDU110" s="145"/>
      <c r="RDV110" s="145"/>
      <c r="RDW110" s="145"/>
      <c r="RDX110" s="145"/>
      <c r="RDY110" s="145"/>
      <c r="RDZ110" s="145"/>
      <c r="REA110" s="145"/>
      <c r="REB110" s="145"/>
      <c r="REC110" s="145"/>
      <c r="RED110" s="145"/>
      <c r="REE110" s="145"/>
      <c r="REF110" s="145"/>
      <c r="REG110" s="145"/>
      <c r="REH110" s="145"/>
      <c r="REI110" s="145"/>
      <c r="REJ110" s="145"/>
      <c r="REK110" s="145"/>
      <c r="REL110" s="145"/>
      <c r="REM110" s="145"/>
      <c r="REN110" s="145"/>
      <c r="REO110" s="145"/>
      <c r="REP110" s="145"/>
      <c r="REQ110" s="145"/>
      <c r="RER110" s="145"/>
      <c r="RES110" s="145"/>
      <c r="RET110" s="145"/>
      <c r="REU110" s="145"/>
      <c r="REV110" s="145"/>
      <c r="REW110" s="145"/>
      <c r="REX110" s="145"/>
      <c r="REY110" s="145"/>
      <c r="REZ110" s="145"/>
      <c r="RFA110" s="145"/>
      <c r="RFB110" s="145"/>
      <c r="RFC110" s="145"/>
      <c r="RFD110" s="145"/>
      <c r="RFE110" s="145"/>
      <c r="RFF110" s="145"/>
      <c r="RFG110" s="145"/>
      <c r="RFH110" s="145"/>
      <c r="RFI110" s="145"/>
      <c r="RFJ110" s="145"/>
      <c r="RFK110" s="145"/>
      <c r="RFL110" s="145"/>
      <c r="RFM110" s="145"/>
      <c r="RFN110" s="145"/>
      <c r="RFO110" s="145"/>
      <c r="RFP110" s="145"/>
      <c r="RFQ110" s="145"/>
      <c r="RFR110" s="145"/>
      <c r="RFS110" s="145"/>
      <c r="RFT110" s="145"/>
      <c r="RFU110" s="145"/>
      <c r="RFV110" s="145"/>
      <c r="RFW110" s="145"/>
      <c r="RFX110" s="145"/>
      <c r="RFY110" s="145"/>
      <c r="RFZ110" s="145"/>
      <c r="RGA110" s="145"/>
      <c r="RGB110" s="145"/>
      <c r="RGC110" s="145"/>
      <c r="RGD110" s="145"/>
      <c r="RGE110" s="145"/>
      <c r="RGF110" s="145"/>
      <c r="RGG110" s="145"/>
      <c r="RGH110" s="145"/>
      <c r="RGI110" s="145"/>
      <c r="RGJ110" s="145"/>
      <c r="RGK110" s="145"/>
      <c r="RGL110" s="145"/>
      <c r="RGM110" s="145"/>
      <c r="RGN110" s="145"/>
      <c r="RGO110" s="145"/>
      <c r="RGP110" s="145"/>
      <c r="RGQ110" s="145"/>
      <c r="RGR110" s="145"/>
      <c r="RGS110" s="145"/>
      <c r="RGT110" s="145"/>
      <c r="RGU110" s="145"/>
      <c r="RGV110" s="145"/>
      <c r="RGW110" s="145"/>
      <c r="RGX110" s="145"/>
      <c r="RGY110" s="145"/>
      <c r="RGZ110" s="145"/>
      <c r="RHA110" s="145"/>
      <c r="RHB110" s="145"/>
      <c r="RHC110" s="145"/>
      <c r="RHD110" s="145"/>
      <c r="RHE110" s="145"/>
      <c r="RHF110" s="145"/>
      <c r="RHG110" s="145"/>
      <c r="RHH110" s="145"/>
      <c r="RHI110" s="145"/>
      <c r="RHJ110" s="145"/>
      <c r="RHK110" s="145"/>
      <c r="RHL110" s="145"/>
      <c r="RHM110" s="145"/>
      <c r="RHN110" s="145"/>
      <c r="RHO110" s="145"/>
      <c r="RHP110" s="145"/>
      <c r="RHQ110" s="145"/>
      <c r="RHR110" s="145"/>
      <c r="RHS110" s="145"/>
      <c r="RHT110" s="145"/>
      <c r="RHU110" s="145"/>
      <c r="RHV110" s="145"/>
      <c r="RHW110" s="145"/>
      <c r="RHX110" s="145"/>
      <c r="RHY110" s="145"/>
      <c r="RHZ110" s="145"/>
      <c r="RIA110" s="145"/>
      <c r="RIB110" s="145"/>
      <c r="RIC110" s="145"/>
      <c r="RID110" s="145"/>
      <c r="RIE110" s="145"/>
      <c r="RIF110" s="145"/>
      <c r="RIG110" s="145"/>
      <c r="RIH110" s="145"/>
      <c r="RII110" s="145"/>
      <c r="RIJ110" s="145"/>
      <c r="RIK110" s="145"/>
      <c r="RIL110" s="145"/>
      <c r="RIM110" s="145"/>
      <c r="RIN110" s="145"/>
      <c r="RIO110" s="145"/>
      <c r="RIP110" s="145"/>
      <c r="RIQ110" s="145"/>
      <c r="RIR110" s="145"/>
      <c r="RIS110" s="145"/>
      <c r="RIT110" s="145"/>
      <c r="RIU110" s="145"/>
      <c r="RIV110" s="145"/>
      <c r="RIW110" s="145"/>
      <c r="RIX110" s="145"/>
      <c r="RIY110" s="145"/>
      <c r="RIZ110" s="145"/>
      <c r="RJA110" s="145"/>
      <c r="RJB110" s="145"/>
      <c r="RJC110" s="145"/>
      <c r="RJD110" s="145"/>
      <c r="RJE110" s="145"/>
      <c r="RJF110" s="145"/>
      <c r="RJG110" s="145"/>
      <c r="RJH110" s="145"/>
      <c r="RJI110" s="145"/>
      <c r="RJJ110" s="145"/>
      <c r="RJK110" s="145"/>
      <c r="RJL110" s="145"/>
      <c r="RJM110" s="145"/>
      <c r="RJN110" s="145"/>
      <c r="RJO110" s="145"/>
      <c r="RJP110" s="145"/>
      <c r="RJQ110" s="145"/>
      <c r="RJR110" s="145"/>
      <c r="RJS110" s="145"/>
      <c r="RJT110" s="145"/>
      <c r="RJU110" s="145"/>
      <c r="RJV110" s="145"/>
      <c r="RJW110" s="145"/>
      <c r="RJX110" s="145"/>
      <c r="RJY110" s="145"/>
      <c r="RJZ110" s="145"/>
      <c r="RKA110" s="145"/>
      <c r="RKB110" s="145"/>
      <c r="RKC110" s="145"/>
      <c r="RKD110" s="145"/>
      <c r="RKE110" s="145"/>
      <c r="RKF110" s="145"/>
      <c r="RKG110" s="145"/>
      <c r="RKH110" s="145"/>
      <c r="RKI110" s="145"/>
      <c r="RKJ110" s="145"/>
      <c r="RKK110" s="145"/>
      <c r="RKL110" s="145"/>
      <c r="RKM110" s="145"/>
      <c r="RKN110" s="145"/>
      <c r="RKO110" s="145"/>
      <c r="RKP110" s="145"/>
      <c r="RKQ110" s="145"/>
      <c r="RKR110" s="145"/>
      <c r="RKS110" s="145"/>
      <c r="RKT110" s="145"/>
      <c r="RKU110" s="145"/>
      <c r="RKV110" s="145"/>
      <c r="RKW110" s="145"/>
      <c r="RKX110" s="145"/>
      <c r="RKY110" s="145"/>
      <c r="RKZ110" s="145"/>
      <c r="RLA110" s="145"/>
      <c r="RLB110" s="145"/>
      <c r="RLC110" s="145"/>
      <c r="RLD110" s="145"/>
      <c r="RLE110" s="145"/>
      <c r="RLF110" s="145"/>
      <c r="RLG110" s="145"/>
      <c r="RLH110" s="145"/>
      <c r="RLI110" s="145"/>
      <c r="RLJ110" s="145"/>
      <c r="RLK110" s="145"/>
      <c r="RLL110" s="145"/>
      <c r="RLM110" s="145"/>
      <c r="RLN110" s="145"/>
      <c r="RLO110" s="145"/>
      <c r="RLP110" s="145"/>
      <c r="RLQ110" s="145"/>
      <c r="RLR110" s="145"/>
      <c r="RLS110" s="145"/>
      <c r="RLT110" s="145"/>
      <c r="RLU110" s="145"/>
      <c r="RLV110" s="145"/>
      <c r="RLW110" s="145"/>
      <c r="RLX110" s="145"/>
      <c r="RLY110" s="145"/>
      <c r="RLZ110" s="145"/>
      <c r="RMA110" s="145"/>
      <c r="RMB110" s="145"/>
      <c r="RMC110" s="145"/>
      <c r="RMD110" s="145"/>
      <c r="RME110" s="145"/>
      <c r="RMF110" s="145"/>
      <c r="RMG110" s="145"/>
      <c r="RMH110" s="145"/>
      <c r="RMI110" s="145"/>
      <c r="RMJ110" s="145"/>
      <c r="RMK110" s="145"/>
      <c r="RML110" s="145"/>
      <c r="RMM110" s="145"/>
      <c r="RMN110" s="145"/>
      <c r="RMO110" s="145"/>
      <c r="RMP110" s="145"/>
      <c r="RMQ110" s="145"/>
      <c r="RMR110" s="145"/>
      <c r="RMS110" s="145"/>
      <c r="RMT110" s="145"/>
      <c r="RMU110" s="145"/>
      <c r="RMV110" s="145"/>
      <c r="RMW110" s="145"/>
      <c r="RMX110" s="145"/>
      <c r="RMY110" s="145"/>
      <c r="RMZ110" s="145"/>
      <c r="RNA110" s="145"/>
      <c r="RNB110" s="145"/>
      <c r="RNC110" s="145"/>
      <c r="RND110" s="145"/>
      <c r="RNE110" s="145"/>
      <c r="RNF110" s="145"/>
      <c r="RNG110" s="145"/>
      <c r="RNH110" s="145"/>
      <c r="RNI110" s="145"/>
      <c r="RNJ110" s="145"/>
      <c r="RNK110" s="145"/>
      <c r="RNL110" s="145"/>
      <c r="RNM110" s="145"/>
      <c r="RNN110" s="145"/>
      <c r="RNO110" s="145"/>
      <c r="RNP110" s="145"/>
      <c r="RNQ110" s="145"/>
      <c r="RNR110" s="145"/>
      <c r="RNS110" s="145"/>
      <c r="RNT110" s="145"/>
      <c r="RNU110" s="145"/>
      <c r="RNV110" s="145"/>
      <c r="RNW110" s="145"/>
      <c r="RNX110" s="145"/>
      <c r="RNY110" s="145"/>
      <c r="RNZ110" s="145"/>
      <c r="ROA110" s="145"/>
      <c r="ROB110" s="145"/>
      <c r="ROC110" s="145"/>
      <c r="ROD110" s="145"/>
      <c r="ROE110" s="145"/>
      <c r="ROF110" s="145"/>
      <c r="ROG110" s="145"/>
      <c r="ROH110" s="145"/>
      <c r="ROI110" s="145"/>
      <c r="ROJ110" s="145"/>
      <c r="ROK110" s="145"/>
      <c r="ROL110" s="145"/>
      <c r="ROM110" s="145"/>
      <c r="RON110" s="145"/>
      <c r="ROO110" s="145"/>
      <c r="ROP110" s="145"/>
      <c r="ROQ110" s="145"/>
      <c r="ROR110" s="145"/>
      <c r="ROS110" s="145"/>
      <c r="ROT110" s="145"/>
      <c r="ROU110" s="145"/>
      <c r="ROV110" s="145"/>
      <c r="ROW110" s="145"/>
      <c r="ROX110" s="145"/>
      <c r="ROY110" s="145"/>
      <c r="ROZ110" s="145"/>
      <c r="RPA110" s="145"/>
      <c r="RPB110" s="145"/>
      <c r="RPC110" s="145"/>
      <c r="RPD110" s="145"/>
      <c r="RPE110" s="145"/>
      <c r="RPF110" s="145"/>
      <c r="RPG110" s="145"/>
      <c r="RPH110" s="145"/>
      <c r="RPI110" s="145"/>
      <c r="RPJ110" s="145"/>
      <c r="RPK110" s="145"/>
      <c r="RPL110" s="145"/>
      <c r="RPM110" s="145"/>
      <c r="RPN110" s="145"/>
      <c r="RPO110" s="145"/>
      <c r="RPP110" s="145"/>
      <c r="RPQ110" s="145"/>
      <c r="RPR110" s="145"/>
      <c r="RPS110" s="145"/>
      <c r="RPT110" s="145"/>
      <c r="RPU110" s="145"/>
      <c r="RPV110" s="145"/>
      <c r="RPW110" s="145"/>
      <c r="RPX110" s="145"/>
      <c r="RPY110" s="145"/>
      <c r="RPZ110" s="145"/>
      <c r="RQA110" s="145"/>
      <c r="RQB110" s="145"/>
      <c r="RQC110" s="145"/>
      <c r="RQD110" s="145"/>
      <c r="RQE110" s="145"/>
      <c r="RQF110" s="145"/>
      <c r="RQG110" s="145"/>
      <c r="RQH110" s="145"/>
      <c r="RQI110" s="145"/>
      <c r="RQJ110" s="145"/>
      <c r="RQK110" s="145"/>
      <c r="RQL110" s="145"/>
      <c r="RQM110" s="145"/>
      <c r="RQN110" s="145"/>
      <c r="RQO110" s="145"/>
      <c r="RQP110" s="145"/>
      <c r="RQQ110" s="145"/>
      <c r="RQR110" s="145"/>
      <c r="RQS110" s="145"/>
      <c r="RQT110" s="145"/>
      <c r="RQU110" s="145"/>
      <c r="RQV110" s="145"/>
      <c r="RQW110" s="145"/>
      <c r="RQX110" s="145"/>
      <c r="RQY110" s="145"/>
      <c r="RQZ110" s="145"/>
      <c r="RRA110" s="145"/>
      <c r="RRB110" s="145"/>
      <c r="RRC110" s="145"/>
      <c r="RRD110" s="145"/>
      <c r="RRE110" s="145"/>
      <c r="RRF110" s="145"/>
      <c r="RRG110" s="145"/>
      <c r="RRH110" s="145"/>
      <c r="RRI110" s="145"/>
      <c r="RRJ110" s="145"/>
      <c r="RRK110" s="145"/>
      <c r="RRL110" s="145"/>
      <c r="RRM110" s="145"/>
      <c r="RRN110" s="145"/>
      <c r="RRO110" s="145"/>
      <c r="RRP110" s="145"/>
      <c r="RRQ110" s="145"/>
      <c r="RRR110" s="145"/>
      <c r="RRS110" s="145"/>
      <c r="RRT110" s="145"/>
      <c r="RRU110" s="145"/>
      <c r="RRV110" s="145"/>
      <c r="RRW110" s="145"/>
      <c r="RRX110" s="145"/>
      <c r="RRY110" s="145"/>
      <c r="RRZ110" s="145"/>
      <c r="RSA110" s="145"/>
      <c r="RSB110" s="145"/>
      <c r="RSC110" s="145"/>
      <c r="RSD110" s="145"/>
      <c r="RSE110" s="145"/>
      <c r="RSF110" s="145"/>
      <c r="RSG110" s="145"/>
      <c r="RSH110" s="145"/>
      <c r="RSI110" s="145"/>
      <c r="RSJ110" s="145"/>
      <c r="RSK110" s="145"/>
      <c r="RSL110" s="145"/>
      <c r="RSM110" s="145"/>
      <c r="RSN110" s="145"/>
      <c r="RSO110" s="145"/>
      <c r="RSP110" s="145"/>
      <c r="RSQ110" s="145"/>
      <c r="RSR110" s="145"/>
      <c r="RSS110" s="145"/>
      <c r="RST110" s="145"/>
      <c r="RSU110" s="145"/>
      <c r="RSV110" s="145"/>
      <c r="RSW110" s="145"/>
      <c r="RSX110" s="145"/>
      <c r="RSY110" s="145"/>
      <c r="RSZ110" s="145"/>
      <c r="RTA110" s="145"/>
      <c r="RTB110" s="145"/>
      <c r="RTC110" s="145"/>
      <c r="RTD110" s="145"/>
      <c r="RTE110" s="145"/>
      <c r="RTF110" s="145"/>
      <c r="RTG110" s="145"/>
      <c r="RTH110" s="145"/>
      <c r="RTI110" s="145"/>
      <c r="RTJ110" s="145"/>
      <c r="RTK110" s="145"/>
      <c r="RTL110" s="145"/>
      <c r="RTM110" s="145"/>
      <c r="RTN110" s="145"/>
      <c r="RTO110" s="145"/>
      <c r="RTP110" s="145"/>
      <c r="RTQ110" s="145"/>
      <c r="RTR110" s="145"/>
      <c r="RTS110" s="145"/>
      <c r="RTT110" s="145"/>
      <c r="RTU110" s="145"/>
      <c r="RTV110" s="145"/>
      <c r="RTW110" s="145"/>
      <c r="RTX110" s="145"/>
      <c r="RTY110" s="145"/>
      <c r="RTZ110" s="145"/>
      <c r="RUA110" s="145"/>
      <c r="RUB110" s="145"/>
      <c r="RUC110" s="145"/>
      <c r="RUD110" s="145"/>
      <c r="RUE110" s="145"/>
      <c r="RUF110" s="145"/>
      <c r="RUG110" s="145"/>
      <c r="RUH110" s="145"/>
      <c r="RUI110" s="145"/>
      <c r="RUJ110" s="145"/>
      <c r="RUK110" s="145"/>
      <c r="RUL110" s="145"/>
      <c r="RUM110" s="145"/>
      <c r="RUN110" s="145"/>
      <c r="RUO110" s="145"/>
      <c r="RUP110" s="145"/>
      <c r="RUQ110" s="145"/>
      <c r="RUR110" s="145"/>
      <c r="RUS110" s="145"/>
      <c r="RUT110" s="145"/>
      <c r="RUU110" s="145"/>
      <c r="RUV110" s="145"/>
      <c r="RUW110" s="145"/>
      <c r="RUX110" s="145"/>
      <c r="RUY110" s="145"/>
      <c r="RUZ110" s="145"/>
      <c r="RVA110" s="145"/>
      <c r="RVB110" s="145"/>
      <c r="RVC110" s="145"/>
      <c r="RVD110" s="145"/>
      <c r="RVE110" s="145"/>
      <c r="RVF110" s="145"/>
      <c r="RVG110" s="145"/>
      <c r="RVH110" s="145"/>
      <c r="RVI110" s="145"/>
      <c r="RVJ110" s="145"/>
      <c r="RVK110" s="145"/>
      <c r="RVL110" s="145"/>
      <c r="RVM110" s="145"/>
      <c r="RVN110" s="145"/>
      <c r="RVO110" s="145"/>
      <c r="RVP110" s="145"/>
      <c r="RVQ110" s="145"/>
      <c r="RVR110" s="145"/>
      <c r="RVS110" s="145"/>
      <c r="RVT110" s="145"/>
      <c r="RVU110" s="145"/>
      <c r="RVV110" s="145"/>
      <c r="RVW110" s="145"/>
      <c r="RVX110" s="145"/>
      <c r="RVY110" s="145"/>
      <c r="RVZ110" s="145"/>
      <c r="RWA110" s="145"/>
      <c r="RWB110" s="145"/>
      <c r="RWC110" s="145"/>
      <c r="RWD110" s="145"/>
      <c r="RWE110" s="145"/>
      <c r="RWF110" s="145"/>
      <c r="RWG110" s="145"/>
      <c r="RWH110" s="145"/>
      <c r="RWI110" s="145"/>
      <c r="RWJ110" s="145"/>
      <c r="RWK110" s="145"/>
      <c r="RWL110" s="145"/>
      <c r="RWM110" s="145"/>
      <c r="RWN110" s="145"/>
      <c r="RWO110" s="145"/>
      <c r="RWP110" s="145"/>
      <c r="RWQ110" s="145"/>
      <c r="RWR110" s="145"/>
      <c r="RWS110" s="145"/>
      <c r="RWT110" s="145"/>
      <c r="RWU110" s="145"/>
      <c r="RWV110" s="145"/>
      <c r="RWW110" s="145"/>
      <c r="RWX110" s="145"/>
      <c r="RWY110" s="145"/>
      <c r="RWZ110" s="145"/>
      <c r="RXA110" s="145"/>
      <c r="RXB110" s="145"/>
      <c r="RXC110" s="145"/>
      <c r="RXD110" s="145"/>
      <c r="RXE110" s="145"/>
      <c r="RXF110" s="145"/>
      <c r="RXG110" s="145"/>
      <c r="RXH110" s="145"/>
      <c r="RXI110" s="145"/>
      <c r="RXJ110" s="145"/>
      <c r="RXK110" s="145"/>
      <c r="RXL110" s="145"/>
      <c r="RXM110" s="145"/>
      <c r="RXN110" s="145"/>
      <c r="RXO110" s="145"/>
      <c r="RXP110" s="145"/>
      <c r="RXQ110" s="145"/>
      <c r="RXR110" s="145"/>
      <c r="RXS110" s="145"/>
      <c r="RXT110" s="145"/>
      <c r="RXU110" s="145"/>
      <c r="RXV110" s="145"/>
      <c r="RXW110" s="145"/>
      <c r="RXX110" s="145"/>
      <c r="RXY110" s="145"/>
      <c r="RXZ110" s="145"/>
      <c r="RYA110" s="145"/>
      <c r="RYB110" s="145"/>
      <c r="RYC110" s="145"/>
      <c r="RYD110" s="145"/>
      <c r="RYE110" s="145"/>
      <c r="RYF110" s="145"/>
      <c r="RYG110" s="145"/>
      <c r="RYH110" s="145"/>
      <c r="RYI110" s="145"/>
      <c r="RYJ110" s="145"/>
      <c r="RYK110" s="145"/>
      <c r="RYL110" s="145"/>
      <c r="RYM110" s="145"/>
      <c r="RYN110" s="145"/>
      <c r="RYO110" s="145"/>
      <c r="RYP110" s="145"/>
      <c r="RYQ110" s="145"/>
      <c r="RYR110" s="145"/>
      <c r="RYS110" s="145"/>
      <c r="RYT110" s="145"/>
      <c r="RYU110" s="145"/>
      <c r="RYV110" s="145"/>
      <c r="RYW110" s="145"/>
      <c r="RYX110" s="145"/>
      <c r="RYY110" s="145"/>
      <c r="RYZ110" s="145"/>
      <c r="RZA110" s="145"/>
      <c r="RZB110" s="145"/>
      <c r="RZC110" s="145"/>
      <c r="RZD110" s="145"/>
      <c r="RZE110" s="145"/>
      <c r="RZF110" s="145"/>
      <c r="RZG110" s="145"/>
      <c r="RZH110" s="145"/>
      <c r="RZI110" s="145"/>
      <c r="RZJ110" s="145"/>
      <c r="RZK110" s="145"/>
      <c r="RZL110" s="145"/>
      <c r="RZM110" s="145"/>
      <c r="RZN110" s="145"/>
      <c r="RZO110" s="145"/>
      <c r="RZP110" s="145"/>
      <c r="RZQ110" s="145"/>
      <c r="RZR110" s="145"/>
      <c r="RZS110" s="145"/>
      <c r="RZT110" s="145"/>
      <c r="RZU110" s="145"/>
      <c r="RZV110" s="145"/>
      <c r="RZW110" s="145"/>
      <c r="RZX110" s="145"/>
      <c r="RZY110" s="145"/>
      <c r="RZZ110" s="145"/>
      <c r="SAA110" s="145"/>
      <c r="SAB110" s="145"/>
      <c r="SAC110" s="145"/>
      <c r="SAD110" s="145"/>
      <c r="SAE110" s="145"/>
      <c r="SAF110" s="145"/>
      <c r="SAG110" s="145"/>
      <c r="SAH110" s="145"/>
      <c r="SAI110" s="145"/>
      <c r="SAJ110" s="145"/>
      <c r="SAK110" s="145"/>
      <c r="SAL110" s="145"/>
      <c r="SAM110" s="145"/>
      <c r="SAN110" s="145"/>
      <c r="SAO110" s="145"/>
      <c r="SAP110" s="145"/>
      <c r="SAQ110" s="145"/>
      <c r="SAR110" s="145"/>
      <c r="SAS110" s="145"/>
      <c r="SAT110" s="145"/>
      <c r="SAU110" s="145"/>
      <c r="SAV110" s="145"/>
      <c r="SAW110" s="145"/>
      <c r="SAX110" s="145"/>
      <c r="SAY110" s="145"/>
      <c r="SAZ110" s="145"/>
      <c r="SBA110" s="145"/>
      <c r="SBB110" s="145"/>
      <c r="SBC110" s="145"/>
      <c r="SBD110" s="145"/>
      <c r="SBE110" s="145"/>
      <c r="SBF110" s="145"/>
      <c r="SBG110" s="145"/>
      <c r="SBH110" s="145"/>
      <c r="SBI110" s="145"/>
      <c r="SBJ110" s="145"/>
      <c r="SBK110" s="145"/>
      <c r="SBL110" s="145"/>
      <c r="SBM110" s="145"/>
      <c r="SBN110" s="145"/>
      <c r="SBO110" s="145"/>
      <c r="SBP110" s="145"/>
      <c r="SBQ110" s="145"/>
      <c r="SBR110" s="145"/>
      <c r="SBS110" s="145"/>
      <c r="SBT110" s="145"/>
      <c r="SBU110" s="145"/>
      <c r="SBV110" s="145"/>
      <c r="SBW110" s="145"/>
      <c r="SBX110" s="145"/>
      <c r="SBY110" s="145"/>
      <c r="SBZ110" s="145"/>
      <c r="SCA110" s="145"/>
      <c r="SCB110" s="145"/>
      <c r="SCC110" s="145"/>
      <c r="SCD110" s="145"/>
      <c r="SCE110" s="145"/>
      <c r="SCF110" s="145"/>
      <c r="SCG110" s="145"/>
      <c r="SCH110" s="145"/>
      <c r="SCI110" s="145"/>
      <c r="SCJ110" s="145"/>
      <c r="SCK110" s="145"/>
      <c r="SCL110" s="145"/>
      <c r="SCM110" s="145"/>
      <c r="SCN110" s="145"/>
      <c r="SCO110" s="145"/>
      <c r="SCP110" s="145"/>
      <c r="SCQ110" s="145"/>
      <c r="SCR110" s="145"/>
      <c r="SCS110" s="145"/>
      <c r="SCT110" s="145"/>
      <c r="SCU110" s="145"/>
      <c r="SCV110" s="145"/>
      <c r="SCW110" s="145"/>
      <c r="SCX110" s="145"/>
      <c r="SCY110" s="145"/>
      <c r="SCZ110" s="145"/>
      <c r="SDA110" s="145"/>
      <c r="SDB110" s="145"/>
      <c r="SDC110" s="145"/>
      <c r="SDD110" s="145"/>
      <c r="SDE110" s="145"/>
      <c r="SDF110" s="145"/>
      <c r="SDG110" s="145"/>
      <c r="SDH110" s="145"/>
      <c r="SDI110" s="145"/>
      <c r="SDJ110" s="145"/>
      <c r="SDK110" s="145"/>
      <c r="SDL110" s="145"/>
      <c r="SDM110" s="145"/>
      <c r="SDN110" s="145"/>
      <c r="SDO110" s="145"/>
      <c r="SDP110" s="145"/>
      <c r="SDQ110" s="145"/>
      <c r="SDR110" s="145"/>
      <c r="SDS110" s="145"/>
      <c r="SDT110" s="145"/>
      <c r="SDU110" s="145"/>
      <c r="SDV110" s="145"/>
      <c r="SDW110" s="145"/>
      <c r="SDX110" s="145"/>
      <c r="SDY110" s="145"/>
      <c r="SDZ110" s="145"/>
      <c r="SEA110" s="145"/>
      <c r="SEB110" s="145"/>
      <c r="SEC110" s="145"/>
      <c r="SED110" s="145"/>
      <c r="SEE110" s="145"/>
      <c r="SEF110" s="145"/>
      <c r="SEG110" s="145"/>
      <c r="SEH110" s="145"/>
      <c r="SEI110" s="145"/>
      <c r="SEJ110" s="145"/>
      <c r="SEK110" s="145"/>
      <c r="SEL110" s="145"/>
      <c r="SEM110" s="145"/>
      <c r="SEN110" s="145"/>
      <c r="SEO110" s="145"/>
      <c r="SEP110" s="145"/>
      <c r="SEQ110" s="145"/>
      <c r="SER110" s="145"/>
      <c r="SES110" s="145"/>
      <c r="SET110" s="145"/>
      <c r="SEU110" s="145"/>
      <c r="SEV110" s="145"/>
      <c r="SEW110" s="145"/>
      <c r="SEX110" s="145"/>
      <c r="SEY110" s="145"/>
      <c r="SEZ110" s="145"/>
      <c r="SFA110" s="145"/>
      <c r="SFB110" s="145"/>
      <c r="SFC110" s="145"/>
      <c r="SFD110" s="145"/>
      <c r="SFE110" s="145"/>
      <c r="SFF110" s="145"/>
      <c r="SFG110" s="145"/>
      <c r="SFH110" s="145"/>
      <c r="SFI110" s="145"/>
      <c r="SFJ110" s="145"/>
      <c r="SFK110" s="145"/>
      <c r="SFL110" s="145"/>
      <c r="SFM110" s="145"/>
      <c r="SFN110" s="145"/>
      <c r="SFO110" s="145"/>
      <c r="SFP110" s="145"/>
      <c r="SFQ110" s="145"/>
      <c r="SFR110" s="145"/>
      <c r="SFS110" s="145"/>
      <c r="SFT110" s="145"/>
      <c r="SFU110" s="145"/>
      <c r="SFV110" s="145"/>
      <c r="SFW110" s="145"/>
      <c r="SFX110" s="145"/>
      <c r="SFY110" s="145"/>
      <c r="SFZ110" s="145"/>
      <c r="SGA110" s="145"/>
      <c r="SGB110" s="145"/>
      <c r="SGC110" s="145"/>
      <c r="SGD110" s="145"/>
      <c r="SGE110" s="145"/>
      <c r="SGF110" s="145"/>
      <c r="SGG110" s="145"/>
      <c r="SGH110" s="145"/>
      <c r="SGI110" s="145"/>
      <c r="SGJ110" s="145"/>
      <c r="SGK110" s="145"/>
      <c r="SGL110" s="145"/>
      <c r="SGM110" s="145"/>
      <c r="SGN110" s="145"/>
      <c r="SGO110" s="145"/>
      <c r="SGP110" s="145"/>
      <c r="SGQ110" s="145"/>
      <c r="SGR110" s="145"/>
      <c r="SGS110" s="145"/>
      <c r="SGT110" s="145"/>
      <c r="SGU110" s="145"/>
      <c r="SGV110" s="145"/>
      <c r="SGW110" s="145"/>
      <c r="SGX110" s="145"/>
      <c r="SGY110" s="145"/>
      <c r="SGZ110" s="145"/>
      <c r="SHA110" s="145"/>
      <c r="SHB110" s="145"/>
      <c r="SHC110" s="145"/>
      <c r="SHD110" s="145"/>
      <c r="SHE110" s="145"/>
      <c r="SHF110" s="145"/>
      <c r="SHG110" s="145"/>
      <c r="SHH110" s="145"/>
      <c r="SHI110" s="145"/>
      <c r="SHJ110" s="145"/>
      <c r="SHK110" s="145"/>
      <c r="SHL110" s="145"/>
      <c r="SHM110" s="145"/>
      <c r="SHN110" s="145"/>
      <c r="SHO110" s="145"/>
      <c r="SHP110" s="145"/>
      <c r="SHQ110" s="145"/>
      <c r="SHR110" s="145"/>
      <c r="SHS110" s="145"/>
      <c r="SHT110" s="145"/>
      <c r="SHU110" s="145"/>
      <c r="SHV110" s="145"/>
      <c r="SHW110" s="145"/>
      <c r="SHX110" s="145"/>
      <c r="SHY110" s="145"/>
      <c r="SHZ110" s="145"/>
      <c r="SIA110" s="145"/>
      <c r="SIB110" s="145"/>
      <c r="SIC110" s="145"/>
      <c r="SID110" s="145"/>
      <c r="SIE110" s="145"/>
      <c r="SIF110" s="145"/>
      <c r="SIG110" s="145"/>
      <c r="SIH110" s="145"/>
      <c r="SII110" s="145"/>
      <c r="SIJ110" s="145"/>
      <c r="SIK110" s="145"/>
      <c r="SIL110" s="145"/>
      <c r="SIM110" s="145"/>
      <c r="SIN110" s="145"/>
      <c r="SIO110" s="145"/>
      <c r="SIP110" s="145"/>
      <c r="SIQ110" s="145"/>
      <c r="SIR110" s="145"/>
      <c r="SIS110" s="145"/>
      <c r="SIT110" s="145"/>
      <c r="SIU110" s="145"/>
      <c r="SIV110" s="145"/>
      <c r="SIW110" s="145"/>
      <c r="SIX110" s="145"/>
      <c r="SIY110" s="145"/>
      <c r="SIZ110" s="145"/>
      <c r="SJA110" s="145"/>
      <c r="SJB110" s="145"/>
      <c r="SJC110" s="145"/>
      <c r="SJD110" s="145"/>
      <c r="SJE110" s="145"/>
      <c r="SJF110" s="145"/>
      <c r="SJG110" s="145"/>
      <c r="SJH110" s="145"/>
      <c r="SJI110" s="145"/>
      <c r="SJJ110" s="145"/>
      <c r="SJK110" s="145"/>
      <c r="SJL110" s="145"/>
      <c r="SJM110" s="145"/>
      <c r="SJN110" s="145"/>
      <c r="SJO110" s="145"/>
      <c r="SJP110" s="145"/>
      <c r="SJQ110" s="145"/>
      <c r="SJR110" s="145"/>
      <c r="SJS110" s="145"/>
      <c r="SJT110" s="145"/>
      <c r="SJU110" s="145"/>
      <c r="SJV110" s="145"/>
      <c r="SJW110" s="145"/>
      <c r="SJX110" s="145"/>
      <c r="SJY110" s="145"/>
      <c r="SJZ110" s="145"/>
      <c r="SKA110" s="145"/>
      <c r="SKB110" s="145"/>
      <c r="SKC110" s="145"/>
      <c r="SKD110" s="145"/>
      <c r="SKE110" s="145"/>
      <c r="SKF110" s="145"/>
      <c r="SKG110" s="145"/>
      <c r="SKH110" s="145"/>
      <c r="SKI110" s="145"/>
      <c r="SKJ110" s="145"/>
      <c r="SKK110" s="145"/>
      <c r="SKL110" s="145"/>
      <c r="SKM110" s="145"/>
      <c r="SKN110" s="145"/>
      <c r="SKO110" s="145"/>
      <c r="SKP110" s="145"/>
      <c r="SKQ110" s="145"/>
      <c r="SKR110" s="145"/>
      <c r="SKS110" s="145"/>
      <c r="SKT110" s="145"/>
      <c r="SKU110" s="145"/>
      <c r="SKV110" s="145"/>
      <c r="SKW110" s="145"/>
      <c r="SKX110" s="145"/>
      <c r="SKY110" s="145"/>
      <c r="SKZ110" s="145"/>
      <c r="SLA110" s="145"/>
      <c r="SLB110" s="145"/>
      <c r="SLC110" s="145"/>
      <c r="SLD110" s="145"/>
      <c r="SLE110" s="145"/>
      <c r="SLF110" s="145"/>
      <c r="SLG110" s="145"/>
      <c r="SLH110" s="145"/>
      <c r="SLI110" s="145"/>
      <c r="SLJ110" s="145"/>
      <c r="SLK110" s="145"/>
      <c r="SLL110" s="145"/>
      <c r="SLM110" s="145"/>
      <c r="SLN110" s="145"/>
      <c r="SLO110" s="145"/>
      <c r="SLP110" s="145"/>
      <c r="SLQ110" s="145"/>
      <c r="SLR110" s="145"/>
      <c r="SLS110" s="145"/>
      <c r="SLT110" s="145"/>
      <c r="SLU110" s="145"/>
      <c r="SLV110" s="145"/>
      <c r="SLW110" s="145"/>
      <c r="SLX110" s="145"/>
      <c r="SLY110" s="145"/>
      <c r="SLZ110" s="145"/>
      <c r="SMA110" s="145"/>
      <c r="SMB110" s="145"/>
      <c r="SMC110" s="145"/>
      <c r="SMD110" s="145"/>
      <c r="SME110" s="145"/>
      <c r="SMF110" s="145"/>
      <c r="SMG110" s="145"/>
      <c r="SMH110" s="145"/>
      <c r="SMI110" s="145"/>
      <c r="SMJ110" s="145"/>
      <c r="SMK110" s="145"/>
      <c r="SML110" s="145"/>
      <c r="SMM110" s="145"/>
      <c r="SMN110" s="145"/>
      <c r="SMO110" s="145"/>
      <c r="SMP110" s="145"/>
      <c r="SMQ110" s="145"/>
      <c r="SMR110" s="145"/>
      <c r="SMS110" s="145"/>
      <c r="SMT110" s="145"/>
      <c r="SMU110" s="145"/>
      <c r="SMV110" s="145"/>
      <c r="SMW110" s="145"/>
      <c r="SMX110" s="145"/>
      <c r="SMY110" s="145"/>
      <c r="SMZ110" s="145"/>
      <c r="SNA110" s="145"/>
      <c r="SNB110" s="145"/>
      <c r="SNC110" s="145"/>
      <c r="SND110" s="145"/>
      <c r="SNE110" s="145"/>
      <c r="SNF110" s="145"/>
      <c r="SNG110" s="145"/>
      <c r="SNH110" s="145"/>
      <c r="SNI110" s="145"/>
      <c r="SNJ110" s="145"/>
      <c r="SNK110" s="145"/>
      <c r="SNL110" s="145"/>
      <c r="SNM110" s="145"/>
      <c r="SNN110" s="145"/>
      <c r="SNO110" s="145"/>
      <c r="SNP110" s="145"/>
      <c r="SNQ110" s="145"/>
      <c r="SNR110" s="145"/>
      <c r="SNS110" s="145"/>
      <c r="SNT110" s="145"/>
      <c r="SNU110" s="145"/>
      <c r="SNV110" s="145"/>
      <c r="SNW110" s="145"/>
      <c r="SNX110" s="145"/>
      <c r="SNY110" s="145"/>
      <c r="SNZ110" s="145"/>
      <c r="SOA110" s="145"/>
      <c r="SOB110" s="145"/>
      <c r="SOC110" s="145"/>
      <c r="SOD110" s="145"/>
      <c r="SOE110" s="145"/>
      <c r="SOF110" s="145"/>
      <c r="SOG110" s="145"/>
      <c r="SOH110" s="145"/>
      <c r="SOI110" s="145"/>
      <c r="SOJ110" s="145"/>
      <c r="SOK110" s="145"/>
      <c r="SOL110" s="145"/>
      <c r="SOM110" s="145"/>
      <c r="SON110" s="145"/>
      <c r="SOO110" s="145"/>
      <c r="SOP110" s="145"/>
      <c r="SOQ110" s="145"/>
      <c r="SOR110" s="145"/>
      <c r="SOS110" s="145"/>
      <c r="SOT110" s="145"/>
      <c r="SOU110" s="145"/>
      <c r="SOV110" s="145"/>
      <c r="SOW110" s="145"/>
      <c r="SOX110" s="145"/>
      <c r="SOY110" s="145"/>
      <c r="SOZ110" s="145"/>
      <c r="SPA110" s="145"/>
      <c r="SPB110" s="145"/>
      <c r="SPC110" s="145"/>
      <c r="SPD110" s="145"/>
      <c r="SPE110" s="145"/>
      <c r="SPF110" s="145"/>
      <c r="SPG110" s="145"/>
      <c r="SPH110" s="145"/>
      <c r="SPI110" s="145"/>
      <c r="SPJ110" s="145"/>
      <c r="SPK110" s="145"/>
      <c r="SPL110" s="145"/>
      <c r="SPM110" s="145"/>
      <c r="SPN110" s="145"/>
      <c r="SPO110" s="145"/>
      <c r="SPP110" s="145"/>
      <c r="SPQ110" s="145"/>
      <c r="SPR110" s="145"/>
      <c r="SPS110" s="145"/>
      <c r="SPT110" s="145"/>
      <c r="SPU110" s="145"/>
      <c r="SPV110" s="145"/>
      <c r="SPW110" s="145"/>
      <c r="SPX110" s="145"/>
      <c r="SPY110" s="145"/>
      <c r="SPZ110" s="145"/>
      <c r="SQA110" s="145"/>
      <c r="SQB110" s="145"/>
      <c r="SQC110" s="145"/>
      <c r="SQD110" s="145"/>
      <c r="SQE110" s="145"/>
      <c r="SQF110" s="145"/>
      <c r="SQG110" s="145"/>
      <c r="SQH110" s="145"/>
      <c r="SQI110" s="145"/>
      <c r="SQJ110" s="145"/>
      <c r="SQK110" s="145"/>
      <c r="SQL110" s="145"/>
      <c r="SQM110" s="145"/>
      <c r="SQN110" s="145"/>
      <c r="SQO110" s="145"/>
      <c r="SQP110" s="145"/>
      <c r="SQQ110" s="145"/>
      <c r="SQR110" s="145"/>
      <c r="SQS110" s="145"/>
      <c r="SQT110" s="145"/>
      <c r="SQU110" s="145"/>
      <c r="SQV110" s="145"/>
      <c r="SQW110" s="145"/>
      <c r="SQX110" s="145"/>
      <c r="SQY110" s="145"/>
      <c r="SQZ110" s="145"/>
      <c r="SRA110" s="145"/>
      <c r="SRB110" s="145"/>
      <c r="SRC110" s="145"/>
      <c r="SRD110" s="145"/>
      <c r="SRE110" s="145"/>
      <c r="SRF110" s="145"/>
      <c r="SRG110" s="145"/>
      <c r="SRH110" s="145"/>
      <c r="SRI110" s="145"/>
      <c r="SRJ110" s="145"/>
      <c r="SRK110" s="145"/>
      <c r="SRL110" s="145"/>
      <c r="SRM110" s="145"/>
      <c r="SRN110" s="145"/>
      <c r="SRO110" s="145"/>
      <c r="SRP110" s="145"/>
      <c r="SRQ110" s="145"/>
      <c r="SRR110" s="145"/>
      <c r="SRS110" s="145"/>
      <c r="SRT110" s="145"/>
      <c r="SRU110" s="145"/>
      <c r="SRV110" s="145"/>
      <c r="SRW110" s="145"/>
      <c r="SRX110" s="145"/>
      <c r="SRY110" s="145"/>
      <c r="SRZ110" s="145"/>
      <c r="SSA110" s="145"/>
      <c r="SSB110" s="145"/>
      <c r="SSC110" s="145"/>
      <c r="SSD110" s="145"/>
      <c r="SSE110" s="145"/>
      <c r="SSF110" s="145"/>
      <c r="SSG110" s="145"/>
      <c r="SSH110" s="145"/>
      <c r="SSI110" s="145"/>
      <c r="SSJ110" s="145"/>
      <c r="SSK110" s="145"/>
      <c r="SSL110" s="145"/>
      <c r="SSM110" s="145"/>
      <c r="SSN110" s="145"/>
      <c r="SSO110" s="145"/>
      <c r="SSP110" s="145"/>
      <c r="SSQ110" s="145"/>
      <c r="SSR110" s="145"/>
      <c r="SSS110" s="145"/>
      <c r="SST110" s="145"/>
      <c r="SSU110" s="145"/>
      <c r="SSV110" s="145"/>
      <c r="SSW110" s="145"/>
      <c r="SSX110" s="145"/>
      <c r="SSY110" s="145"/>
      <c r="SSZ110" s="145"/>
      <c r="STA110" s="145"/>
      <c r="STB110" s="145"/>
      <c r="STC110" s="145"/>
      <c r="STD110" s="145"/>
      <c r="STE110" s="145"/>
      <c r="STF110" s="145"/>
      <c r="STG110" s="145"/>
      <c r="STH110" s="145"/>
      <c r="STI110" s="145"/>
      <c r="STJ110" s="145"/>
      <c r="STK110" s="145"/>
      <c r="STL110" s="145"/>
      <c r="STM110" s="145"/>
      <c r="STN110" s="145"/>
      <c r="STO110" s="145"/>
      <c r="STP110" s="145"/>
      <c r="STQ110" s="145"/>
      <c r="STR110" s="145"/>
      <c r="STS110" s="145"/>
      <c r="STT110" s="145"/>
      <c r="STU110" s="145"/>
      <c r="STV110" s="145"/>
      <c r="STW110" s="145"/>
      <c r="STX110" s="145"/>
      <c r="STY110" s="145"/>
      <c r="STZ110" s="145"/>
      <c r="SUA110" s="145"/>
      <c r="SUB110" s="145"/>
      <c r="SUC110" s="145"/>
      <c r="SUD110" s="145"/>
      <c r="SUE110" s="145"/>
      <c r="SUF110" s="145"/>
      <c r="SUG110" s="145"/>
      <c r="SUH110" s="145"/>
      <c r="SUI110" s="145"/>
      <c r="SUJ110" s="145"/>
      <c r="SUK110" s="145"/>
      <c r="SUL110" s="145"/>
      <c r="SUM110" s="145"/>
      <c r="SUN110" s="145"/>
      <c r="SUO110" s="145"/>
      <c r="SUP110" s="145"/>
      <c r="SUQ110" s="145"/>
      <c r="SUR110" s="145"/>
      <c r="SUS110" s="145"/>
      <c r="SUT110" s="145"/>
      <c r="SUU110" s="145"/>
      <c r="SUV110" s="145"/>
      <c r="SUW110" s="145"/>
      <c r="SUX110" s="145"/>
      <c r="SUY110" s="145"/>
      <c r="SUZ110" s="145"/>
      <c r="SVA110" s="145"/>
      <c r="SVB110" s="145"/>
      <c r="SVC110" s="145"/>
      <c r="SVD110" s="145"/>
      <c r="SVE110" s="145"/>
      <c r="SVF110" s="145"/>
      <c r="SVG110" s="145"/>
      <c r="SVH110" s="145"/>
      <c r="SVI110" s="145"/>
      <c r="SVJ110" s="145"/>
      <c r="SVK110" s="145"/>
      <c r="SVL110" s="145"/>
      <c r="SVM110" s="145"/>
      <c r="SVN110" s="145"/>
      <c r="SVO110" s="145"/>
      <c r="SVP110" s="145"/>
      <c r="SVQ110" s="145"/>
      <c r="SVR110" s="145"/>
      <c r="SVS110" s="145"/>
      <c r="SVT110" s="145"/>
      <c r="SVU110" s="145"/>
      <c r="SVV110" s="145"/>
      <c r="SVW110" s="145"/>
      <c r="SVX110" s="145"/>
      <c r="SVY110" s="145"/>
      <c r="SVZ110" s="145"/>
      <c r="SWA110" s="145"/>
      <c r="SWB110" s="145"/>
      <c r="SWC110" s="145"/>
      <c r="SWD110" s="145"/>
      <c r="SWE110" s="145"/>
      <c r="SWF110" s="145"/>
      <c r="SWG110" s="145"/>
      <c r="SWH110" s="145"/>
      <c r="SWI110" s="145"/>
      <c r="SWJ110" s="145"/>
      <c r="SWK110" s="145"/>
      <c r="SWL110" s="145"/>
      <c r="SWM110" s="145"/>
      <c r="SWN110" s="145"/>
      <c r="SWO110" s="145"/>
      <c r="SWP110" s="145"/>
      <c r="SWQ110" s="145"/>
      <c r="SWR110" s="145"/>
      <c r="SWS110" s="145"/>
      <c r="SWT110" s="145"/>
      <c r="SWU110" s="145"/>
      <c r="SWV110" s="145"/>
      <c r="SWW110" s="145"/>
      <c r="SWX110" s="145"/>
      <c r="SWY110" s="145"/>
      <c r="SWZ110" s="145"/>
      <c r="SXA110" s="145"/>
      <c r="SXB110" s="145"/>
      <c r="SXC110" s="145"/>
      <c r="SXD110" s="145"/>
      <c r="SXE110" s="145"/>
      <c r="SXF110" s="145"/>
      <c r="SXG110" s="145"/>
      <c r="SXH110" s="145"/>
      <c r="SXI110" s="145"/>
      <c r="SXJ110" s="145"/>
      <c r="SXK110" s="145"/>
      <c r="SXL110" s="145"/>
      <c r="SXM110" s="145"/>
      <c r="SXN110" s="145"/>
      <c r="SXO110" s="145"/>
      <c r="SXP110" s="145"/>
      <c r="SXQ110" s="145"/>
      <c r="SXR110" s="145"/>
      <c r="SXS110" s="145"/>
      <c r="SXT110" s="145"/>
      <c r="SXU110" s="145"/>
      <c r="SXV110" s="145"/>
      <c r="SXW110" s="145"/>
      <c r="SXX110" s="145"/>
      <c r="SXY110" s="145"/>
      <c r="SXZ110" s="145"/>
      <c r="SYA110" s="145"/>
      <c r="SYB110" s="145"/>
      <c r="SYC110" s="145"/>
      <c r="SYD110" s="145"/>
      <c r="SYE110" s="145"/>
      <c r="SYF110" s="145"/>
      <c r="SYG110" s="145"/>
      <c r="SYH110" s="145"/>
      <c r="SYI110" s="145"/>
      <c r="SYJ110" s="145"/>
      <c r="SYK110" s="145"/>
      <c r="SYL110" s="145"/>
      <c r="SYM110" s="145"/>
      <c r="SYN110" s="145"/>
      <c r="SYO110" s="145"/>
      <c r="SYP110" s="145"/>
      <c r="SYQ110" s="145"/>
      <c r="SYR110" s="145"/>
      <c r="SYS110" s="145"/>
      <c r="SYT110" s="145"/>
      <c r="SYU110" s="145"/>
      <c r="SYV110" s="145"/>
      <c r="SYW110" s="145"/>
      <c r="SYX110" s="145"/>
      <c r="SYY110" s="145"/>
      <c r="SYZ110" s="145"/>
      <c r="SZA110" s="145"/>
      <c r="SZB110" s="145"/>
      <c r="SZC110" s="145"/>
      <c r="SZD110" s="145"/>
      <c r="SZE110" s="145"/>
      <c r="SZF110" s="145"/>
      <c r="SZG110" s="145"/>
      <c r="SZH110" s="145"/>
      <c r="SZI110" s="145"/>
      <c r="SZJ110" s="145"/>
      <c r="SZK110" s="145"/>
      <c r="SZL110" s="145"/>
      <c r="SZM110" s="145"/>
      <c r="SZN110" s="145"/>
      <c r="SZO110" s="145"/>
      <c r="SZP110" s="145"/>
      <c r="SZQ110" s="145"/>
      <c r="SZR110" s="145"/>
      <c r="SZS110" s="145"/>
      <c r="SZT110" s="145"/>
      <c r="SZU110" s="145"/>
      <c r="SZV110" s="145"/>
      <c r="SZW110" s="145"/>
      <c r="SZX110" s="145"/>
      <c r="SZY110" s="145"/>
      <c r="SZZ110" s="145"/>
      <c r="TAA110" s="145"/>
      <c r="TAB110" s="145"/>
      <c r="TAC110" s="145"/>
      <c r="TAD110" s="145"/>
      <c r="TAE110" s="145"/>
      <c r="TAF110" s="145"/>
      <c r="TAG110" s="145"/>
      <c r="TAH110" s="145"/>
      <c r="TAI110" s="145"/>
      <c r="TAJ110" s="145"/>
      <c r="TAK110" s="145"/>
      <c r="TAL110" s="145"/>
      <c r="TAM110" s="145"/>
      <c r="TAN110" s="145"/>
      <c r="TAO110" s="145"/>
      <c r="TAP110" s="145"/>
      <c r="TAQ110" s="145"/>
      <c r="TAR110" s="145"/>
      <c r="TAS110" s="145"/>
      <c r="TAT110" s="145"/>
      <c r="TAU110" s="145"/>
      <c r="TAV110" s="145"/>
      <c r="TAW110" s="145"/>
      <c r="TAX110" s="145"/>
      <c r="TAY110" s="145"/>
      <c r="TAZ110" s="145"/>
      <c r="TBA110" s="145"/>
      <c r="TBB110" s="145"/>
      <c r="TBC110" s="145"/>
      <c r="TBD110" s="145"/>
      <c r="TBE110" s="145"/>
      <c r="TBF110" s="145"/>
      <c r="TBG110" s="145"/>
      <c r="TBH110" s="145"/>
      <c r="TBI110" s="145"/>
      <c r="TBJ110" s="145"/>
      <c r="TBK110" s="145"/>
      <c r="TBL110" s="145"/>
      <c r="TBM110" s="145"/>
      <c r="TBN110" s="145"/>
      <c r="TBO110" s="145"/>
      <c r="TBP110" s="145"/>
      <c r="TBQ110" s="145"/>
      <c r="TBR110" s="145"/>
      <c r="TBS110" s="145"/>
      <c r="TBT110" s="145"/>
      <c r="TBU110" s="145"/>
      <c r="TBV110" s="145"/>
      <c r="TBW110" s="145"/>
      <c r="TBX110" s="145"/>
      <c r="TBY110" s="145"/>
      <c r="TBZ110" s="145"/>
      <c r="TCA110" s="145"/>
      <c r="TCB110" s="145"/>
      <c r="TCC110" s="145"/>
      <c r="TCD110" s="145"/>
      <c r="TCE110" s="145"/>
      <c r="TCF110" s="145"/>
      <c r="TCG110" s="145"/>
      <c r="TCH110" s="145"/>
      <c r="TCI110" s="145"/>
      <c r="TCJ110" s="145"/>
      <c r="TCK110" s="145"/>
      <c r="TCL110" s="145"/>
      <c r="TCM110" s="145"/>
      <c r="TCN110" s="145"/>
      <c r="TCO110" s="145"/>
      <c r="TCP110" s="145"/>
      <c r="TCQ110" s="145"/>
      <c r="TCR110" s="145"/>
      <c r="TCS110" s="145"/>
      <c r="TCT110" s="145"/>
      <c r="TCU110" s="145"/>
      <c r="TCV110" s="145"/>
      <c r="TCW110" s="145"/>
      <c r="TCX110" s="145"/>
      <c r="TCY110" s="145"/>
      <c r="TCZ110" s="145"/>
      <c r="TDA110" s="145"/>
      <c r="TDB110" s="145"/>
      <c r="TDC110" s="145"/>
      <c r="TDD110" s="145"/>
      <c r="TDE110" s="145"/>
      <c r="TDF110" s="145"/>
      <c r="TDG110" s="145"/>
      <c r="TDH110" s="145"/>
      <c r="TDI110" s="145"/>
      <c r="TDJ110" s="145"/>
      <c r="TDK110" s="145"/>
      <c r="TDL110" s="145"/>
      <c r="TDM110" s="145"/>
      <c r="TDN110" s="145"/>
      <c r="TDO110" s="145"/>
      <c r="TDP110" s="145"/>
      <c r="TDQ110" s="145"/>
      <c r="TDR110" s="145"/>
      <c r="TDS110" s="145"/>
      <c r="TDT110" s="145"/>
      <c r="TDU110" s="145"/>
      <c r="TDV110" s="145"/>
      <c r="TDW110" s="145"/>
      <c r="TDX110" s="145"/>
      <c r="TDY110" s="145"/>
      <c r="TDZ110" s="145"/>
      <c r="TEA110" s="145"/>
      <c r="TEB110" s="145"/>
      <c r="TEC110" s="145"/>
      <c r="TED110" s="145"/>
      <c r="TEE110" s="145"/>
      <c r="TEF110" s="145"/>
      <c r="TEG110" s="145"/>
      <c r="TEH110" s="145"/>
      <c r="TEI110" s="145"/>
      <c r="TEJ110" s="145"/>
      <c r="TEK110" s="145"/>
      <c r="TEL110" s="145"/>
      <c r="TEM110" s="145"/>
      <c r="TEN110" s="145"/>
      <c r="TEO110" s="145"/>
      <c r="TEP110" s="145"/>
      <c r="TEQ110" s="145"/>
      <c r="TER110" s="145"/>
      <c r="TES110" s="145"/>
      <c r="TET110" s="145"/>
      <c r="TEU110" s="145"/>
      <c r="TEV110" s="145"/>
      <c r="TEW110" s="145"/>
      <c r="TEX110" s="145"/>
      <c r="TEY110" s="145"/>
      <c r="TEZ110" s="145"/>
      <c r="TFA110" s="145"/>
      <c r="TFB110" s="145"/>
      <c r="TFC110" s="145"/>
      <c r="TFD110" s="145"/>
      <c r="TFE110" s="145"/>
      <c r="TFF110" s="145"/>
      <c r="TFG110" s="145"/>
      <c r="TFH110" s="145"/>
      <c r="TFI110" s="145"/>
      <c r="TFJ110" s="145"/>
      <c r="TFK110" s="145"/>
      <c r="TFL110" s="145"/>
      <c r="TFM110" s="145"/>
      <c r="TFN110" s="145"/>
      <c r="TFO110" s="145"/>
      <c r="TFP110" s="145"/>
      <c r="TFQ110" s="145"/>
      <c r="TFR110" s="145"/>
      <c r="TFS110" s="145"/>
      <c r="TFT110" s="145"/>
      <c r="TFU110" s="145"/>
      <c r="TFV110" s="145"/>
      <c r="TFW110" s="145"/>
      <c r="TFX110" s="145"/>
      <c r="TFY110" s="145"/>
      <c r="TFZ110" s="145"/>
      <c r="TGA110" s="145"/>
      <c r="TGB110" s="145"/>
      <c r="TGC110" s="145"/>
      <c r="TGD110" s="145"/>
      <c r="TGE110" s="145"/>
      <c r="TGF110" s="145"/>
      <c r="TGG110" s="145"/>
      <c r="TGH110" s="145"/>
      <c r="TGI110" s="145"/>
      <c r="TGJ110" s="145"/>
      <c r="TGK110" s="145"/>
      <c r="TGL110" s="145"/>
      <c r="TGM110" s="145"/>
      <c r="TGN110" s="145"/>
      <c r="TGO110" s="145"/>
      <c r="TGP110" s="145"/>
      <c r="TGQ110" s="145"/>
      <c r="TGR110" s="145"/>
      <c r="TGS110" s="145"/>
      <c r="TGT110" s="145"/>
      <c r="TGU110" s="145"/>
      <c r="TGV110" s="145"/>
      <c r="TGW110" s="145"/>
      <c r="TGX110" s="145"/>
      <c r="TGY110" s="145"/>
      <c r="TGZ110" s="145"/>
      <c r="THA110" s="145"/>
      <c r="THB110" s="145"/>
      <c r="THC110" s="145"/>
      <c r="THD110" s="145"/>
      <c r="THE110" s="145"/>
      <c r="THF110" s="145"/>
      <c r="THG110" s="145"/>
      <c r="THH110" s="145"/>
      <c r="THI110" s="145"/>
      <c r="THJ110" s="145"/>
      <c r="THK110" s="145"/>
      <c r="THL110" s="145"/>
      <c r="THM110" s="145"/>
      <c r="THN110" s="145"/>
      <c r="THO110" s="145"/>
      <c r="THP110" s="145"/>
      <c r="THQ110" s="145"/>
      <c r="THR110" s="145"/>
      <c r="THS110" s="145"/>
      <c r="THT110" s="145"/>
      <c r="THU110" s="145"/>
      <c r="THV110" s="145"/>
      <c r="THW110" s="145"/>
      <c r="THX110" s="145"/>
      <c r="THY110" s="145"/>
      <c r="THZ110" s="145"/>
      <c r="TIA110" s="145"/>
      <c r="TIB110" s="145"/>
      <c r="TIC110" s="145"/>
      <c r="TID110" s="145"/>
      <c r="TIE110" s="145"/>
      <c r="TIF110" s="145"/>
      <c r="TIG110" s="145"/>
      <c r="TIH110" s="145"/>
      <c r="TII110" s="145"/>
      <c r="TIJ110" s="145"/>
      <c r="TIK110" s="145"/>
      <c r="TIL110" s="145"/>
      <c r="TIM110" s="145"/>
      <c r="TIN110" s="145"/>
      <c r="TIO110" s="145"/>
      <c r="TIP110" s="145"/>
      <c r="TIQ110" s="145"/>
      <c r="TIR110" s="145"/>
      <c r="TIS110" s="145"/>
      <c r="TIT110" s="145"/>
      <c r="TIU110" s="145"/>
      <c r="TIV110" s="145"/>
      <c r="TIW110" s="145"/>
      <c r="TIX110" s="145"/>
      <c r="TIY110" s="145"/>
      <c r="TIZ110" s="145"/>
      <c r="TJA110" s="145"/>
      <c r="TJB110" s="145"/>
      <c r="TJC110" s="145"/>
      <c r="TJD110" s="145"/>
      <c r="TJE110" s="145"/>
      <c r="TJF110" s="145"/>
      <c r="TJG110" s="145"/>
      <c r="TJH110" s="145"/>
      <c r="TJI110" s="145"/>
      <c r="TJJ110" s="145"/>
      <c r="TJK110" s="145"/>
      <c r="TJL110" s="145"/>
      <c r="TJM110" s="145"/>
      <c r="TJN110" s="145"/>
      <c r="TJO110" s="145"/>
      <c r="TJP110" s="145"/>
      <c r="TJQ110" s="145"/>
      <c r="TJR110" s="145"/>
      <c r="TJS110" s="145"/>
      <c r="TJT110" s="145"/>
      <c r="TJU110" s="145"/>
      <c r="TJV110" s="145"/>
      <c r="TJW110" s="145"/>
      <c r="TJX110" s="145"/>
      <c r="TJY110" s="145"/>
      <c r="TJZ110" s="145"/>
      <c r="TKA110" s="145"/>
      <c r="TKB110" s="145"/>
      <c r="TKC110" s="145"/>
      <c r="TKD110" s="145"/>
      <c r="TKE110" s="145"/>
      <c r="TKF110" s="145"/>
      <c r="TKG110" s="145"/>
      <c r="TKH110" s="145"/>
      <c r="TKI110" s="145"/>
      <c r="TKJ110" s="145"/>
      <c r="TKK110" s="145"/>
      <c r="TKL110" s="145"/>
      <c r="TKM110" s="145"/>
      <c r="TKN110" s="145"/>
      <c r="TKO110" s="145"/>
      <c r="TKP110" s="145"/>
      <c r="TKQ110" s="145"/>
      <c r="TKR110" s="145"/>
      <c r="TKS110" s="145"/>
      <c r="TKT110" s="145"/>
      <c r="TKU110" s="145"/>
      <c r="TKV110" s="145"/>
      <c r="TKW110" s="145"/>
      <c r="TKX110" s="145"/>
      <c r="TKY110" s="145"/>
      <c r="TKZ110" s="145"/>
      <c r="TLA110" s="145"/>
      <c r="TLB110" s="145"/>
      <c r="TLC110" s="145"/>
      <c r="TLD110" s="145"/>
      <c r="TLE110" s="145"/>
      <c r="TLF110" s="145"/>
      <c r="TLG110" s="145"/>
      <c r="TLH110" s="145"/>
      <c r="TLI110" s="145"/>
      <c r="TLJ110" s="145"/>
      <c r="TLK110" s="145"/>
      <c r="TLL110" s="145"/>
      <c r="TLM110" s="145"/>
      <c r="TLN110" s="145"/>
      <c r="TLO110" s="145"/>
      <c r="TLP110" s="145"/>
      <c r="TLQ110" s="145"/>
      <c r="TLR110" s="145"/>
      <c r="TLS110" s="145"/>
      <c r="TLT110" s="145"/>
      <c r="TLU110" s="145"/>
      <c r="TLV110" s="145"/>
      <c r="TLW110" s="145"/>
      <c r="TLX110" s="145"/>
      <c r="TLY110" s="145"/>
      <c r="TLZ110" s="145"/>
      <c r="TMA110" s="145"/>
      <c r="TMB110" s="145"/>
      <c r="TMC110" s="145"/>
      <c r="TMD110" s="145"/>
      <c r="TME110" s="145"/>
      <c r="TMF110" s="145"/>
      <c r="TMG110" s="145"/>
      <c r="TMH110" s="145"/>
      <c r="TMI110" s="145"/>
      <c r="TMJ110" s="145"/>
      <c r="TMK110" s="145"/>
      <c r="TML110" s="145"/>
      <c r="TMM110" s="145"/>
      <c r="TMN110" s="145"/>
      <c r="TMO110" s="145"/>
      <c r="TMP110" s="145"/>
      <c r="TMQ110" s="145"/>
      <c r="TMR110" s="145"/>
      <c r="TMS110" s="145"/>
      <c r="TMT110" s="145"/>
      <c r="TMU110" s="145"/>
      <c r="TMV110" s="145"/>
      <c r="TMW110" s="145"/>
      <c r="TMX110" s="145"/>
      <c r="TMY110" s="145"/>
      <c r="TMZ110" s="145"/>
      <c r="TNA110" s="145"/>
      <c r="TNB110" s="145"/>
      <c r="TNC110" s="145"/>
      <c r="TND110" s="145"/>
      <c r="TNE110" s="145"/>
      <c r="TNF110" s="145"/>
      <c r="TNG110" s="145"/>
      <c r="TNH110" s="145"/>
      <c r="TNI110" s="145"/>
      <c r="TNJ110" s="145"/>
      <c r="TNK110" s="145"/>
      <c r="TNL110" s="145"/>
      <c r="TNM110" s="145"/>
      <c r="TNN110" s="145"/>
      <c r="TNO110" s="145"/>
      <c r="TNP110" s="145"/>
      <c r="TNQ110" s="145"/>
      <c r="TNR110" s="145"/>
      <c r="TNS110" s="145"/>
      <c r="TNT110" s="145"/>
      <c r="TNU110" s="145"/>
      <c r="TNV110" s="145"/>
      <c r="TNW110" s="145"/>
      <c r="TNX110" s="145"/>
      <c r="TNY110" s="145"/>
      <c r="TNZ110" s="145"/>
      <c r="TOA110" s="145"/>
      <c r="TOB110" s="145"/>
      <c r="TOC110" s="145"/>
      <c r="TOD110" s="145"/>
      <c r="TOE110" s="145"/>
      <c r="TOF110" s="145"/>
      <c r="TOG110" s="145"/>
      <c r="TOH110" s="145"/>
      <c r="TOI110" s="145"/>
      <c r="TOJ110" s="145"/>
      <c r="TOK110" s="145"/>
      <c r="TOL110" s="145"/>
      <c r="TOM110" s="145"/>
      <c r="TON110" s="145"/>
      <c r="TOO110" s="145"/>
      <c r="TOP110" s="145"/>
      <c r="TOQ110" s="145"/>
      <c r="TOR110" s="145"/>
      <c r="TOS110" s="145"/>
      <c r="TOT110" s="145"/>
      <c r="TOU110" s="145"/>
      <c r="TOV110" s="145"/>
      <c r="TOW110" s="145"/>
      <c r="TOX110" s="145"/>
      <c r="TOY110" s="145"/>
      <c r="TOZ110" s="145"/>
      <c r="TPA110" s="145"/>
      <c r="TPB110" s="145"/>
      <c r="TPC110" s="145"/>
      <c r="TPD110" s="145"/>
      <c r="TPE110" s="145"/>
      <c r="TPF110" s="145"/>
      <c r="TPG110" s="145"/>
      <c r="TPH110" s="145"/>
      <c r="TPI110" s="145"/>
      <c r="TPJ110" s="145"/>
      <c r="TPK110" s="145"/>
      <c r="TPL110" s="145"/>
      <c r="TPM110" s="145"/>
      <c r="TPN110" s="145"/>
      <c r="TPO110" s="145"/>
      <c r="TPP110" s="145"/>
      <c r="TPQ110" s="145"/>
      <c r="TPR110" s="145"/>
      <c r="TPS110" s="145"/>
      <c r="TPT110" s="145"/>
      <c r="TPU110" s="145"/>
      <c r="TPV110" s="145"/>
      <c r="TPW110" s="145"/>
      <c r="TPX110" s="145"/>
      <c r="TPY110" s="145"/>
      <c r="TPZ110" s="145"/>
      <c r="TQA110" s="145"/>
      <c r="TQB110" s="145"/>
      <c r="TQC110" s="145"/>
      <c r="TQD110" s="145"/>
      <c r="TQE110" s="145"/>
      <c r="TQF110" s="145"/>
      <c r="TQG110" s="145"/>
      <c r="TQH110" s="145"/>
      <c r="TQI110" s="145"/>
      <c r="TQJ110" s="145"/>
      <c r="TQK110" s="145"/>
      <c r="TQL110" s="145"/>
      <c r="TQM110" s="145"/>
      <c r="TQN110" s="145"/>
      <c r="TQO110" s="145"/>
      <c r="TQP110" s="145"/>
      <c r="TQQ110" s="145"/>
      <c r="TQR110" s="145"/>
      <c r="TQS110" s="145"/>
      <c r="TQT110" s="145"/>
      <c r="TQU110" s="145"/>
      <c r="TQV110" s="145"/>
      <c r="TQW110" s="145"/>
      <c r="TQX110" s="145"/>
      <c r="TQY110" s="145"/>
      <c r="TQZ110" s="145"/>
      <c r="TRA110" s="145"/>
      <c r="TRB110" s="145"/>
      <c r="TRC110" s="145"/>
      <c r="TRD110" s="145"/>
      <c r="TRE110" s="145"/>
      <c r="TRF110" s="145"/>
      <c r="TRG110" s="145"/>
      <c r="TRH110" s="145"/>
      <c r="TRI110" s="145"/>
      <c r="TRJ110" s="145"/>
      <c r="TRK110" s="145"/>
      <c r="TRL110" s="145"/>
      <c r="TRM110" s="145"/>
      <c r="TRN110" s="145"/>
      <c r="TRO110" s="145"/>
      <c r="TRP110" s="145"/>
      <c r="TRQ110" s="145"/>
      <c r="TRR110" s="145"/>
      <c r="TRS110" s="145"/>
      <c r="TRT110" s="145"/>
      <c r="TRU110" s="145"/>
      <c r="TRV110" s="145"/>
      <c r="TRW110" s="145"/>
      <c r="TRX110" s="145"/>
      <c r="TRY110" s="145"/>
      <c r="TRZ110" s="145"/>
      <c r="TSA110" s="145"/>
      <c r="TSB110" s="145"/>
      <c r="TSC110" s="145"/>
      <c r="TSD110" s="145"/>
      <c r="TSE110" s="145"/>
      <c r="TSF110" s="145"/>
      <c r="TSG110" s="145"/>
      <c r="TSH110" s="145"/>
      <c r="TSI110" s="145"/>
      <c r="TSJ110" s="145"/>
      <c r="TSK110" s="145"/>
      <c r="TSL110" s="145"/>
      <c r="TSM110" s="145"/>
      <c r="TSN110" s="145"/>
      <c r="TSO110" s="145"/>
      <c r="TSP110" s="145"/>
      <c r="TSQ110" s="145"/>
      <c r="TSR110" s="145"/>
      <c r="TSS110" s="145"/>
      <c r="TST110" s="145"/>
      <c r="TSU110" s="145"/>
      <c r="TSV110" s="145"/>
      <c r="TSW110" s="145"/>
      <c r="TSX110" s="145"/>
      <c r="TSY110" s="145"/>
      <c r="TSZ110" s="145"/>
      <c r="TTA110" s="145"/>
      <c r="TTB110" s="145"/>
      <c r="TTC110" s="145"/>
      <c r="TTD110" s="145"/>
      <c r="TTE110" s="145"/>
      <c r="TTF110" s="145"/>
      <c r="TTG110" s="145"/>
      <c r="TTH110" s="145"/>
      <c r="TTI110" s="145"/>
      <c r="TTJ110" s="145"/>
      <c r="TTK110" s="145"/>
      <c r="TTL110" s="145"/>
      <c r="TTM110" s="145"/>
      <c r="TTN110" s="145"/>
      <c r="TTO110" s="145"/>
      <c r="TTP110" s="145"/>
      <c r="TTQ110" s="145"/>
      <c r="TTR110" s="145"/>
      <c r="TTS110" s="145"/>
      <c r="TTT110" s="145"/>
      <c r="TTU110" s="145"/>
      <c r="TTV110" s="145"/>
      <c r="TTW110" s="145"/>
      <c r="TTX110" s="145"/>
      <c r="TTY110" s="145"/>
      <c r="TTZ110" s="145"/>
      <c r="TUA110" s="145"/>
      <c r="TUB110" s="145"/>
      <c r="TUC110" s="145"/>
      <c r="TUD110" s="145"/>
      <c r="TUE110" s="145"/>
      <c r="TUF110" s="145"/>
      <c r="TUG110" s="145"/>
      <c r="TUH110" s="145"/>
      <c r="TUI110" s="145"/>
      <c r="TUJ110" s="145"/>
      <c r="TUK110" s="145"/>
      <c r="TUL110" s="145"/>
      <c r="TUM110" s="145"/>
      <c r="TUN110" s="145"/>
      <c r="TUO110" s="145"/>
      <c r="TUP110" s="145"/>
      <c r="TUQ110" s="145"/>
      <c r="TUR110" s="145"/>
      <c r="TUS110" s="145"/>
      <c r="TUT110" s="145"/>
      <c r="TUU110" s="145"/>
      <c r="TUV110" s="145"/>
      <c r="TUW110" s="145"/>
      <c r="TUX110" s="145"/>
      <c r="TUY110" s="145"/>
      <c r="TUZ110" s="145"/>
      <c r="TVA110" s="145"/>
      <c r="TVB110" s="145"/>
      <c r="TVC110" s="145"/>
      <c r="TVD110" s="145"/>
      <c r="TVE110" s="145"/>
      <c r="TVF110" s="145"/>
      <c r="TVG110" s="145"/>
      <c r="TVH110" s="145"/>
      <c r="TVI110" s="145"/>
      <c r="TVJ110" s="145"/>
      <c r="TVK110" s="145"/>
      <c r="TVL110" s="145"/>
      <c r="TVM110" s="145"/>
      <c r="TVN110" s="145"/>
      <c r="TVO110" s="145"/>
      <c r="TVP110" s="145"/>
      <c r="TVQ110" s="145"/>
      <c r="TVR110" s="145"/>
      <c r="TVS110" s="145"/>
      <c r="TVT110" s="145"/>
      <c r="TVU110" s="145"/>
      <c r="TVV110" s="145"/>
      <c r="TVW110" s="145"/>
      <c r="TVX110" s="145"/>
      <c r="TVY110" s="145"/>
      <c r="TVZ110" s="145"/>
      <c r="TWA110" s="145"/>
      <c r="TWB110" s="145"/>
      <c r="TWC110" s="145"/>
      <c r="TWD110" s="145"/>
      <c r="TWE110" s="145"/>
      <c r="TWF110" s="145"/>
      <c r="TWG110" s="145"/>
      <c r="TWH110" s="145"/>
      <c r="TWI110" s="145"/>
      <c r="TWJ110" s="145"/>
      <c r="TWK110" s="145"/>
      <c r="TWL110" s="145"/>
      <c r="TWM110" s="145"/>
      <c r="TWN110" s="145"/>
      <c r="TWO110" s="145"/>
      <c r="TWP110" s="145"/>
      <c r="TWQ110" s="145"/>
      <c r="TWR110" s="145"/>
      <c r="TWS110" s="145"/>
      <c r="TWT110" s="145"/>
      <c r="TWU110" s="145"/>
      <c r="TWV110" s="145"/>
      <c r="TWW110" s="145"/>
      <c r="TWX110" s="145"/>
      <c r="TWY110" s="145"/>
      <c r="TWZ110" s="145"/>
      <c r="TXA110" s="145"/>
      <c r="TXB110" s="145"/>
      <c r="TXC110" s="145"/>
      <c r="TXD110" s="145"/>
      <c r="TXE110" s="145"/>
      <c r="TXF110" s="145"/>
      <c r="TXG110" s="145"/>
      <c r="TXH110" s="145"/>
      <c r="TXI110" s="145"/>
      <c r="TXJ110" s="145"/>
      <c r="TXK110" s="145"/>
      <c r="TXL110" s="145"/>
      <c r="TXM110" s="145"/>
      <c r="TXN110" s="145"/>
      <c r="TXO110" s="145"/>
      <c r="TXP110" s="145"/>
      <c r="TXQ110" s="145"/>
      <c r="TXR110" s="145"/>
      <c r="TXS110" s="145"/>
      <c r="TXT110" s="145"/>
      <c r="TXU110" s="145"/>
      <c r="TXV110" s="145"/>
      <c r="TXW110" s="145"/>
      <c r="TXX110" s="145"/>
      <c r="TXY110" s="145"/>
      <c r="TXZ110" s="145"/>
      <c r="TYA110" s="145"/>
      <c r="TYB110" s="145"/>
      <c r="TYC110" s="145"/>
      <c r="TYD110" s="145"/>
      <c r="TYE110" s="145"/>
      <c r="TYF110" s="145"/>
      <c r="TYG110" s="145"/>
      <c r="TYH110" s="145"/>
      <c r="TYI110" s="145"/>
      <c r="TYJ110" s="145"/>
      <c r="TYK110" s="145"/>
      <c r="TYL110" s="145"/>
      <c r="TYM110" s="145"/>
      <c r="TYN110" s="145"/>
      <c r="TYO110" s="145"/>
      <c r="TYP110" s="145"/>
      <c r="TYQ110" s="145"/>
      <c r="TYR110" s="145"/>
      <c r="TYS110" s="145"/>
      <c r="TYT110" s="145"/>
      <c r="TYU110" s="145"/>
      <c r="TYV110" s="145"/>
      <c r="TYW110" s="145"/>
      <c r="TYX110" s="145"/>
      <c r="TYY110" s="145"/>
      <c r="TYZ110" s="145"/>
      <c r="TZA110" s="145"/>
      <c r="TZB110" s="145"/>
      <c r="TZC110" s="145"/>
      <c r="TZD110" s="145"/>
      <c r="TZE110" s="145"/>
      <c r="TZF110" s="145"/>
      <c r="TZG110" s="145"/>
      <c r="TZH110" s="145"/>
      <c r="TZI110" s="145"/>
      <c r="TZJ110" s="145"/>
      <c r="TZK110" s="145"/>
      <c r="TZL110" s="145"/>
      <c r="TZM110" s="145"/>
      <c r="TZN110" s="145"/>
      <c r="TZO110" s="145"/>
      <c r="TZP110" s="145"/>
      <c r="TZQ110" s="145"/>
      <c r="TZR110" s="145"/>
      <c r="TZS110" s="145"/>
      <c r="TZT110" s="145"/>
      <c r="TZU110" s="145"/>
      <c r="TZV110" s="145"/>
      <c r="TZW110" s="145"/>
      <c r="TZX110" s="145"/>
      <c r="TZY110" s="145"/>
      <c r="TZZ110" s="145"/>
      <c r="UAA110" s="145"/>
      <c r="UAB110" s="145"/>
      <c r="UAC110" s="145"/>
      <c r="UAD110" s="145"/>
      <c r="UAE110" s="145"/>
      <c r="UAF110" s="145"/>
      <c r="UAG110" s="145"/>
      <c r="UAH110" s="145"/>
      <c r="UAI110" s="145"/>
      <c r="UAJ110" s="145"/>
      <c r="UAK110" s="145"/>
      <c r="UAL110" s="145"/>
      <c r="UAM110" s="145"/>
      <c r="UAN110" s="145"/>
      <c r="UAO110" s="145"/>
      <c r="UAP110" s="145"/>
      <c r="UAQ110" s="145"/>
      <c r="UAR110" s="145"/>
      <c r="UAS110" s="145"/>
      <c r="UAT110" s="145"/>
      <c r="UAU110" s="145"/>
      <c r="UAV110" s="145"/>
      <c r="UAW110" s="145"/>
      <c r="UAX110" s="145"/>
      <c r="UAY110" s="145"/>
      <c r="UAZ110" s="145"/>
      <c r="UBA110" s="145"/>
      <c r="UBB110" s="145"/>
      <c r="UBC110" s="145"/>
      <c r="UBD110" s="145"/>
      <c r="UBE110" s="145"/>
      <c r="UBF110" s="145"/>
      <c r="UBG110" s="145"/>
      <c r="UBH110" s="145"/>
      <c r="UBI110" s="145"/>
      <c r="UBJ110" s="145"/>
      <c r="UBK110" s="145"/>
      <c r="UBL110" s="145"/>
      <c r="UBM110" s="145"/>
      <c r="UBN110" s="145"/>
      <c r="UBO110" s="145"/>
      <c r="UBP110" s="145"/>
      <c r="UBQ110" s="145"/>
      <c r="UBR110" s="145"/>
      <c r="UBS110" s="145"/>
      <c r="UBT110" s="145"/>
      <c r="UBU110" s="145"/>
      <c r="UBV110" s="145"/>
      <c r="UBW110" s="145"/>
      <c r="UBX110" s="145"/>
      <c r="UBY110" s="145"/>
      <c r="UBZ110" s="145"/>
      <c r="UCA110" s="145"/>
      <c r="UCB110" s="145"/>
      <c r="UCC110" s="145"/>
      <c r="UCD110" s="145"/>
      <c r="UCE110" s="145"/>
      <c r="UCF110" s="145"/>
      <c r="UCG110" s="145"/>
      <c r="UCH110" s="145"/>
      <c r="UCI110" s="145"/>
      <c r="UCJ110" s="145"/>
      <c r="UCK110" s="145"/>
      <c r="UCL110" s="145"/>
      <c r="UCM110" s="145"/>
      <c r="UCN110" s="145"/>
      <c r="UCO110" s="145"/>
      <c r="UCP110" s="145"/>
      <c r="UCQ110" s="145"/>
      <c r="UCR110" s="145"/>
      <c r="UCS110" s="145"/>
      <c r="UCT110" s="145"/>
      <c r="UCU110" s="145"/>
      <c r="UCV110" s="145"/>
      <c r="UCW110" s="145"/>
      <c r="UCX110" s="145"/>
      <c r="UCY110" s="145"/>
      <c r="UCZ110" s="145"/>
      <c r="UDA110" s="145"/>
      <c r="UDB110" s="145"/>
      <c r="UDC110" s="145"/>
      <c r="UDD110" s="145"/>
      <c r="UDE110" s="145"/>
      <c r="UDF110" s="145"/>
      <c r="UDG110" s="145"/>
      <c r="UDH110" s="145"/>
      <c r="UDI110" s="145"/>
      <c r="UDJ110" s="145"/>
      <c r="UDK110" s="145"/>
      <c r="UDL110" s="145"/>
      <c r="UDM110" s="145"/>
      <c r="UDN110" s="145"/>
      <c r="UDO110" s="145"/>
      <c r="UDP110" s="145"/>
      <c r="UDQ110" s="145"/>
      <c r="UDR110" s="145"/>
      <c r="UDS110" s="145"/>
      <c r="UDT110" s="145"/>
      <c r="UDU110" s="145"/>
      <c r="UDV110" s="145"/>
      <c r="UDW110" s="145"/>
      <c r="UDX110" s="145"/>
      <c r="UDY110" s="145"/>
      <c r="UDZ110" s="145"/>
      <c r="UEA110" s="145"/>
      <c r="UEB110" s="145"/>
      <c r="UEC110" s="145"/>
      <c r="UED110" s="145"/>
      <c r="UEE110" s="145"/>
      <c r="UEF110" s="145"/>
      <c r="UEG110" s="145"/>
      <c r="UEH110" s="145"/>
      <c r="UEI110" s="145"/>
      <c r="UEJ110" s="145"/>
      <c r="UEK110" s="145"/>
      <c r="UEL110" s="145"/>
      <c r="UEM110" s="145"/>
      <c r="UEN110" s="145"/>
      <c r="UEO110" s="145"/>
      <c r="UEP110" s="145"/>
      <c r="UEQ110" s="145"/>
      <c r="UER110" s="145"/>
      <c r="UES110" s="145"/>
      <c r="UET110" s="145"/>
      <c r="UEU110" s="145"/>
      <c r="UEV110" s="145"/>
      <c r="UEW110" s="145"/>
      <c r="UEX110" s="145"/>
      <c r="UEY110" s="145"/>
      <c r="UEZ110" s="145"/>
      <c r="UFA110" s="145"/>
      <c r="UFB110" s="145"/>
      <c r="UFC110" s="145"/>
      <c r="UFD110" s="145"/>
      <c r="UFE110" s="145"/>
      <c r="UFF110" s="145"/>
      <c r="UFG110" s="145"/>
      <c r="UFH110" s="145"/>
      <c r="UFI110" s="145"/>
      <c r="UFJ110" s="145"/>
      <c r="UFK110" s="145"/>
      <c r="UFL110" s="145"/>
      <c r="UFM110" s="145"/>
      <c r="UFN110" s="145"/>
      <c r="UFO110" s="145"/>
      <c r="UFP110" s="145"/>
      <c r="UFQ110" s="145"/>
      <c r="UFR110" s="145"/>
      <c r="UFS110" s="145"/>
      <c r="UFT110" s="145"/>
      <c r="UFU110" s="145"/>
      <c r="UFV110" s="145"/>
      <c r="UFW110" s="145"/>
      <c r="UFX110" s="145"/>
      <c r="UFY110" s="145"/>
      <c r="UFZ110" s="145"/>
      <c r="UGA110" s="145"/>
      <c r="UGB110" s="145"/>
      <c r="UGC110" s="145"/>
      <c r="UGD110" s="145"/>
      <c r="UGE110" s="145"/>
      <c r="UGF110" s="145"/>
      <c r="UGG110" s="145"/>
      <c r="UGH110" s="145"/>
      <c r="UGI110" s="145"/>
      <c r="UGJ110" s="145"/>
      <c r="UGK110" s="145"/>
      <c r="UGL110" s="145"/>
      <c r="UGM110" s="145"/>
      <c r="UGN110" s="145"/>
      <c r="UGO110" s="145"/>
      <c r="UGP110" s="145"/>
      <c r="UGQ110" s="145"/>
      <c r="UGR110" s="145"/>
      <c r="UGS110" s="145"/>
      <c r="UGT110" s="145"/>
      <c r="UGU110" s="145"/>
      <c r="UGV110" s="145"/>
      <c r="UGW110" s="145"/>
      <c r="UGX110" s="145"/>
      <c r="UGY110" s="145"/>
      <c r="UGZ110" s="145"/>
      <c r="UHA110" s="145"/>
      <c r="UHB110" s="145"/>
      <c r="UHC110" s="145"/>
      <c r="UHD110" s="145"/>
      <c r="UHE110" s="145"/>
      <c r="UHF110" s="145"/>
      <c r="UHG110" s="145"/>
      <c r="UHH110" s="145"/>
      <c r="UHI110" s="145"/>
      <c r="UHJ110" s="145"/>
      <c r="UHK110" s="145"/>
      <c r="UHL110" s="145"/>
      <c r="UHM110" s="145"/>
      <c r="UHN110" s="145"/>
      <c r="UHO110" s="145"/>
      <c r="UHP110" s="145"/>
      <c r="UHQ110" s="145"/>
      <c r="UHR110" s="145"/>
      <c r="UHS110" s="145"/>
      <c r="UHT110" s="145"/>
      <c r="UHU110" s="145"/>
      <c r="UHV110" s="145"/>
      <c r="UHW110" s="145"/>
      <c r="UHX110" s="145"/>
      <c r="UHY110" s="145"/>
      <c r="UHZ110" s="145"/>
      <c r="UIA110" s="145"/>
      <c r="UIB110" s="145"/>
      <c r="UIC110" s="145"/>
      <c r="UID110" s="145"/>
      <c r="UIE110" s="145"/>
      <c r="UIF110" s="145"/>
      <c r="UIG110" s="145"/>
      <c r="UIH110" s="145"/>
      <c r="UII110" s="145"/>
      <c r="UIJ110" s="145"/>
      <c r="UIK110" s="145"/>
      <c r="UIL110" s="145"/>
      <c r="UIM110" s="145"/>
      <c r="UIN110" s="145"/>
      <c r="UIO110" s="145"/>
      <c r="UIP110" s="145"/>
      <c r="UIQ110" s="145"/>
      <c r="UIR110" s="145"/>
      <c r="UIS110" s="145"/>
      <c r="UIT110" s="145"/>
      <c r="UIU110" s="145"/>
      <c r="UIV110" s="145"/>
      <c r="UIW110" s="145"/>
      <c r="UIX110" s="145"/>
      <c r="UIY110" s="145"/>
      <c r="UIZ110" s="145"/>
      <c r="UJA110" s="145"/>
      <c r="UJB110" s="145"/>
      <c r="UJC110" s="145"/>
      <c r="UJD110" s="145"/>
      <c r="UJE110" s="145"/>
      <c r="UJF110" s="145"/>
      <c r="UJG110" s="145"/>
      <c r="UJH110" s="145"/>
      <c r="UJI110" s="145"/>
      <c r="UJJ110" s="145"/>
      <c r="UJK110" s="145"/>
      <c r="UJL110" s="145"/>
      <c r="UJM110" s="145"/>
      <c r="UJN110" s="145"/>
      <c r="UJO110" s="145"/>
      <c r="UJP110" s="145"/>
      <c r="UJQ110" s="145"/>
      <c r="UJR110" s="145"/>
      <c r="UJS110" s="145"/>
      <c r="UJT110" s="145"/>
      <c r="UJU110" s="145"/>
      <c r="UJV110" s="145"/>
      <c r="UJW110" s="145"/>
      <c r="UJX110" s="145"/>
      <c r="UJY110" s="145"/>
      <c r="UJZ110" s="145"/>
      <c r="UKA110" s="145"/>
      <c r="UKB110" s="145"/>
      <c r="UKC110" s="145"/>
      <c r="UKD110" s="145"/>
      <c r="UKE110" s="145"/>
      <c r="UKF110" s="145"/>
      <c r="UKG110" s="145"/>
      <c r="UKH110" s="145"/>
      <c r="UKI110" s="145"/>
      <c r="UKJ110" s="145"/>
      <c r="UKK110" s="145"/>
      <c r="UKL110" s="145"/>
      <c r="UKM110" s="145"/>
      <c r="UKN110" s="145"/>
      <c r="UKO110" s="145"/>
      <c r="UKP110" s="145"/>
      <c r="UKQ110" s="145"/>
      <c r="UKR110" s="145"/>
      <c r="UKS110" s="145"/>
      <c r="UKT110" s="145"/>
      <c r="UKU110" s="145"/>
      <c r="UKV110" s="145"/>
      <c r="UKW110" s="145"/>
      <c r="UKX110" s="145"/>
      <c r="UKY110" s="145"/>
      <c r="UKZ110" s="145"/>
      <c r="ULA110" s="145"/>
      <c r="ULB110" s="145"/>
      <c r="ULC110" s="145"/>
      <c r="ULD110" s="145"/>
      <c r="ULE110" s="145"/>
      <c r="ULF110" s="145"/>
      <c r="ULG110" s="145"/>
      <c r="ULH110" s="145"/>
      <c r="ULI110" s="145"/>
      <c r="ULJ110" s="145"/>
      <c r="ULK110" s="145"/>
      <c r="ULL110" s="145"/>
      <c r="ULM110" s="145"/>
      <c r="ULN110" s="145"/>
      <c r="ULO110" s="145"/>
      <c r="ULP110" s="145"/>
      <c r="ULQ110" s="145"/>
      <c r="ULR110" s="145"/>
      <c r="ULS110" s="145"/>
      <c r="ULT110" s="145"/>
      <c r="ULU110" s="145"/>
      <c r="ULV110" s="145"/>
      <c r="ULW110" s="145"/>
      <c r="ULX110" s="145"/>
      <c r="ULY110" s="145"/>
      <c r="ULZ110" s="145"/>
      <c r="UMA110" s="145"/>
      <c r="UMB110" s="145"/>
      <c r="UMC110" s="145"/>
      <c r="UMD110" s="145"/>
      <c r="UME110" s="145"/>
      <c r="UMF110" s="145"/>
      <c r="UMG110" s="145"/>
      <c r="UMH110" s="145"/>
      <c r="UMI110" s="145"/>
      <c r="UMJ110" s="145"/>
      <c r="UMK110" s="145"/>
      <c r="UML110" s="145"/>
      <c r="UMM110" s="145"/>
      <c r="UMN110" s="145"/>
      <c r="UMO110" s="145"/>
      <c r="UMP110" s="145"/>
      <c r="UMQ110" s="145"/>
      <c r="UMR110" s="145"/>
      <c r="UMS110" s="145"/>
      <c r="UMT110" s="145"/>
      <c r="UMU110" s="145"/>
      <c r="UMV110" s="145"/>
      <c r="UMW110" s="145"/>
      <c r="UMX110" s="145"/>
      <c r="UMY110" s="145"/>
      <c r="UMZ110" s="145"/>
      <c r="UNA110" s="145"/>
      <c r="UNB110" s="145"/>
      <c r="UNC110" s="145"/>
      <c r="UND110" s="145"/>
      <c r="UNE110" s="145"/>
      <c r="UNF110" s="145"/>
      <c r="UNG110" s="145"/>
      <c r="UNH110" s="145"/>
      <c r="UNI110" s="145"/>
      <c r="UNJ110" s="145"/>
      <c r="UNK110" s="145"/>
      <c r="UNL110" s="145"/>
      <c r="UNM110" s="145"/>
      <c r="UNN110" s="145"/>
      <c r="UNO110" s="145"/>
      <c r="UNP110" s="145"/>
      <c r="UNQ110" s="145"/>
      <c r="UNR110" s="145"/>
      <c r="UNS110" s="145"/>
      <c r="UNT110" s="145"/>
      <c r="UNU110" s="145"/>
      <c r="UNV110" s="145"/>
      <c r="UNW110" s="145"/>
      <c r="UNX110" s="145"/>
      <c r="UNY110" s="145"/>
      <c r="UNZ110" s="145"/>
      <c r="UOA110" s="145"/>
      <c r="UOB110" s="145"/>
      <c r="UOC110" s="145"/>
      <c r="UOD110" s="145"/>
      <c r="UOE110" s="145"/>
      <c r="UOF110" s="145"/>
      <c r="UOG110" s="145"/>
      <c r="UOH110" s="145"/>
      <c r="UOI110" s="145"/>
      <c r="UOJ110" s="145"/>
      <c r="UOK110" s="145"/>
      <c r="UOL110" s="145"/>
      <c r="UOM110" s="145"/>
      <c r="UON110" s="145"/>
      <c r="UOO110" s="145"/>
      <c r="UOP110" s="145"/>
      <c r="UOQ110" s="145"/>
      <c r="UOR110" s="145"/>
      <c r="UOS110" s="145"/>
      <c r="UOT110" s="145"/>
      <c r="UOU110" s="145"/>
      <c r="UOV110" s="145"/>
      <c r="UOW110" s="145"/>
      <c r="UOX110" s="145"/>
      <c r="UOY110" s="145"/>
      <c r="UOZ110" s="145"/>
      <c r="UPA110" s="145"/>
      <c r="UPB110" s="145"/>
      <c r="UPC110" s="145"/>
      <c r="UPD110" s="145"/>
      <c r="UPE110" s="145"/>
      <c r="UPF110" s="145"/>
      <c r="UPG110" s="145"/>
      <c r="UPH110" s="145"/>
      <c r="UPI110" s="145"/>
      <c r="UPJ110" s="145"/>
      <c r="UPK110" s="145"/>
      <c r="UPL110" s="145"/>
      <c r="UPM110" s="145"/>
      <c r="UPN110" s="145"/>
      <c r="UPO110" s="145"/>
      <c r="UPP110" s="145"/>
      <c r="UPQ110" s="145"/>
      <c r="UPR110" s="145"/>
      <c r="UPS110" s="145"/>
      <c r="UPT110" s="145"/>
      <c r="UPU110" s="145"/>
      <c r="UPV110" s="145"/>
      <c r="UPW110" s="145"/>
      <c r="UPX110" s="145"/>
      <c r="UPY110" s="145"/>
      <c r="UPZ110" s="145"/>
      <c r="UQA110" s="145"/>
      <c r="UQB110" s="145"/>
      <c r="UQC110" s="145"/>
      <c r="UQD110" s="145"/>
      <c r="UQE110" s="145"/>
      <c r="UQF110" s="145"/>
      <c r="UQG110" s="145"/>
      <c r="UQH110" s="145"/>
      <c r="UQI110" s="145"/>
      <c r="UQJ110" s="145"/>
      <c r="UQK110" s="145"/>
      <c r="UQL110" s="145"/>
      <c r="UQM110" s="145"/>
      <c r="UQN110" s="145"/>
      <c r="UQO110" s="145"/>
      <c r="UQP110" s="145"/>
      <c r="UQQ110" s="145"/>
      <c r="UQR110" s="145"/>
      <c r="UQS110" s="145"/>
      <c r="UQT110" s="145"/>
      <c r="UQU110" s="145"/>
      <c r="UQV110" s="145"/>
      <c r="UQW110" s="145"/>
      <c r="UQX110" s="145"/>
      <c r="UQY110" s="145"/>
      <c r="UQZ110" s="145"/>
      <c r="URA110" s="145"/>
      <c r="URB110" s="145"/>
      <c r="URC110" s="145"/>
      <c r="URD110" s="145"/>
      <c r="URE110" s="145"/>
      <c r="URF110" s="145"/>
      <c r="URG110" s="145"/>
      <c r="URH110" s="145"/>
      <c r="URI110" s="145"/>
      <c r="URJ110" s="145"/>
      <c r="URK110" s="145"/>
      <c r="URL110" s="145"/>
      <c r="URM110" s="145"/>
      <c r="URN110" s="145"/>
      <c r="URO110" s="145"/>
      <c r="URP110" s="145"/>
      <c r="URQ110" s="145"/>
      <c r="URR110" s="145"/>
      <c r="URS110" s="145"/>
      <c r="URT110" s="145"/>
      <c r="URU110" s="145"/>
      <c r="URV110" s="145"/>
      <c r="URW110" s="145"/>
      <c r="URX110" s="145"/>
      <c r="URY110" s="145"/>
      <c r="URZ110" s="145"/>
      <c r="USA110" s="145"/>
      <c r="USB110" s="145"/>
      <c r="USC110" s="145"/>
      <c r="USD110" s="145"/>
      <c r="USE110" s="145"/>
      <c r="USF110" s="145"/>
      <c r="USG110" s="145"/>
      <c r="USH110" s="145"/>
      <c r="USI110" s="145"/>
      <c r="USJ110" s="145"/>
      <c r="USK110" s="145"/>
      <c r="USL110" s="145"/>
      <c r="USM110" s="145"/>
      <c r="USN110" s="145"/>
      <c r="USO110" s="145"/>
      <c r="USP110" s="145"/>
      <c r="USQ110" s="145"/>
      <c r="USR110" s="145"/>
      <c r="USS110" s="145"/>
      <c r="UST110" s="145"/>
      <c r="USU110" s="145"/>
      <c r="USV110" s="145"/>
      <c r="USW110" s="145"/>
      <c r="USX110" s="145"/>
      <c r="USY110" s="145"/>
      <c r="USZ110" s="145"/>
      <c r="UTA110" s="145"/>
      <c r="UTB110" s="145"/>
      <c r="UTC110" s="145"/>
      <c r="UTD110" s="145"/>
      <c r="UTE110" s="145"/>
      <c r="UTF110" s="145"/>
      <c r="UTG110" s="145"/>
      <c r="UTH110" s="145"/>
      <c r="UTI110" s="145"/>
      <c r="UTJ110" s="145"/>
      <c r="UTK110" s="145"/>
      <c r="UTL110" s="145"/>
      <c r="UTM110" s="145"/>
      <c r="UTN110" s="145"/>
      <c r="UTO110" s="145"/>
      <c r="UTP110" s="145"/>
      <c r="UTQ110" s="145"/>
      <c r="UTR110" s="145"/>
      <c r="UTS110" s="145"/>
      <c r="UTT110" s="145"/>
      <c r="UTU110" s="145"/>
      <c r="UTV110" s="145"/>
      <c r="UTW110" s="145"/>
      <c r="UTX110" s="145"/>
      <c r="UTY110" s="145"/>
      <c r="UTZ110" s="145"/>
      <c r="UUA110" s="145"/>
      <c r="UUB110" s="145"/>
      <c r="UUC110" s="145"/>
      <c r="UUD110" s="145"/>
      <c r="UUE110" s="145"/>
      <c r="UUF110" s="145"/>
      <c r="UUG110" s="145"/>
      <c r="UUH110" s="145"/>
      <c r="UUI110" s="145"/>
      <c r="UUJ110" s="145"/>
      <c r="UUK110" s="145"/>
      <c r="UUL110" s="145"/>
      <c r="UUM110" s="145"/>
      <c r="UUN110" s="145"/>
      <c r="UUO110" s="145"/>
      <c r="UUP110" s="145"/>
      <c r="UUQ110" s="145"/>
      <c r="UUR110" s="145"/>
      <c r="UUS110" s="145"/>
      <c r="UUT110" s="145"/>
      <c r="UUU110" s="145"/>
      <c r="UUV110" s="145"/>
      <c r="UUW110" s="145"/>
      <c r="UUX110" s="145"/>
      <c r="UUY110" s="145"/>
      <c r="UUZ110" s="145"/>
      <c r="UVA110" s="145"/>
      <c r="UVB110" s="145"/>
      <c r="UVC110" s="145"/>
      <c r="UVD110" s="145"/>
      <c r="UVE110" s="145"/>
      <c r="UVF110" s="145"/>
      <c r="UVG110" s="145"/>
      <c r="UVH110" s="145"/>
      <c r="UVI110" s="145"/>
      <c r="UVJ110" s="145"/>
      <c r="UVK110" s="145"/>
      <c r="UVL110" s="145"/>
      <c r="UVM110" s="145"/>
      <c r="UVN110" s="145"/>
      <c r="UVO110" s="145"/>
      <c r="UVP110" s="145"/>
      <c r="UVQ110" s="145"/>
      <c r="UVR110" s="145"/>
      <c r="UVS110" s="145"/>
      <c r="UVT110" s="145"/>
      <c r="UVU110" s="145"/>
      <c r="UVV110" s="145"/>
      <c r="UVW110" s="145"/>
      <c r="UVX110" s="145"/>
      <c r="UVY110" s="145"/>
      <c r="UVZ110" s="145"/>
      <c r="UWA110" s="145"/>
      <c r="UWB110" s="145"/>
      <c r="UWC110" s="145"/>
      <c r="UWD110" s="145"/>
      <c r="UWE110" s="145"/>
      <c r="UWF110" s="145"/>
      <c r="UWG110" s="145"/>
      <c r="UWH110" s="145"/>
      <c r="UWI110" s="145"/>
      <c r="UWJ110" s="145"/>
      <c r="UWK110" s="145"/>
      <c r="UWL110" s="145"/>
      <c r="UWM110" s="145"/>
      <c r="UWN110" s="145"/>
      <c r="UWO110" s="145"/>
      <c r="UWP110" s="145"/>
      <c r="UWQ110" s="145"/>
      <c r="UWR110" s="145"/>
      <c r="UWS110" s="145"/>
      <c r="UWT110" s="145"/>
      <c r="UWU110" s="145"/>
      <c r="UWV110" s="145"/>
      <c r="UWW110" s="145"/>
      <c r="UWX110" s="145"/>
      <c r="UWY110" s="145"/>
      <c r="UWZ110" s="145"/>
      <c r="UXA110" s="145"/>
      <c r="UXB110" s="145"/>
      <c r="UXC110" s="145"/>
      <c r="UXD110" s="145"/>
      <c r="UXE110" s="145"/>
      <c r="UXF110" s="145"/>
      <c r="UXG110" s="145"/>
      <c r="UXH110" s="145"/>
      <c r="UXI110" s="145"/>
      <c r="UXJ110" s="145"/>
      <c r="UXK110" s="145"/>
      <c r="UXL110" s="145"/>
      <c r="UXM110" s="145"/>
      <c r="UXN110" s="145"/>
      <c r="UXO110" s="145"/>
      <c r="UXP110" s="145"/>
      <c r="UXQ110" s="145"/>
      <c r="UXR110" s="145"/>
      <c r="UXS110" s="145"/>
      <c r="UXT110" s="145"/>
      <c r="UXU110" s="145"/>
      <c r="UXV110" s="145"/>
      <c r="UXW110" s="145"/>
      <c r="UXX110" s="145"/>
      <c r="UXY110" s="145"/>
      <c r="UXZ110" s="145"/>
      <c r="UYA110" s="145"/>
      <c r="UYB110" s="145"/>
      <c r="UYC110" s="145"/>
      <c r="UYD110" s="145"/>
      <c r="UYE110" s="145"/>
      <c r="UYF110" s="145"/>
      <c r="UYG110" s="145"/>
      <c r="UYH110" s="145"/>
      <c r="UYI110" s="145"/>
      <c r="UYJ110" s="145"/>
      <c r="UYK110" s="145"/>
      <c r="UYL110" s="145"/>
      <c r="UYM110" s="145"/>
      <c r="UYN110" s="145"/>
      <c r="UYO110" s="145"/>
      <c r="UYP110" s="145"/>
      <c r="UYQ110" s="145"/>
      <c r="UYR110" s="145"/>
      <c r="UYS110" s="145"/>
      <c r="UYT110" s="145"/>
      <c r="UYU110" s="145"/>
      <c r="UYV110" s="145"/>
      <c r="UYW110" s="145"/>
      <c r="UYX110" s="145"/>
      <c r="UYY110" s="145"/>
      <c r="UYZ110" s="145"/>
      <c r="UZA110" s="145"/>
      <c r="UZB110" s="145"/>
      <c r="UZC110" s="145"/>
      <c r="UZD110" s="145"/>
      <c r="UZE110" s="145"/>
      <c r="UZF110" s="145"/>
      <c r="UZG110" s="145"/>
      <c r="UZH110" s="145"/>
      <c r="UZI110" s="145"/>
      <c r="UZJ110" s="145"/>
      <c r="UZK110" s="145"/>
      <c r="UZL110" s="145"/>
      <c r="UZM110" s="145"/>
      <c r="UZN110" s="145"/>
      <c r="UZO110" s="145"/>
      <c r="UZP110" s="145"/>
      <c r="UZQ110" s="145"/>
      <c r="UZR110" s="145"/>
      <c r="UZS110" s="145"/>
      <c r="UZT110" s="145"/>
      <c r="UZU110" s="145"/>
      <c r="UZV110" s="145"/>
      <c r="UZW110" s="145"/>
      <c r="UZX110" s="145"/>
      <c r="UZY110" s="145"/>
      <c r="UZZ110" s="145"/>
      <c r="VAA110" s="145"/>
      <c r="VAB110" s="145"/>
      <c r="VAC110" s="145"/>
      <c r="VAD110" s="145"/>
      <c r="VAE110" s="145"/>
      <c r="VAF110" s="145"/>
      <c r="VAG110" s="145"/>
      <c r="VAH110" s="145"/>
      <c r="VAI110" s="145"/>
      <c r="VAJ110" s="145"/>
      <c r="VAK110" s="145"/>
      <c r="VAL110" s="145"/>
      <c r="VAM110" s="145"/>
      <c r="VAN110" s="145"/>
      <c r="VAO110" s="145"/>
      <c r="VAP110" s="145"/>
      <c r="VAQ110" s="145"/>
      <c r="VAR110" s="145"/>
      <c r="VAS110" s="145"/>
      <c r="VAT110" s="145"/>
      <c r="VAU110" s="145"/>
      <c r="VAV110" s="145"/>
      <c r="VAW110" s="145"/>
      <c r="VAX110" s="145"/>
      <c r="VAY110" s="145"/>
      <c r="VAZ110" s="145"/>
      <c r="VBA110" s="145"/>
      <c r="VBB110" s="145"/>
      <c r="VBC110" s="145"/>
      <c r="VBD110" s="145"/>
      <c r="VBE110" s="145"/>
      <c r="VBF110" s="145"/>
      <c r="VBG110" s="145"/>
      <c r="VBH110" s="145"/>
      <c r="VBI110" s="145"/>
      <c r="VBJ110" s="145"/>
      <c r="VBK110" s="145"/>
      <c r="VBL110" s="145"/>
      <c r="VBM110" s="145"/>
      <c r="VBN110" s="145"/>
      <c r="VBO110" s="145"/>
      <c r="VBP110" s="145"/>
      <c r="VBQ110" s="145"/>
      <c r="VBR110" s="145"/>
      <c r="VBS110" s="145"/>
      <c r="VBT110" s="145"/>
      <c r="VBU110" s="145"/>
      <c r="VBV110" s="145"/>
      <c r="VBW110" s="145"/>
      <c r="VBX110" s="145"/>
      <c r="VBY110" s="145"/>
      <c r="VBZ110" s="145"/>
      <c r="VCA110" s="145"/>
      <c r="VCB110" s="145"/>
      <c r="VCC110" s="145"/>
      <c r="VCD110" s="145"/>
      <c r="VCE110" s="145"/>
      <c r="VCF110" s="145"/>
      <c r="VCG110" s="145"/>
      <c r="VCH110" s="145"/>
      <c r="VCI110" s="145"/>
      <c r="VCJ110" s="145"/>
      <c r="VCK110" s="145"/>
      <c r="VCL110" s="145"/>
      <c r="VCM110" s="145"/>
      <c r="VCN110" s="145"/>
      <c r="VCO110" s="145"/>
      <c r="VCP110" s="145"/>
      <c r="VCQ110" s="145"/>
      <c r="VCR110" s="145"/>
      <c r="VCS110" s="145"/>
      <c r="VCT110" s="145"/>
      <c r="VCU110" s="145"/>
      <c r="VCV110" s="145"/>
      <c r="VCW110" s="145"/>
      <c r="VCX110" s="145"/>
      <c r="VCY110" s="145"/>
      <c r="VCZ110" s="145"/>
      <c r="VDA110" s="145"/>
      <c r="VDB110" s="145"/>
      <c r="VDC110" s="145"/>
      <c r="VDD110" s="145"/>
      <c r="VDE110" s="145"/>
      <c r="VDF110" s="145"/>
      <c r="VDG110" s="145"/>
      <c r="VDH110" s="145"/>
      <c r="VDI110" s="145"/>
      <c r="VDJ110" s="145"/>
      <c r="VDK110" s="145"/>
      <c r="VDL110" s="145"/>
      <c r="VDM110" s="145"/>
      <c r="VDN110" s="145"/>
      <c r="VDO110" s="145"/>
      <c r="VDP110" s="145"/>
      <c r="VDQ110" s="145"/>
      <c r="VDR110" s="145"/>
      <c r="VDS110" s="145"/>
      <c r="VDT110" s="145"/>
      <c r="VDU110" s="145"/>
      <c r="VDV110" s="145"/>
      <c r="VDW110" s="145"/>
      <c r="VDX110" s="145"/>
      <c r="VDY110" s="145"/>
      <c r="VDZ110" s="145"/>
      <c r="VEA110" s="145"/>
      <c r="VEB110" s="145"/>
      <c r="VEC110" s="145"/>
      <c r="VED110" s="145"/>
      <c r="VEE110" s="145"/>
      <c r="VEF110" s="145"/>
      <c r="VEG110" s="145"/>
      <c r="VEH110" s="145"/>
      <c r="VEI110" s="145"/>
      <c r="VEJ110" s="145"/>
      <c r="VEK110" s="145"/>
      <c r="VEL110" s="145"/>
      <c r="VEM110" s="145"/>
      <c r="VEN110" s="145"/>
      <c r="VEO110" s="145"/>
      <c r="VEP110" s="145"/>
      <c r="VEQ110" s="145"/>
      <c r="VER110" s="145"/>
      <c r="VES110" s="145"/>
      <c r="VET110" s="145"/>
      <c r="VEU110" s="145"/>
      <c r="VEV110" s="145"/>
      <c r="VEW110" s="145"/>
      <c r="VEX110" s="145"/>
      <c r="VEY110" s="145"/>
      <c r="VEZ110" s="145"/>
      <c r="VFA110" s="145"/>
      <c r="VFB110" s="145"/>
      <c r="VFC110" s="145"/>
      <c r="VFD110" s="145"/>
      <c r="VFE110" s="145"/>
      <c r="VFF110" s="145"/>
      <c r="VFG110" s="145"/>
      <c r="VFH110" s="145"/>
      <c r="VFI110" s="145"/>
      <c r="VFJ110" s="145"/>
      <c r="VFK110" s="145"/>
      <c r="VFL110" s="145"/>
      <c r="VFM110" s="145"/>
      <c r="VFN110" s="145"/>
      <c r="VFO110" s="145"/>
      <c r="VFP110" s="145"/>
      <c r="VFQ110" s="145"/>
      <c r="VFR110" s="145"/>
      <c r="VFS110" s="145"/>
      <c r="VFT110" s="145"/>
      <c r="VFU110" s="145"/>
      <c r="VFV110" s="145"/>
      <c r="VFW110" s="145"/>
      <c r="VFX110" s="145"/>
      <c r="VFY110" s="145"/>
      <c r="VFZ110" s="145"/>
      <c r="VGA110" s="145"/>
      <c r="VGB110" s="145"/>
      <c r="VGC110" s="145"/>
      <c r="VGD110" s="145"/>
      <c r="VGE110" s="145"/>
      <c r="VGF110" s="145"/>
      <c r="VGG110" s="145"/>
      <c r="VGH110" s="145"/>
      <c r="VGI110" s="145"/>
      <c r="VGJ110" s="145"/>
      <c r="VGK110" s="145"/>
      <c r="VGL110" s="145"/>
      <c r="VGM110" s="145"/>
      <c r="VGN110" s="145"/>
      <c r="VGO110" s="145"/>
      <c r="VGP110" s="145"/>
      <c r="VGQ110" s="145"/>
      <c r="VGR110" s="145"/>
      <c r="VGS110" s="145"/>
      <c r="VGT110" s="145"/>
      <c r="VGU110" s="145"/>
      <c r="VGV110" s="145"/>
      <c r="VGW110" s="145"/>
      <c r="VGX110" s="145"/>
      <c r="VGY110" s="145"/>
      <c r="VGZ110" s="145"/>
      <c r="VHA110" s="145"/>
      <c r="VHB110" s="145"/>
      <c r="VHC110" s="145"/>
      <c r="VHD110" s="145"/>
      <c r="VHE110" s="145"/>
      <c r="VHF110" s="145"/>
      <c r="VHG110" s="145"/>
      <c r="VHH110" s="145"/>
      <c r="VHI110" s="145"/>
      <c r="VHJ110" s="145"/>
      <c r="VHK110" s="145"/>
      <c r="VHL110" s="145"/>
      <c r="VHM110" s="145"/>
      <c r="VHN110" s="145"/>
      <c r="VHO110" s="145"/>
      <c r="VHP110" s="145"/>
      <c r="VHQ110" s="145"/>
      <c r="VHR110" s="145"/>
      <c r="VHS110" s="145"/>
      <c r="VHT110" s="145"/>
      <c r="VHU110" s="145"/>
      <c r="VHV110" s="145"/>
      <c r="VHW110" s="145"/>
      <c r="VHX110" s="145"/>
      <c r="VHY110" s="145"/>
      <c r="VHZ110" s="145"/>
      <c r="VIA110" s="145"/>
      <c r="VIB110" s="145"/>
      <c r="VIC110" s="145"/>
      <c r="VID110" s="145"/>
      <c r="VIE110" s="145"/>
      <c r="VIF110" s="145"/>
      <c r="VIG110" s="145"/>
      <c r="VIH110" s="145"/>
      <c r="VII110" s="145"/>
      <c r="VIJ110" s="145"/>
      <c r="VIK110" s="145"/>
      <c r="VIL110" s="145"/>
      <c r="VIM110" s="145"/>
      <c r="VIN110" s="145"/>
      <c r="VIO110" s="145"/>
      <c r="VIP110" s="145"/>
      <c r="VIQ110" s="145"/>
      <c r="VIR110" s="145"/>
      <c r="VIS110" s="145"/>
      <c r="VIT110" s="145"/>
      <c r="VIU110" s="145"/>
      <c r="VIV110" s="145"/>
      <c r="VIW110" s="145"/>
      <c r="VIX110" s="145"/>
      <c r="VIY110" s="145"/>
      <c r="VIZ110" s="145"/>
      <c r="VJA110" s="145"/>
      <c r="VJB110" s="145"/>
      <c r="VJC110" s="145"/>
      <c r="VJD110" s="145"/>
      <c r="VJE110" s="145"/>
      <c r="VJF110" s="145"/>
      <c r="VJG110" s="145"/>
      <c r="VJH110" s="145"/>
      <c r="VJI110" s="145"/>
      <c r="VJJ110" s="145"/>
      <c r="VJK110" s="145"/>
      <c r="VJL110" s="145"/>
      <c r="VJM110" s="145"/>
      <c r="VJN110" s="145"/>
      <c r="VJO110" s="145"/>
      <c r="VJP110" s="145"/>
      <c r="VJQ110" s="145"/>
      <c r="VJR110" s="145"/>
      <c r="VJS110" s="145"/>
      <c r="VJT110" s="145"/>
      <c r="VJU110" s="145"/>
      <c r="VJV110" s="145"/>
      <c r="VJW110" s="145"/>
      <c r="VJX110" s="145"/>
      <c r="VJY110" s="145"/>
      <c r="VJZ110" s="145"/>
      <c r="VKA110" s="145"/>
      <c r="VKB110" s="145"/>
      <c r="VKC110" s="145"/>
      <c r="VKD110" s="145"/>
      <c r="VKE110" s="145"/>
      <c r="VKF110" s="145"/>
      <c r="VKG110" s="145"/>
      <c r="VKH110" s="145"/>
      <c r="VKI110" s="145"/>
      <c r="VKJ110" s="145"/>
      <c r="VKK110" s="145"/>
      <c r="VKL110" s="145"/>
      <c r="VKM110" s="145"/>
      <c r="VKN110" s="145"/>
      <c r="VKO110" s="145"/>
      <c r="VKP110" s="145"/>
      <c r="VKQ110" s="145"/>
      <c r="VKR110" s="145"/>
      <c r="VKS110" s="145"/>
      <c r="VKT110" s="145"/>
      <c r="VKU110" s="145"/>
      <c r="VKV110" s="145"/>
      <c r="VKW110" s="145"/>
      <c r="VKX110" s="145"/>
      <c r="VKY110" s="145"/>
      <c r="VKZ110" s="145"/>
      <c r="VLA110" s="145"/>
      <c r="VLB110" s="145"/>
      <c r="VLC110" s="145"/>
      <c r="VLD110" s="145"/>
      <c r="VLE110" s="145"/>
      <c r="VLF110" s="145"/>
      <c r="VLG110" s="145"/>
      <c r="VLH110" s="145"/>
      <c r="VLI110" s="145"/>
      <c r="VLJ110" s="145"/>
      <c r="VLK110" s="145"/>
      <c r="VLL110" s="145"/>
      <c r="VLM110" s="145"/>
      <c r="VLN110" s="145"/>
      <c r="VLO110" s="145"/>
      <c r="VLP110" s="145"/>
      <c r="VLQ110" s="145"/>
      <c r="VLR110" s="145"/>
      <c r="VLS110" s="145"/>
      <c r="VLT110" s="145"/>
      <c r="VLU110" s="145"/>
      <c r="VLV110" s="145"/>
      <c r="VLW110" s="145"/>
      <c r="VLX110" s="145"/>
      <c r="VLY110" s="145"/>
      <c r="VLZ110" s="145"/>
      <c r="VMA110" s="145"/>
      <c r="VMB110" s="145"/>
      <c r="VMC110" s="145"/>
      <c r="VMD110" s="145"/>
      <c r="VME110" s="145"/>
      <c r="VMF110" s="145"/>
      <c r="VMG110" s="145"/>
      <c r="VMH110" s="145"/>
      <c r="VMI110" s="145"/>
      <c r="VMJ110" s="145"/>
      <c r="VMK110" s="145"/>
      <c r="VML110" s="145"/>
      <c r="VMM110" s="145"/>
      <c r="VMN110" s="145"/>
      <c r="VMO110" s="145"/>
      <c r="VMP110" s="145"/>
      <c r="VMQ110" s="145"/>
      <c r="VMR110" s="145"/>
      <c r="VMS110" s="145"/>
      <c r="VMT110" s="145"/>
      <c r="VMU110" s="145"/>
      <c r="VMV110" s="145"/>
      <c r="VMW110" s="145"/>
      <c r="VMX110" s="145"/>
      <c r="VMY110" s="145"/>
      <c r="VMZ110" s="145"/>
      <c r="VNA110" s="145"/>
      <c r="VNB110" s="145"/>
      <c r="VNC110" s="145"/>
      <c r="VND110" s="145"/>
      <c r="VNE110" s="145"/>
      <c r="VNF110" s="145"/>
      <c r="VNG110" s="145"/>
      <c r="VNH110" s="145"/>
      <c r="VNI110" s="145"/>
      <c r="VNJ110" s="145"/>
      <c r="VNK110" s="145"/>
      <c r="VNL110" s="145"/>
      <c r="VNM110" s="145"/>
      <c r="VNN110" s="145"/>
      <c r="VNO110" s="145"/>
      <c r="VNP110" s="145"/>
      <c r="VNQ110" s="145"/>
      <c r="VNR110" s="145"/>
      <c r="VNS110" s="145"/>
      <c r="VNT110" s="145"/>
      <c r="VNU110" s="145"/>
      <c r="VNV110" s="145"/>
      <c r="VNW110" s="145"/>
      <c r="VNX110" s="145"/>
      <c r="VNY110" s="145"/>
      <c r="VNZ110" s="145"/>
      <c r="VOA110" s="145"/>
      <c r="VOB110" s="145"/>
      <c r="VOC110" s="145"/>
      <c r="VOD110" s="145"/>
      <c r="VOE110" s="145"/>
      <c r="VOF110" s="145"/>
      <c r="VOG110" s="145"/>
      <c r="VOH110" s="145"/>
      <c r="VOI110" s="145"/>
      <c r="VOJ110" s="145"/>
      <c r="VOK110" s="145"/>
      <c r="VOL110" s="145"/>
      <c r="VOM110" s="145"/>
      <c r="VON110" s="145"/>
      <c r="VOO110" s="145"/>
      <c r="VOP110" s="145"/>
      <c r="VOQ110" s="145"/>
      <c r="VOR110" s="145"/>
      <c r="VOS110" s="145"/>
      <c r="VOT110" s="145"/>
      <c r="VOU110" s="145"/>
      <c r="VOV110" s="145"/>
      <c r="VOW110" s="145"/>
      <c r="VOX110" s="145"/>
      <c r="VOY110" s="145"/>
      <c r="VOZ110" s="145"/>
      <c r="VPA110" s="145"/>
      <c r="VPB110" s="145"/>
      <c r="VPC110" s="145"/>
      <c r="VPD110" s="145"/>
      <c r="VPE110" s="145"/>
      <c r="VPF110" s="145"/>
      <c r="VPG110" s="145"/>
      <c r="VPH110" s="145"/>
      <c r="VPI110" s="145"/>
      <c r="VPJ110" s="145"/>
      <c r="VPK110" s="145"/>
      <c r="VPL110" s="145"/>
      <c r="VPM110" s="145"/>
      <c r="VPN110" s="145"/>
      <c r="VPO110" s="145"/>
      <c r="VPP110" s="145"/>
      <c r="VPQ110" s="145"/>
      <c r="VPR110" s="145"/>
      <c r="VPS110" s="145"/>
      <c r="VPT110" s="145"/>
      <c r="VPU110" s="145"/>
      <c r="VPV110" s="145"/>
      <c r="VPW110" s="145"/>
      <c r="VPX110" s="145"/>
      <c r="VPY110" s="145"/>
      <c r="VPZ110" s="145"/>
      <c r="VQA110" s="145"/>
      <c r="VQB110" s="145"/>
      <c r="VQC110" s="145"/>
      <c r="VQD110" s="145"/>
      <c r="VQE110" s="145"/>
      <c r="VQF110" s="145"/>
      <c r="VQG110" s="145"/>
      <c r="VQH110" s="145"/>
      <c r="VQI110" s="145"/>
      <c r="VQJ110" s="145"/>
      <c r="VQK110" s="145"/>
      <c r="VQL110" s="145"/>
      <c r="VQM110" s="145"/>
      <c r="VQN110" s="145"/>
      <c r="VQO110" s="145"/>
      <c r="VQP110" s="145"/>
      <c r="VQQ110" s="145"/>
      <c r="VQR110" s="145"/>
      <c r="VQS110" s="145"/>
      <c r="VQT110" s="145"/>
      <c r="VQU110" s="145"/>
      <c r="VQV110" s="145"/>
      <c r="VQW110" s="145"/>
      <c r="VQX110" s="145"/>
      <c r="VQY110" s="145"/>
      <c r="VQZ110" s="145"/>
      <c r="VRA110" s="145"/>
      <c r="VRB110" s="145"/>
      <c r="VRC110" s="145"/>
      <c r="VRD110" s="145"/>
      <c r="VRE110" s="145"/>
      <c r="VRF110" s="145"/>
      <c r="VRG110" s="145"/>
      <c r="VRH110" s="145"/>
      <c r="VRI110" s="145"/>
      <c r="VRJ110" s="145"/>
      <c r="VRK110" s="145"/>
      <c r="VRL110" s="145"/>
      <c r="VRM110" s="145"/>
      <c r="VRN110" s="145"/>
      <c r="VRO110" s="145"/>
      <c r="VRP110" s="145"/>
      <c r="VRQ110" s="145"/>
      <c r="VRR110" s="145"/>
      <c r="VRS110" s="145"/>
      <c r="VRT110" s="145"/>
      <c r="VRU110" s="145"/>
      <c r="VRV110" s="145"/>
      <c r="VRW110" s="145"/>
      <c r="VRX110" s="145"/>
      <c r="VRY110" s="145"/>
      <c r="VRZ110" s="145"/>
      <c r="VSA110" s="145"/>
      <c r="VSB110" s="145"/>
      <c r="VSC110" s="145"/>
      <c r="VSD110" s="145"/>
      <c r="VSE110" s="145"/>
      <c r="VSF110" s="145"/>
      <c r="VSG110" s="145"/>
      <c r="VSH110" s="145"/>
      <c r="VSI110" s="145"/>
      <c r="VSJ110" s="145"/>
      <c r="VSK110" s="145"/>
      <c r="VSL110" s="145"/>
      <c r="VSM110" s="145"/>
      <c r="VSN110" s="145"/>
      <c r="VSO110" s="145"/>
      <c r="VSP110" s="145"/>
      <c r="VSQ110" s="145"/>
      <c r="VSR110" s="145"/>
      <c r="VSS110" s="145"/>
      <c r="VST110" s="145"/>
      <c r="VSU110" s="145"/>
      <c r="VSV110" s="145"/>
      <c r="VSW110" s="145"/>
      <c r="VSX110" s="145"/>
      <c r="VSY110" s="145"/>
      <c r="VSZ110" s="145"/>
      <c r="VTA110" s="145"/>
      <c r="VTB110" s="145"/>
      <c r="VTC110" s="145"/>
      <c r="VTD110" s="145"/>
      <c r="VTE110" s="145"/>
      <c r="VTF110" s="145"/>
      <c r="VTG110" s="145"/>
      <c r="VTH110" s="145"/>
      <c r="VTI110" s="145"/>
      <c r="VTJ110" s="145"/>
      <c r="VTK110" s="145"/>
      <c r="VTL110" s="145"/>
      <c r="VTM110" s="145"/>
      <c r="VTN110" s="145"/>
      <c r="VTO110" s="145"/>
      <c r="VTP110" s="145"/>
      <c r="VTQ110" s="145"/>
      <c r="VTR110" s="145"/>
      <c r="VTS110" s="145"/>
      <c r="VTT110" s="145"/>
      <c r="VTU110" s="145"/>
      <c r="VTV110" s="145"/>
      <c r="VTW110" s="145"/>
      <c r="VTX110" s="145"/>
      <c r="VTY110" s="145"/>
      <c r="VTZ110" s="145"/>
      <c r="VUA110" s="145"/>
      <c r="VUB110" s="145"/>
      <c r="VUC110" s="145"/>
      <c r="VUD110" s="145"/>
      <c r="VUE110" s="145"/>
      <c r="VUF110" s="145"/>
      <c r="VUG110" s="145"/>
      <c r="VUH110" s="145"/>
      <c r="VUI110" s="145"/>
      <c r="VUJ110" s="145"/>
      <c r="VUK110" s="145"/>
      <c r="VUL110" s="145"/>
      <c r="VUM110" s="145"/>
      <c r="VUN110" s="145"/>
      <c r="VUO110" s="145"/>
      <c r="VUP110" s="145"/>
      <c r="VUQ110" s="145"/>
      <c r="VUR110" s="145"/>
      <c r="VUS110" s="145"/>
      <c r="VUT110" s="145"/>
      <c r="VUU110" s="145"/>
      <c r="VUV110" s="145"/>
      <c r="VUW110" s="145"/>
      <c r="VUX110" s="145"/>
      <c r="VUY110" s="145"/>
      <c r="VUZ110" s="145"/>
      <c r="VVA110" s="145"/>
      <c r="VVB110" s="145"/>
      <c r="VVC110" s="145"/>
      <c r="VVD110" s="145"/>
      <c r="VVE110" s="145"/>
      <c r="VVF110" s="145"/>
      <c r="VVG110" s="145"/>
      <c r="VVH110" s="145"/>
      <c r="VVI110" s="145"/>
      <c r="VVJ110" s="145"/>
      <c r="VVK110" s="145"/>
      <c r="VVL110" s="145"/>
      <c r="VVM110" s="145"/>
      <c r="VVN110" s="145"/>
      <c r="VVO110" s="145"/>
      <c r="VVP110" s="145"/>
      <c r="VVQ110" s="145"/>
      <c r="VVR110" s="145"/>
      <c r="VVS110" s="145"/>
      <c r="VVT110" s="145"/>
      <c r="VVU110" s="145"/>
      <c r="VVV110" s="145"/>
      <c r="VVW110" s="145"/>
      <c r="VVX110" s="145"/>
      <c r="VVY110" s="145"/>
      <c r="VVZ110" s="145"/>
      <c r="VWA110" s="145"/>
      <c r="VWB110" s="145"/>
      <c r="VWC110" s="145"/>
      <c r="VWD110" s="145"/>
      <c r="VWE110" s="145"/>
      <c r="VWF110" s="145"/>
      <c r="VWG110" s="145"/>
      <c r="VWH110" s="145"/>
      <c r="VWI110" s="145"/>
      <c r="VWJ110" s="145"/>
      <c r="VWK110" s="145"/>
      <c r="VWL110" s="145"/>
      <c r="VWM110" s="145"/>
      <c r="VWN110" s="145"/>
      <c r="VWO110" s="145"/>
      <c r="VWP110" s="145"/>
      <c r="VWQ110" s="145"/>
      <c r="VWR110" s="145"/>
      <c r="VWS110" s="145"/>
      <c r="VWT110" s="145"/>
      <c r="VWU110" s="145"/>
      <c r="VWV110" s="145"/>
      <c r="VWW110" s="145"/>
      <c r="VWX110" s="145"/>
      <c r="VWY110" s="145"/>
      <c r="VWZ110" s="145"/>
      <c r="VXA110" s="145"/>
      <c r="VXB110" s="145"/>
      <c r="VXC110" s="145"/>
      <c r="VXD110" s="145"/>
      <c r="VXE110" s="145"/>
      <c r="VXF110" s="145"/>
      <c r="VXG110" s="145"/>
      <c r="VXH110" s="145"/>
      <c r="VXI110" s="145"/>
      <c r="VXJ110" s="145"/>
      <c r="VXK110" s="145"/>
      <c r="VXL110" s="145"/>
      <c r="VXM110" s="145"/>
      <c r="VXN110" s="145"/>
      <c r="VXO110" s="145"/>
      <c r="VXP110" s="145"/>
      <c r="VXQ110" s="145"/>
      <c r="VXR110" s="145"/>
      <c r="VXS110" s="145"/>
      <c r="VXT110" s="145"/>
      <c r="VXU110" s="145"/>
      <c r="VXV110" s="145"/>
      <c r="VXW110" s="145"/>
      <c r="VXX110" s="145"/>
      <c r="VXY110" s="145"/>
      <c r="VXZ110" s="145"/>
      <c r="VYA110" s="145"/>
      <c r="VYB110" s="145"/>
      <c r="VYC110" s="145"/>
      <c r="VYD110" s="145"/>
      <c r="VYE110" s="145"/>
      <c r="VYF110" s="145"/>
      <c r="VYG110" s="145"/>
      <c r="VYH110" s="145"/>
      <c r="VYI110" s="145"/>
      <c r="VYJ110" s="145"/>
      <c r="VYK110" s="145"/>
      <c r="VYL110" s="145"/>
      <c r="VYM110" s="145"/>
      <c r="VYN110" s="145"/>
      <c r="VYO110" s="145"/>
      <c r="VYP110" s="145"/>
      <c r="VYQ110" s="145"/>
      <c r="VYR110" s="145"/>
      <c r="VYS110" s="145"/>
      <c r="VYT110" s="145"/>
      <c r="VYU110" s="145"/>
      <c r="VYV110" s="145"/>
      <c r="VYW110" s="145"/>
      <c r="VYX110" s="145"/>
      <c r="VYY110" s="145"/>
      <c r="VYZ110" s="145"/>
      <c r="VZA110" s="145"/>
      <c r="VZB110" s="145"/>
      <c r="VZC110" s="145"/>
      <c r="VZD110" s="145"/>
      <c r="VZE110" s="145"/>
      <c r="VZF110" s="145"/>
      <c r="VZG110" s="145"/>
      <c r="VZH110" s="145"/>
      <c r="VZI110" s="145"/>
      <c r="VZJ110" s="145"/>
      <c r="VZK110" s="145"/>
      <c r="VZL110" s="145"/>
      <c r="VZM110" s="145"/>
      <c r="VZN110" s="145"/>
      <c r="VZO110" s="145"/>
      <c r="VZP110" s="145"/>
      <c r="VZQ110" s="145"/>
      <c r="VZR110" s="145"/>
      <c r="VZS110" s="145"/>
      <c r="VZT110" s="145"/>
      <c r="VZU110" s="145"/>
      <c r="VZV110" s="145"/>
      <c r="VZW110" s="145"/>
      <c r="VZX110" s="145"/>
      <c r="VZY110" s="145"/>
      <c r="VZZ110" s="145"/>
      <c r="WAA110" s="145"/>
      <c r="WAB110" s="145"/>
      <c r="WAC110" s="145"/>
      <c r="WAD110" s="145"/>
      <c r="WAE110" s="145"/>
      <c r="WAF110" s="145"/>
      <c r="WAG110" s="145"/>
      <c r="WAH110" s="145"/>
      <c r="WAI110" s="145"/>
      <c r="WAJ110" s="145"/>
      <c r="WAK110" s="145"/>
      <c r="WAL110" s="145"/>
      <c r="WAM110" s="145"/>
      <c r="WAN110" s="145"/>
      <c r="WAO110" s="145"/>
      <c r="WAP110" s="145"/>
      <c r="WAQ110" s="145"/>
      <c r="WAR110" s="145"/>
      <c r="WAS110" s="145"/>
      <c r="WAT110" s="145"/>
      <c r="WAU110" s="145"/>
      <c r="WAV110" s="145"/>
      <c r="WAW110" s="145"/>
      <c r="WAX110" s="145"/>
      <c r="WAY110" s="145"/>
      <c r="WAZ110" s="145"/>
      <c r="WBA110" s="145"/>
      <c r="WBB110" s="145"/>
      <c r="WBC110" s="145"/>
      <c r="WBD110" s="145"/>
      <c r="WBE110" s="145"/>
      <c r="WBF110" s="145"/>
      <c r="WBG110" s="145"/>
      <c r="WBH110" s="145"/>
      <c r="WBI110" s="145"/>
      <c r="WBJ110" s="145"/>
      <c r="WBK110" s="145"/>
      <c r="WBL110" s="145"/>
      <c r="WBM110" s="145"/>
      <c r="WBN110" s="145"/>
      <c r="WBO110" s="145"/>
      <c r="WBP110" s="145"/>
      <c r="WBQ110" s="145"/>
      <c r="WBR110" s="145"/>
      <c r="WBS110" s="145"/>
      <c r="WBT110" s="145"/>
      <c r="WBU110" s="145"/>
      <c r="WBV110" s="145"/>
      <c r="WBW110" s="145"/>
      <c r="WBX110" s="145"/>
      <c r="WBY110" s="145"/>
      <c r="WBZ110" s="145"/>
      <c r="WCA110" s="145"/>
      <c r="WCB110" s="145"/>
      <c r="WCC110" s="145"/>
      <c r="WCD110" s="145"/>
      <c r="WCE110" s="145"/>
      <c r="WCF110" s="145"/>
      <c r="WCG110" s="145"/>
      <c r="WCH110" s="145"/>
      <c r="WCI110" s="145"/>
      <c r="WCJ110" s="145"/>
      <c r="WCK110" s="145"/>
      <c r="WCL110" s="145"/>
      <c r="WCM110" s="145"/>
      <c r="WCN110" s="145"/>
      <c r="WCO110" s="145"/>
      <c r="WCP110" s="145"/>
      <c r="WCQ110" s="145"/>
      <c r="WCR110" s="145"/>
      <c r="WCS110" s="145"/>
      <c r="WCT110" s="145"/>
      <c r="WCU110" s="145"/>
      <c r="WCV110" s="145"/>
      <c r="WCW110" s="145"/>
      <c r="WCX110" s="145"/>
      <c r="WCY110" s="145"/>
      <c r="WCZ110" s="145"/>
      <c r="WDA110" s="145"/>
      <c r="WDB110" s="145"/>
      <c r="WDC110" s="145"/>
      <c r="WDD110" s="145"/>
      <c r="WDE110" s="145"/>
      <c r="WDF110" s="145"/>
      <c r="WDG110" s="145"/>
      <c r="WDH110" s="145"/>
      <c r="WDI110" s="145"/>
      <c r="WDJ110" s="145"/>
      <c r="WDK110" s="145"/>
      <c r="WDL110" s="145"/>
      <c r="WDM110" s="145"/>
      <c r="WDN110" s="145"/>
      <c r="WDO110" s="145"/>
      <c r="WDP110" s="145"/>
      <c r="WDQ110" s="145"/>
      <c r="WDR110" s="145"/>
      <c r="WDS110" s="145"/>
      <c r="WDT110" s="145"/>
      <c r="WDU110" s="145"/>
      <c r="WDV110" s="145"/>
      <c r="WDW110" s="145"/>
      <c r="WDX110" s="145"/>
      <c r="WDY110" s="145"/>
      <c r="WDZ110" s="145"/>
      <c r="WEA110" s="145"/>
      <c r="WEB110" s="145"/>
      <c r="WEC110" s="145"/>
      <c r="WED110" s="145"/>
      <c r="WEE110" s="145"/>
      <c r="WEF110" s="145"/>
      <c r="WEG110" s="145"/>
      <c r="WEH110" s="145"/>
      <c r="WEI110" s="145"/>
      <c r="WEJ110" s="145"/>
      <c r="WEK110" s="145"/>
      <c r="WEL110" s="145"/>
      <c r="WEM110" s="145"/>
      <c r="WEN110" s="145"/>
      <c r="WEO110" s="145"/>
      <c r="WEP110" s="145"/>
      <c r="WEQ110" s="145"/>
      <c r="WER110" s="145"/>
      <c r="WES110" s="145"/>
      <c r="WET110" s="145"/>
      <c r="WEU110" s="145"/>
      <c r="WEV110" s="145"/>
      <c r="WEW110" s="145"/>
      <c r="WEX110" s="145"/>
      <c r="WEY110" s="145"/>
      <c r="WEZ110" s="145"/>
      <c r="WFA110" s="145"/>
      <c r="WFB110" s="145"/>
      <c r="WFC110" s="145"/>
      <c r="WFD110" s="145"/>
      <c r="WFE110" s="145"/>
      <c r="WFF110" s="145"/>
      <c r="WFG110" s="145"/>
      <c r="WFH110" s="145"/>
      <c r="WFI110" s="145"/>
      <c r="WFJ110" s="145"/>
      <c r="WFK110" s="145"/>
      <c r="WFL110" s="145"/>
      <c r="WFM110" s="145"/>
      <c r="WFN110" s="145"/>
      <c r="WFO110" s="145"/>
      <c r="WFP110" s="145"/>
      <c r="WFQ110" s="145"/>
      <c r="WFR110" s="145"/>
      <c r="WFS110" s="145"/>
      <c r="WFT110" s="145"/>
      <c r="WFU110" s="145"/>
      <c r="WFV110" s="145"/>
      <c r="WFW110" s="145"/>
      <c r="WFX110" s="145"/>
      <c r="WFY110" s="145"/>
      <c r="WFZ110" s="145"/>
      <c r="WGA110" s="145"/>
      <c r="WGB110" s="145"/>
      <c r="WGC110" s="145"/>
      <c r="WGD110" s="145"/>
      <c r="WGE110" s="145"/>
      <c r="WGF110" s="145"/>
      <c r="WGG110" s="145"/>
      <c r="WGH110" s="145"/>
      <c r="WGI110" s="145"/>
      <c r="WGJ110" s="145"/>
      <c r="WGK110" s="145"/>
      <c r="WGL110" s="145"/>
      <c r="WGM110" s="145"/>
      <c r="WGN110" s="145"/>
      <c r="WGO110" s="145"/>
      <c r="WGP110" s="145"/>
      <c r="WGQ110" s="145"/>
      <c r="WGR110" s="145"/>
      <c r="WGS110" s="145"/>
      <c r="WGT110" s="145"/>
      <c r="WGU110" s="145"/>
      <c r="WGV110" s="145"/>
      <c r="WGW110" s="145"/>
      <c r="WGX110" s="145"/>
      <c r="WGY110" s="145"/>
      <c r="WGZ110" s="145"/>
      <c r="WHA110" s="145"/>
      <c r="WHB110" s="145"/>
      <c r="WHC110" s="145"/>
      <c r="WHD110" s="145"/>
      <c r="WHE110" s="145"/>
      <c r="WHF110" s="145"/>
      <c r="WHG110" s="145"/>
      <c r="WHH110" s="145"/>
      <c r="WHI110" s="145"/>
      <c r="WHJ110" s="145"/>
      <c r="WHK110" s="145"/>
      <c r="WHL110" s="145"/>
      <c r="WHM110" s="145"/>
      <c r="WHN110" s="145"/>
      <c r="WHO110" s="145"/>
      <c r="WHP110" s="145"/>
      <c r="WHQ110" s="145"/>
      <c r="WHR110" s="145"/>
      <c r="WHS110" s="145"/>
      <c r="WHT110" s="145"/>
      <c r="WHU110" s="145"/>
      <c r="WHV110" s="145"/>
      <c r="WHW110" s="145"/>
      <c r="WHX110" s="145"/>
      <c r="WHY110" s="145"/>
      <c r="WHZ110" s="145"/>
      <c r="WIA110" s="145"/>
      <c r="WIB110" s="145"/>
      <c r="WIC110" s="145"/>
      <c r="WID110" s="145"/>
      <c r="WIE110" s="145"/>
      <c r="WIF110" s="145"/>
      <c r="WIG110" s="145"/>
      <c r="WIH110" s="145"/>
      <c r="WII110" s="145"/>
      <c r="WIJ110" s="145"/>
      <c r="WIK110" s="145"/>
      <c r="WIL110" s="145"/>
      <c r="WIM110" s="145"/>
      <c r="WIN110" s="145"/>
      <c r="WIO110" s="145"/>
      <c r="WIP110" s="145"/>
      <c r="WIQ110" s="145"/>
      <c r="WIR110" s="145"/>
      <c r="WIS110" s="145"/>
      <c r="WIT110" s="145"/>
      <c r="WIU110" s="145"/>
      <c r="WIV110" s="145"/>
      <c r="WIW110" s="145"/>
      <c r="WIX110" s="145"/>
      <c r="WIY110" s="145"/>
      <c r="WIZ110" s="145"/>
      <c r="WJA110" s="145"/>
      <c r="WJB110" s="145"/>
      <c r="WJC110" s="145"/>
      <c r="WJD110" s="145"/>
      <c r="WJE110" s="145"/>
      <c r="WJF110" s="145"/>
      <c r="WJG110" s="145"/>
      <c r="WJH110" s="145"/>
      <c r="WJI110" s="145"/>
      <c r="WJJ110" s="145"/>
      <c r="WJK110" s="145"/>
      <c r="WJL110" s="145"/>
      <c r="WJM110" s="145"/>
      <c r="WJN110" s="145"/>
      <c r="WJO110" s="145"/>
      <c r="WJP110" s="145"/>
      <c r="WJQ110" s="145"/>
      <c r="WJR110" s="145"/>
      <c r="WJS110" s="145"/>
      <c r="WJT110" s="145"/>
      <c r="WJU110" s="145"/>
      <c r="WJV110" s="145"/>
      <c r="WJW110" s="145"/>
      <c r="WJX110" s="145"/>
      <c r="WJY110" s="145"/>
      <c r="WJZ110" s="145"/>
      <c r="WKA110" s="145"/>
      <c r="WKB110" s="145"/>
      <c r="WKC110" s="145"/>
      <c r="WKD110" s="145"/>
      <c r="WKE110" s="145"/>
      <c r="WKF110" s="145"/>
      <c r="WKG110" s="145"/>
      <c r="WKH110" s="145"/>
      <c r="WKI110" s="145"/>
      <c r="WKJ110" s="145"/>
      <c r="WKK110" s="145"/>
      <c r="WKL110" s="145"/>
      <c r="WKM110" s="145"/>
      <c r="WKN110" s="145"/>
      <c r="WKO110" s="145"/>
      <c r="WKP110" s="145"/>
      <c r="WKQ110" s="145"/>
      <c r="WKR110" s="145"/>
      <c r="WKS110" s="145"/>
      <c r="WKT110" s="145"/>
      <c r="WKU110" s="145"/>
      <c r="WKV110" s="145"/>
      <c r="WKW110" s="145"/>
      <c r="WKX110" s="145"/>
      <c r="WKY110" s="145"/>
      <c r="WKZ110" s="145"/>
      <c r="WLA110" s="145"/>
      <c r="WLB110" s="145"/>
      <c r="WLC110" s="145"/>
      <c r="WLD110" s="145"/>
      <c r="WLE110" s="145"/>
      <c r="WLF110" s="145"/>
      <c r="WLG110" s="145"/>
      <c r="WLH110" s="145"/>
      <c r="WLI110" s="145"/>
      <c r="WLJ110" s="145"/>
      <c r="WLK110" s="145"/>
      <c r="WLL110" s="145"/>
      <c r="WLM110" s="145"/>
      <c r="WLN110" s="145"/>
      <c r="WLO110" s="145"/>
      <c r="WLP110" s="145"/>
      <c r="WLQ110" s="145"/>
      <c r="WLR110" s="145"/>
      <c r="WLS110" s="145"/>
      <c r="WLT110" s="145"/>
      <c r="WLU110" s="145"/>
      <c r="WLV110" s="145"/>
      <c r="WLW110" s="145"/>
      <c r="WLX110" s="145"/>
      <c r="WLY110" s="145"/>
      <c r="WLZ110" s="145"/>
      <c r="WMA110" s="145"/>
      <c r="WMB110" s="145"/>
      <c r="WMC110" s="145"/>
      <c r="WMD110" s="145"/>
      <c r="WME110" s="145"/>
      <c r="WMF110" s="145"/>
      <c r="WMG110" s="145"/>
      <c r="WMH110" s="145"/>
      <c r="WMI110" s="145"/>
      <c r="WMJ110" s="145"/>
      <c r="WMK110" s="145"/>
      <c r="WML110" s="145"/>
      <c r="WMM110" s="145"/>
      <c r="WMN110" s="145"/>
      <c r="WMO110" s="145"/>
      <c r="WMP110" s="145"/>
      <c r="WMQ110" s="145"/>
      <c r="WMR110" s="145"/>
      <c r="WMS110" s="145"/>
      <c r="WMT110" s="145"/>
      <c r="WMU110" s="145"/>
      <c r="WMV110" s="145"/>
      <c r="WMW110" s="145"/>
      <c r="WMX110" s="145"/>
      <c r="WMY110" s="145"/>
      <c r="WMZ110" s="145"/>
      <c r="WNA110" s="145"/>
      <c r="WNB110" s="145"/>
      <c r="WNC110" s="145"/>
      <c r="WND110" s="145"/>
      <c r="WNE110" s="145"/>
      <c r="WNF110" s="145"/>
      <c r="WNG110" s="145"/>
      <c r="WNH110" s="145"/>
      <c r="WNI110" s="145"/>
      <c r="WNJ110" s="145"/>
      <c r="WNK110" s="145"/>
      <c r="WNL110" s="145"/>
      <c r="WNM110" s="145"/>
      <c r="WNN110" s="145"/>
      <c r="WNO110" s="145"/>
      <c r="WNP110" s="145"/>
      <c r="WNQ110" s="145"/>
      <c r="WNR110" s="145"/>
      <c r="WNS110" s="145"/>
      <c r="WNT110" s="145"/>
      <c r="WNU110" s="145"/>
      <c r="WNV110" s="145"/>
      <c r="WNW110" s="145"/>
      <c r="WNX110" s="145"/>
      <c r="WNY110" s="145"/>
      <c r="WNZ110" s="145"/>
      <c r="WOA110" s="145"/>
      <c r="WOB110" s="145"/>
      <c r="WOC110" s="145"/>
      <c r="WOD110" s="145"/>
      <c r="WOE110" s="145"/>
      <c r="WOF110" s="145"/>
      <c r="WOG110" s="145"/>
      <c r="WOH110" s="145"/>
      <c r="WOI110" s="145"/>
      <c r="WOJ110" s="145"/>
      <c r="WOK110" s="145"/>
      <c r="WOL110" s="145"/>
      <c r="WOM110" s="145"/>
      <c r="WON110" s="145"/>
      <c r="WOO110" s="145"/>
      <c r="WOP110" s="145"/>
      <c r="WOQ110" s="145"/>
      <c r="WOR110" s="145"/>
      <c r="WOS110" s="145"/>
      <c r="WOT110" s="145"/>
      <c r="WOU110" s="145"/>
      <c r="WOV110" s="145"/>
      <c r="WOW110" s="145"/>
      <c r="WOX110" s="145"/>
      <c r="WOY110" s="145"/>
      <c r="WOZ110" s="145"/>
      <c r="WPA110" s="145"/>
      <c r="WPB110" s="145"/>
      <c r="WPC110" s="145"/>
      <c r="WPD110" s="145"/>
      <c r="WPE110" s="145"/>
      <c r="WPF110" s="145"/>
      <c r="WPG110" s="145"/>
      <c r="WPH110" s="145"/>
      <c r="WPI110" s="145"/>
      <c r="WPJ110" s="145"/>
      <c r="WPK110" s="145"/>
      <c r="WPL110" s="145"/>
      <c r="WPM110" s="145"/>
      <c r="WPN110" s="145"/>
      <c r="WPO110" s="145"/>
      <c r="WPP110" s="145"/>
      <c r="WPQ110" s="145"/>
      <c r="WPR110" s="145"/>
      <c r="WPS110" s="145"/>
      <c r="WPT110" s="145"/>
      <c r="WPU110" s="145"/>
      <c r="WPV110" s="145"/>
      <c r="WPW110" s="145"/>
      <c r="WPX110" s="145"/>
      <c r="WPY110" s="145"/>
      <c r="WPZ110" s="145"/>
      <c r="WQA110" s="145"/>
      <c r="WQB110" s="145"/>
      <c r="WQC110" s="145"/>
      <c r="WQD110" s="145"/>
      <c r="WQE110" s="145"/>
      <c r="WQF110" s="145"/>
      <c r="WQG110" s="145"/>
      <c r="WQH110" s="145"/>
      <c r="WQI110" s="145"/>
      <c r="WQJ110" s="145"/>
      <c r="WQK110" s="145"/>
      <c r="WQL110" s="145"/>
      <c r="WQM110" s="145"/>
      <c r="WQN110" s="145"/>
      <c r="WQO110" s="145"/>
      <c r="WQP110" s="145"/>
      <c r="WQQ110" s="145"/>
      <c r="WQR110" s="145"/>
      <c r="WQS110" s="145"/>
      <c r="WQT110" s="145"/>
      <c r="WQU110" s="145"/>
      <c r="WQV110" s="145"/>
      <c r="WQW110" s="145"/>
      <c r="WQX110" s="145"/>
      <c r="WQY110" s="145"/>
      <c r="WQZ110" s="145"/>
      <c r="WRA110" s="145"/>
      <c r="WRB110" s="145"/>
      <c r="WRC110" s="145"/>
      <c r="WRD110" s="145"/>
      <c r="WRE110" s="145"/>
      <c r="WRF110" s="145"/>
      <c r="WRG110" s="145"/>
      <c r="WRH110" s="145"/>
      <c r="WRI110" s="145"/>
      <c r="WRJ110" s="145"/>
      <c r="WRK110" s="145"/>
      <c r="WRL110" s="145"/>
      <c r="WRM110" s="145"/>
      <c r="WRN110" s="145"/>
      <c r="WRO110" s="145"/>
      <c r="WRP110" s="145"/>
      <c r="WRQ110" s="145"/>
      <c r="WRR110" s="145"/>
      <c r="WRS110" s="145"/>
      <c r="WRT110" s="145"/>
      <c r="WRU110" s="145"/>
      <c r="WRV110" s="145"/>
      <c r="WRW110" s="145"/>
      <c r="WRX110" s="145"/>
      <c r="WRY110" s="145"/>
      <c r="WRZ110" s="145"/>
      <c r="WSA110" s="145"/>
      <c r="WSB110" s="145"/>
      <c r="WSC110" s="145"/>
      <c r="WSD110" s="145"/>
      <c r="WSE110" s="145"/>
      <c r="WSF110" s="145"/>
      <c r="WSG110" s="145"/>
      <c r="WSH110" s="145"/>
      <c r="WSI110" s="145"/>
      <c r="WSJ110" s="145"/>
      <c r="WSK110" s="145"/>
      <c r="WSL110" s="145"/>
      <c r="WSM110" s="145"/>
      <c r="WSN110" s="145"/>
      <c r="WSO110" s="145"/>
      <c r="WSP110" s="145"/>
      <c r="WSQ110" s="145"/>
      <c r="WSR110" s="145"/>
      <c r="WSS110" s="145"/>
      <c r="WST110" s="145"/>
      <c r="WSU110" s="145"/>
      <c r="WSV110" s="145"/>
      <c r="WSW110" s="145"/>
      <c r="WSX110" s="145"/>
      <c r="WSY110" s="145"/>
      <c r="WSZ110" s="145"/>
      <c r="WTA110" s="145"/>
      <c r="WTB110" s="145"/>
      <c r="WTC110" s="145"/>
      <c r="WTD110" s="145"/>
      <c r="WTE110" s="145"/>
      <c r="WTF110" s="145"/>
      <c r="WTG110" s="145"/>
      <c r="WTH110" s="145"/>
      <c r="WTI110" s="145"/>
      <c r="WTJ110" s="145"/>
      <c r="WTK110" s="145"/>
      <c r="WTL110" s="145"/>
      <c r="WTM110" s="145"/>
      <c r="WTN110" s="145"/>
      <c r="WTO110" s="145"/>
      <c r="WTP110" s="145"/>
      <c r="WTQ110" s="145"/>
      <c r="WTR110" s="145"/>
      <c r="WTS110" s="145"/>
      <c r="WTT110" s="145"/>
      <c r="WTU110" s="145"/>
      <c r="WTV110" s="145"/>
      <c r="WTW110" s="145"/>
      <c r="WTX110" s="145"/>
      <c r="WTY110" s="145"/>
      <c r="WTZ110" s="145"/>
      <c r="WUA110" s="145"/>
      <c r="WUB110" s="145"/>
      <c r="WUC110" s="145"/>
      <c r="WUD110" s="145"/>
      <c r="WUE110" s="145"/>
      <c r="WUF110" s="145"/>
      <c r="WUG110" s="145"/>
      <c r="WUH110" s="145"/>
      <c r="WUI110" s="145"/>
      <c r="WUJ110" s="145"/>
      <c r="WUK110" s="145"/>
      <c r="WUL110" s="145"/>
      <c r="WUM110" s="145"/>
      <c r="WUN110" s="145"/>
      <c r="WUO110" s="145"/>
      <c r="WUP110" s="145"/>
      <c r="WUQ110" s="145"/>
      <c r="WUR110" s="145"/>
      <c r="WUS110" s="145"/>
      <c r="WUT110" s="145"/>
      <c r="WUU110" s="145"/>
      <c r="WUV110" s="145"/>
      <c r="WUW110" s="145"/>
      <c r="WUX110" s="145"/>
      <c r="WUY110" s="145"/>
      <c r="WUZ110" s="145"/>
      <c r="WVA110" s="145"/>
      <c r="WVB110" s="145"/>
      <c r="WVC110" s="145"/>
      <c r="WVD110" s="145"/>
      <c r="WVE110" s="145"/>
      <c r="WVF110" s="145"/>
      <c r="WVG110" s="145"/>
      <c r="WVH110" s="145"/>
      <c r="WVI110" s="145"/>
      <c r="WVJ110" s="145"/>
      <c r="WVK110" s="145"/>
      <c r="WVL110" s="145"/>
      <c r="WVM110" s="145"/>
      <c r="WVN110" s="145"/>
      <c r="WVO110" s="145"/>
      <c r="WVP110" s="145"/>
      <c r="WVQ110" s="145"/>
      <c r="WVR110" s="145"/>
      <c r="WVS110" s="145"/>
      <c r="WVT110" s="145"/>
      <c r="WVU110" s="145"/>
      <c r="WVV110" s="145"/>
      <c r="WVW110" s="145"/>
      <c r="WVX110" s="145"/>
      <c r="WVY110" s="145"/>
      <c r="WVZ110" s="145"/>
      <c r="WWA110" s="145"/>
      <c r="WWB110" s="145"/>
      <c r="WWC110" s="145"/>
      <c r="WWD110" s="145"/>
      <c r="WWE110" s="145"/>
      <c r="WWF110" s="145"/>
      <c r="WWG110" s="145"/>
      <c r="WWH110" s="145"/>
      <c r="WWI110" s="145"/>
      <c r="WWJ110" s="145"/>
      <c r="WWK110" s="145"/>
      <c r="WWL110" s="145"/>
      <c r="WWM110" s="145"/>
      <c r="WWN110" s="145"/>
      <c r="WWO110" s="145"/>
      <c r="WWP110" s="145"/>
      <c r="WWQ110" s="145"/>
      <c r="WWR110" s="145"/>
      <c r="WWS110" s="145"/>
      <c r="WWT110" s="145"/>
      <c r="WWU110" s="145"/>
      <c r="WWV110" s="145"/>
      <c r="WWW110" s="145"/>
      <c r="WWX110" s="145"/>
      <c r="WWY110" s="145"/>
      <c r="WWZ110" s="145"/>
      <c r="WXA110" s="145"/>
      <c r="WXB110" s="145"/>
      <c r="WXC110" s="145"/>
      <c r="WXD110" s="145"/>
      <c r="WXE110" s="145"/>
      <c r="WXF110" s="145"/>
      <c r="WXG110" s="145"/>
      <c r="WXH110" s="145"/>
      <c r="WXI110" s="145"/>
      <c r="WXJ110" s="145"/>
      <c r="WXK110" s="145"/>
      <c r="WXL110" s="145"/>
      <c r="WXM110" s="145"/>
      <c r="WXN110" s="145"/>
      <c r="WXO110" s="145"/>
      <c r="WXP110" s="145"/>
      <c r="WXQ110" s="145"/>
      <c r="WXR110" s="145"/>
      <c r="WXS110" s="145"/>
      <c r="WXT110" s="145"/>
      <c r="WXU110" s="145"/>
      <c r="WXV110" s="145"/>
      <c r="WXW110" s="145"/>
      <c r="WXX110" s="145"/>
      <c r="WXY110" s="145"/>
      <c r="WXZ110" s="145"/>
      <c r="WYA110" s="145"/>
      <c r="WYB110" s="145"/>
      <c r="WYC110" s="145"/>
      <c r="WYD110" s="145"/>
      <c r="WYE110" s="145"/>
      <c r="WYF110" s="145"/>
      <c r="WYG110" s="145"/>
      <c r="WYH110" s="145"/>
      <c r="WYI110" s="145"/>
      <c r="WYJ110" s="145"/>
      <c r="WYK110" s="145"/>
      <c r="WYL110" s="145"/>
      <c r="WYM110" s="145"/>
      <c r="WYN110" s="145"/>
      <c r="WYO110" s="145"/>
      <c r="WYP110" s="145"/>
      <c r="WYQ110" s="145"/>
      <c r="WYR110" s="145"/>
      <c r="WYS110" s="145"/>
      <c r="WYT110" s="145"/>
      <c r="WYU110" s="145"/>
      <c r="WYV110" s="145"/>
      <c r="WYW110" s="145"/>
      <c r="WYX110" s="145"/>
      <c r="WYY110" s="145"/>
      <c r="WYZ110" s="145"/>
      <c r="WZA110" s="145"/>
      <c r="WZB110" s="145"/>
      <c r="WZC110" s="145"/>
      <c r="WZD110" s="145"/>
      <c r="WZE110" s="145"/>
      <c r="WZF110" s="145"/>
      <c r="WZG110" s="145"/>
      <c r="WZH110" s="145"/>
      <c r="WZI110" s="145"/>
      <c r="WZJ110" s="145"/>
      <c r="WZK110" s="145"/>
      <c r="WZL110" s="145"/>
      <c r="WZM110" s="145"/>
      <c r="WZN110" s="145"/>
      <c r="WZO110" s="145"/>
      <c r="WZP110" s="145"/>
      <c r="WZQ110" s="145"/>
      <c r="WZR110" s="145"/>
      <c r="WZS110" s="145"/>
      <c r="WZT110" s="145"/>
      <c r="WZU110" s="145"/>
      <c r="WZV110" s="145"/>
      <c r="WZW110" s="145"/>
      <c r="WZX110" s="145"/>
      <c r="WZY110" s="145"/>
      <c r="WZZ110" s="145"/>
      <c r="XAA110" s="145"/>
      <c r="XAB110" s="145"/>
      <c r="XAC110" s="145"/>
      <c r="XAD110" s="145"/>
      <c r="XAE110" s="145"/>
      <c r="XAF110" s="145"/>
      <c r="XAG110" s="145"/>
      <c r="XAH110" s="145"/>
      <c r="XAI110" s="145"/>
      <c r="XAJ110" s="145"/>
      <c r="XAK110" s="145"/>
      <c r="XAL110" s="145"/>
      <c r="XAM110" s="145"/>
      <c r="XAN110" s="145"/>
      <c r="XAO110" s="145"/>
      <c r="XAP110" s="145"/>
      <c r="XAQ110" s="145"/>
      <c r="XAR110" s="145"/>
      <c r="XAS110" s="145"/>
      <c r="XAT110" s="145"/>
      <c r="XAU110" s="145"/>
      <c r="XAV110" s="145"/>
      <c r="XAW110" s="145"/>
      <c r="XAX110" s="145"/>
      <c r="XAY110" s="145"/>
      <c r="XAZ110" s="145"/>
      <c r="XBA110" s="145"/>
      <c r="XBB110" s="145"/>
      <c r="XBC110" s="145"/>
      <c r="XBD110" s="145"/>
      <c r="XBE110" s="145"/>
      <c r="XBF110" s="145"/>
      <c r="XBG110" s="145"/>
      <c r="XBH110" s="145"/>
      <c r="XBI110" s="145"/>
      <c r="XBJ110" s="145"/>
      <c r="XBK110" s="145"/>
      <c r="XBL110" s="145"/>
      <c r="XBM110" s="145"/>
      <c r="XBN110" s="145"/>
      <c r="XBO110" s="145"/>
      <c r="XBP110" s="145"/>
      <c r="XBQ110" s="145"/>
      <c r="XBR110" s="145"/>
      <c r="XBS110" s="145"/>
      <c r="XBT110" s="145"/>
      <c r="XBU110" s="145"/>
      <c r="XBV110" s="145"/>
      <c r="XBW110" s="145"/>
      <c r="XBX110" s="145"/>
      <c r="XBY110" s="145"/>
      <c r="XBZ110" s="145"/>
      <c r="XCA110" s="145"/>
      <c r="XCB110" s="145"/>
      <c r="XCC110" s="145"/>
      <c r="XCD110" s="145"/>
      <c r="XCE110" s="145"/>
      <c r="XCF110" s="145"/>
      <c r="XCG110" s="145"/>
      <c r="XCH110" s="145"/>
      <c r="XCI110" s="145"/>
      <c r="XCJ110" s="145"/>
      <c r="XCK110" s="145"/>
      <c r="XCL110" s="145"/>
      <c r="XCM110" s="145"/>
      <c r="XCN110" s="145"/>
      <c r="XCO110" s="145"/>
      <c r="XCP110" s="145"/>
      <c r="XCQ110" s="145"/>
      <c r="XCR110" s="145"/>
      <c r="XCS110" s="145"/>
      <c r="XCT110" s="145"/>
      <c r="XCU110" s="145"/>
      <c r="XCV110" s="145"/>
      <c r="XCW110" s="145"/>
      <c r="XCX110" s="145"/>
      <c r="XCY110" s="145"/>
      <c r="XCZ110" s="145"/>
      <c r="XDA110" s="145"/>
      <c r="XDB110" s="145"/>
      <c r="XDC110" s="145"/>
      <c r="XDD110" s="145"/>
      <c r="XDE110" s="145"/>
      <c r="XDF110" s="145"/>
      <c r="XDG110" s="145"/>
      <c r="XDH110" s="145"/>
      <c r="XDI110" s="145"/>
      <c r="XDJ110" s="145"/>
      <c r="XDK110" s="145"/>
      <c r="XDL110" s="145"/>
      <c r="XDM110" s="145"/>
      <c r="XDN110" s="145"/>
      <c r="XDO110" s="145"/>
      <c r="XDP110" s="145"/>
      <c r="XDQ110" s="145"/>
      <c r="XDR110" s="145"/>
      <c r="XDS110" s="145"/>
      <c r="XDT110" s="145"/>
      <c r="XDU110" s="145"/>
      <c r="XDV110" s="145"/>
      <c r="XDW110" s="145"/>
      <c r="XDX110" s="145"/>
      <c r="XDY110" s="145"/>
      <c r="XDZ110" s="145"/>
      <c r="XEA110" s="145"/>
      <c r="XEB110" s="145"/>
      <c r="XEC110" s="145"/>
      <c r="XED110" s="145"/>
      <c r="XEE110" s="145"/>
      <c r="XEF110" s="145"/>
      <c r="XEG110" s="145"/>
      <c r="XEH110" s="145"/>
      <c r="XEI110" s="145"/>
      <c r="XEJ110" s="145"/>
      <c r="XEK110" s="145"/>
      <c r="XEL110" s="145"/>
      <c r="XEM110" s="145"/>
      <c r="XEN110" s="145"/>
      <c r="XEO110" s="145"/>
      <c r="XEP110" s="145"/>
      <c r="XEQ110" s="145"/>
      <c r="XER110" s="145"/>
      <c r="XES110" s="145"/>
      <c r="XET110" s="145"/>
      <c r="XEU110" s="145"/>
    </row>
    <row r="111" spans="1:16375" s="160" customFormat="1" ht="14.25" customHeight="1">
      <c r="A111" s="145" t="s">
        <v>287</v>
      </c>
      <c r="B111" s="145" t="s">
        <v>287</v>
      </c>
      <c r="C111" s="191">
        <v>24893</v>
      </c>
      <c r="D111" s="191">
        <v>19133</v>
      </c>
      <c r="E111" s="191">
        <v>14473</v>
      </c>
      <c r="F111" s="191">
        <v>17497</v>
      </c>
      <c r="G111" s="191">
        <v>13019</v>
      </c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  <c r="DA111" s="155"/>
      <c r="DB111" s="155"/>
      <c r="DC111" s="155"/>
      <c r="DD111" s="155"/>
      <c r="DE111" s="155"/>
      <c r="DF111" s="155"/>
      <c r="DG111" s="155"/>
      <c r="DH111" s="155"/>
      <c r="DI111" s="155"/>
      <c r="DJ111" s="155"/>
      <c r="DK111" s="155"/>
      <c r="DL111" s="155"/>
      <c r="DM111" s="155"/>
      <c r="DN111" s="155"/>
      <c r="DO111" s="155"/>
      <c r="DP111" s="155"/>
      <c r="DQ111" s="155"/>
      <c r="DR111" s="155"/>
      <c r="DS111" s="155"/>
      <c r="DT111" s="155"/>
      <c r="DU111" s="155"/>
      <c r="DV111" s="155"/>
      <c r="DW111" s="155"/>
      <c r="DX111" s="155"/>
      <c r="DY111" s="155"/>
      <c r="DZ111" s="155"/>
      <c r="EA111" s="155"/>
      <c r="EB111" s="155"/>
      <c r="EC111" s="155"/>
      <c r="ED111" s="155"/>
      <c r="EE111" s="155"/>
      <c r="EF111" s="155"/>
      <c r="EG111" s="155"/>
      <c r="EH111" s="155"/>
      <c r="EI111" s="155"/>
      <c r="EJ111" s="155"/>
      <c r="EK111" s="155"/>
      <c r="EL111" s="155"/>
      <c r="EM111" s="155"/>
      <c r="EN111" s="155"/>
      <c r="EO111" s="155"/>
      <c r="EP111" s="155"/>
      <c r="EQ111" s="155"/>
      <c r="ER111" s="155"/>
      <c r="ES111" s="155"/>
      <c r="ET111" s="155"/>
      <c r="EU111" s="155"/>
      <c r="EV111" s="155"/>
      <c r="EW111" s="155"/>
      <c r="EX111" s="155"/>
      <c r="EY111" s="155"/>
      <c r="EZ111" s="155"/>
      <c r="FA111" s="155"/>
      <c r="FB111" s="155"/>
      <c r="FC111" s="155"/>
      <c r="FD111" s="155"/>
      <c r="FE111" s="155"/>
      <c r="FF111" s="155"/>
      <c r="FG111" s="155"/>
      <c r="FH111" s="155"/>
      <c r="FI111" s="155"/>
      <c r="FJ111" s="155"/>
      <c r="FK111" s="155"/>
      <c r="FL111" s="155"/>
      <c r="FM111" s="155"/>
      <c r="FN111" s="155"/>
      <c r="FO111" s="155"/>
      <c r="FP111" s="155"/>
      <c r="FQ111" s="155"/>
      <c r="FR111" s="155"/>
      <c r="FS111" s="155"/>
      <c r="FT111" s="155"/>
      <c r="FU111" s="155"/>
      <c r="FV111" s="155"/>
      <c r="FW111" s="155"/>
      <c r="FX111" s="155"/>
      <c r="FY111" s="155"/>
      <c r="FZ111" s="155"/>
      <c r="GA111" s="155"/>
      <c r="GB111" s="155"/>
      <c r="GC111" s="155"/>
      <c r="GD111" s="155"/>
      <c r="GE111" s="155"/>
      <c r="GF111" s="155"/>
      <c r="GG111" s="155"/>
      <c r="GH111" s="155"/>
      <c r="GI111" s="155"/>
      <c r="GJ111" s="155"/>
      <c r="GK111" s="155"/>
      <c r="GL111" s="155"/>
      <c r="GM111" s="155"/>
      <c r="GN111" s="155"/>
      <c r="GO111" s="155"/>
      <c r="GP111" s="155"/>
      <c r="GQ111" s="155"/>
      <c r="GR111" s="155"/>
      <c r="GS111" s="155"/>
      <c r="GT111" s="155"/>
      <c r="GU111" s="155"/>
      <c r="GV111" s="155"/>
      <c r="GW111" s="155"/>
      <c r="GX111" s="155"/>
      <c r="GY111" s="155"/>
      <c r="GZ111" s="155"/>
      <c r="HA111" s="155"/>
      <c r="HB111" s="155"/>
      <c r="HC111" s="155"/>
      <c r="HD111" s="155"/>
      <c r="HE111" s="155"/>
      <c r="HF111" s="155"/>
      <c r="HG111" s="155"/>
      <c r="HH111" s="155"/>
      <c r="HI111" s="155"/>
      <c r="HJ111" s="155"/>
      <c r="HK111" s="155"/>
      <c r="HL111" s="155"/>
      <c r="HM111" s="155"/>
      <c r="HN111" s="155"/>
      <c r="HO111" s="155"/>
      <c r="HP111" s="155"/>
      <c r="HQ111" s="155"/>
      <c r="HR111" s="155"/>
      <c r="HS111" s="155"/>
      <c r="HT111" s="155"/>
      <c r="HU111" s="155"/>
      <c r="HV111" s="155"/>
      <c r="HW111" s="155"/>
      <c r="HX111" s="155"/>
      <c r="HY111" s="155"/>
      <c r="HZ111" s="155"/>
      <c r="IA111" s="155"/>
      <c r="IB111" s="155"/>
      <c r="IC111" s="155"/>
      <c r="ID111" s="155"/>
      <c r="IE111" s="155"/>
      <c r="IF111" s="155"/>
      <c r="IG111" s="155"/>
      <c r="IH111" s="155"/>
      <c r="II111" s="155"/>
      <c r="IJ111" s="155"/>
      <c r="IK111" s="155"/>
      <c r="IL111" s="155"/>
      <c r="IM111" s="155"/>
      <c r="IN111" s="155"/>
      <c r="IO111" s="155"/>
      <c r="IP111" s="155"/>
      <c r="IQ111" s="155"/>
      <c r="IR111" s="155"/>
      <c r="IS111" s="155"/>
      <c r="IT111" s="155"/>
      <c r="IU111" s="155"/>
      <c r="IV111" s="155"/>
      <c r="IW111" s="155"/>
      <c r="IX111" s="155"/>
      <c r="IY111" s="155"/>
      <c r="IZ111" s="155"/>
      <c r="JA111" s="155"/>
      <c r="JB111" s="155"/>
      <c r="JC111" s="155"/>
      <c r="JD111" s="155"/>
      <c r="JE111" s="155"/>
      <c r="JF111" s="155"/>
      <c r="JG111" s="155"/>
      <c r="JH111" s="155"/>
      <c r="JI111" s="155"/>
      <c r="JJ111" s="155"/>
      <c r="JK111" s="155"/>
      <c r="JL111" s="155"/>
      <c r="JM111" s="155"/>
      <c r="JN111" s="155"/>
      <c r="JO111" s="155"/>
      <c r="JP111" s="155"/>
      <c r="JQ111" s="155"/>
      <c r="JR111" s="155"/>
      <c r="JS111" s="155"/>
      <c r="JT111" s="155"/>
      <c r="JU111" s="155"/>
      <c r="JV111" s="155"/>
      <c r="JW111" s="155"/>
      <c r="JX111" s="155"/>
      <c r="JY111" s="155"/>
      <c r="JZ111" s="155"/>
      <c r="KA111" s="155"/>
      <c r="KB111" s="155"/>
      <c r="KC111" s="155"/>
      <c r="KD111" s="155"/>
      <c r="KE111" s="155"/>
      <c r="KF111" s="155"/>
      <c r="KG111" s="155"/>
      <c r="KH111" s="155"/>
      <c r="KI111" s="155"/>
      <c r="KJ111" s="155"/>
      <c r="KK111" s="155"/>
      <c r="KL111" s="155"/>
      <c r="KM111" s="155"/>
      <c r="KN111" s="155"/>
      <c r="KO111" s="155"/>
      <c r="KP111" s="155"/>
      <c r="KQ111" s="155"/>
      <c r="KR111" s="155"/>
      <c r="KS111" s="155"/>
      <c r="KT111" s="155"/>
      <c r="KU111" s="155"/>
      <c r="KV111" s="155"/>
      <c r="KW111" s="155"/>
      <c r="KX111" s="155"/>
      <c r="KY111" s="155"/>
      <c r="KZ111" s="155"/>
      <c r="LA111" s="155"/>
      <c r="LB111" s="155"/>
      <c r="LC111" s="155"/>
      <c r="LD111" s="155"/>
      <c r="LE111" s="155"/>
      <c r="LF111" s="155"/>
      <c r="LG111" s="155"/>
      <c r="LH111" s="155"/>
      <c r="LI111" s="155"/>
      <c r="LJ111" s="155"/>
      <c r="LK111" s="155"/>
      <c r="LL111" s="155"/>
      <c r="LM111" s="155"/>
      <c r="LN111" s="155"/>
      <c r="LO111" s="155"/>
      <c r="LP111" s="155"/>
      <c r="LQ111" s="155"/>
      <c r="LR111" s="155"/>
      <c r="LS111" s="155"/>
      <c r="LT111" s="155"/>
      <c r="LU111" s="155"/>
      <c r="LV111" s="155"/>
      <c r="LW111" s="155"/>
      <c r="LX111" s="155"/>
      <c r="LY111" s="155"/>
      <c r="LZ111" s="155"/>
      <c r="MA111" s="155"/>
      <c r="MB111" s="155"/>
      <c r="MC111" s="155"/>
      <c r="MD111" s="155"/>
      <c r="ME111" s="155"/>
      <c r="MF111" s="155"/>
      <c r="MG111" s="155"/>
      <c r="MH111" s="155"/>
      <c r="MI111" s="155"/>
      <c r="MJ111" s="155"/>
      <c r="MK111" s="155"/>
      <c r="ML111" s="155"/>
      <c r="MM111" s="155"/>
      <c r="MN111" s="155"/>
      <c r="MO111" s="155"/>
      <c r="MP111" s="155"/>
      <c r="MQ111" s="155"/>
      <c r="MR111" s="155"/>
      <c r="MS111" s="155"/>
      <c r="MT111" s="155"/>
      <c r="MU111" s="155"/>
      <c r="MV111" s="155"/>
      <c r="MW111" s="155"/>
      <c r="MX111" s="155"/>
      <c r="MY111" s="155"/>
      <c r="MZ111" s="155"/>
      <c r="NA111" s="155"/>
      <c r="NB111" s="155"/>
      <c r="NC111" s="155"/>
      <c r="ND111" s="155"/>
      <c r="NE111" s="155"/>
      <c r="NF111" s="155"/>
      <c r="NG111" s="155"/>
      <c r="NH111" s="155"/>
      <c r="NI111" s="155"/>
      <c r="NJ111" s="155"/>
      <c r="NK111" s="155"/>
      <c r="NL111" s="155"/>
      <c r="NM111" s="155"/>
      <c r="NN111" s="155"/>
      <c r="NO111" s="155"/>
      <c r="NP111" s="155"/>
      <c r="NQ111" s="155"/>
      <c r="NR111" s="155"/>
      <c r="NS111" s="155"/>
      <c r="NT111" s="155"/>
      <c r="NU111" s="155"/>
      <c r="NV111" s="155"/>
      <c r="NW111" s="155"/>
      <c r="NX111" s="155"/>
      <c r="NY111" s="155"/>
      <c r="NZ111" s="155"/>
      <c r="OA111" s="155"/>
      <c r="OB111" s="155"/>
      <c r="OC111" s="155"/>
      <c r="OD111" s="155"/>
      <c r="OE111" s="155"/>
      <c r="OF111" s="155"/>
      <c r="OG111" s="155"/>
      <c r="OH111" s="155"/>
      <c r="OI111" s="155"/>
      <c r="OJ111" s="155"/>
      <c r="OK111" s="155"/>
      <c r="OL111" s="155"/>
      <c r="OM111" s="155"/>
      <c r="ON111" s="155"/>
      <c r="OO111" s="155"/>
      <c r="OP111" s="155"/>
      <c r="OQ111" s="155"/>
      <c r="OR111" s="155"/>
      <c r="OS111" s="155"/>
      <c r="OT111" s="155"/>
      <c r="OU111" s="155"/>
      <c r="OV111" s="155"/>
      <c r="OW111" s="155"/>
      <c r="OX111" s="155"/>
      <c r="OY111" s="155"/>
      <c r="OZ111" s="155"/>
      <c r="PA111" s="155"/>
      <c r="PB111" s="155"/>
      <c r="PC111" s="155"/>
      <c r="PD111" s="155"/>
      <c r="PE111" s="155"/>
      <c r="PF111" s="155"/>
      <c r="PG111" s="155"/>
      <c r="PH111" s="155"/>
      <c r="PI111" s="155"/>
      <c r="PJ111" s="155"/>
      <c r="PK111" s="155"/>
      <c r="PL111" s="155"/>
      <c r="PM111" s="155"/>
      <c r="PN111" s="155"/>
      <c r="PO111" s="155"/>
      <c r="PP111" s="155"/>
      <c r="PQ111" s="155"/>
      <c r="PR111" s="155"/>
      <c r="PS111" s="155"/>
      <c r="PT111" s="155"/>
      <c r="PU111" s="155"/>
      <c r="PV111" s="155"/>
      <c r="PW111" s="155"/>
      <c r="PX111" s="155"/>
      <c r="PY111" s="155"/>
      <c r="PZ111" s="155"/>
      <c r="QA111" s="155"/>
      <c r="QB111" s="155"/>
      <c r="QC111" s="155"/>
      <c r="QD111" s="155"/>
      <c r="QE111" s="155"/>
      <c r="QF111" s="155"/>
      <c r="QG111" s="155"/>
      <c r="QH111" s="155"/>
      <c r="QI111" s="155"/>
      <c r="QJ111" s="155"/>
      <c r="QK111" s="155"/>
      <c r="QL111" s="155"/>
      <c r="QM111" s="155"/>
      <c r="QN111" s="155"/>
      <c r="QO111" s="155"/>
      <c r="QP111" s="155"/>
      <c r="QQ111" s="155"/>
      <c r="QR111" s="155"/>
      <c r="QS111" s="155"/>
      <c r="QT111" s="155"/>
      <c r="QU111" s="155"/>
      <c r="QV111" s="155"/>
      <c r="QW111" s="155"/>
      <c r="QX111" s="155"/>
      <c r="QY111" s="155"/>
      <c r="QZ111" s="155"/>
      <c r="RA111" s="155"/>
      <c r="RB111" s="155"/>
      <c r="RC111" s="155"/>
      <c r="RD111" s="155"/>
      <c r="RE111" s="155"/>
      <c r="RF111" s="155"/>
      <c r="RG111" s="155"/>
      <c r="RH111" s="155"/>
      <c r="RI111" s="155"/>
      <c r="RJ111" s="155"/>
      <c r="RK111" s="155"/>
      <c r="RL111" s="155"/>
      <c r="RM111" s="155"/>
      <c r="RN111" s="155"/>
      <c r="RO111" s="155"/>
      <c r="RP111" s="155"/>
      <c r="RQ111" s="155"/>
      <c r="RR111" s="155"/>
      <c r="RS111" s="155"/>
      <c r="RT111" s="155"/>
      <c r="RU111" s="155"/>
      <c r="RV111" s="155"/>
      <c r="RW111" s="155"/>
      <c r="RX111" s="155"/>
      <c r="RY111" s="155"/>
      <c r="RZ111" s="155"/>
      <c r="SA111" s="155"/>
      <c r="SB111" s="155"/>
      <c r="SC111" s="155"/>
      <c r="SD111" s="155"/>
      <c r="SE111" s="155"/>
      <c r="SF111" s="155"/>
      <c r="SG111" s="155"/>
      <c r="SH111" s="155"/>
      <c r="SI111" s="155"/>
      <c r="SJ111" s="155"/>
      <c r="SK111" s="155"/>
      <c r="SL111" s="155"/>
      <c r="SM111" s="155"/>
      <c r="SN111" s="155"/>
      <c r="SO111" s="155"/>
      <c r="SP111" s="155"/>
      <c r="SQ111" s="155"/>
      <c r="SR111" s="155"/>
      <c r="SS111" s="155"/>
      <c r="ST111" s="155"/>
      <c r="SU111" s="155"/>
      <c r="SV111" s="155"/>
      <c r="SW111" s="155"/>
      <c r="SX111" s="155"/>
      <c r="SY111" s="155"/>
      <c r="SZ111" s="155"/>
      <c r="TA111" s="155"/>
      <c r="TB111" s="155"/>
      <c r="TC111" s="155"/>
      <c r="TD111" s="155"/>
      <c r="TE111" s="155"/>
      <c r="TF111" s="155"/>
      <c r="TG111" s="155"/>
      <c r="TH111" s="155"/>
      <c r="TI111" s="155"/>
      <c r="TJ111" s="155"/>
      <c r="TK111" s="155"/>
      <c r="TL111" s="155"/>
      <c r="TM111" s="155"/>
      <c r="TN111" s="155"/>
      <c r="TO111" s="155"/>
      <c r="TP111" s="155"/>
      <c r="TQ111" s="155"/>
      <c r="TR111" s="155"/>
      <c r="TS111" s="155"/>
      <c r="TT111" s="155"/>
      <c r="TU111" s="155"/>
      <c r="TV111" s="155"/>
      <c r="TW111" s="155"/>
      <c r="TX111" s="155"/>
      <c r="TY111" s="155"/>
      <c r="TZ111" s="155"/>
      <c r="UA111" s="155"/>
      <c r="UB111" s="155"/>
      <c r="UC111" s="155"/>
      <c r="UD111" s="155"/>
      <c r="UE111" s="155"/>
      <c r="UF111" s="155"/>
      <c r="UG111" s="155"/>
      <c r="UH111" s="155"/>
      <c r="UI111" s="155"/>
      <c r="UJ111" s="155"/>
      <c r="UK111" s="155"/>
      <c r="UL111" s="155"/>
      <c r="UM111" s="155"/>
      <c r="UN111" s="155"/>
      <c r="UO111" s="155"/>
      <c r="UP111" s="155"/>
      <c r="UQ111" s="155"/>
      <c r="UR111" s="155"/>
      <c r="US111" s="155"/>
      <c r="UT111" s="155"/>
      <c r="UU111" s="155"/>
      <c r="UV111" s="155"/>
      <c r="UW111" s="155"/>
      <c r="UX111" s="155"/>
      <c r="UY111" s="155"/>
      <c r="UZ111" s="155"/>
      <c r="VA111" s="155"/>
      <c r="VB111" s="155"/>
      <c r="VC111" s="155"/>
      <c r="VD111" s="155"/>
      <c r="VE111" s="155"/>
      <c r="VF111" s="155"/>
      <c r="VG111" s="155"/>
      <c r="VH111" s="155"/>
      <c r="VI111" s="155"/>
      <c r="VJ111" s="155"/>
      <c r="VK111" s="155"/>
      <c r="VL111" s="155"/>
      <c r="VM111" s="155"/>
      <c r="VN111" s="155"/>
      <c r="VO111" s="155"/>
      <c r="VP111" s="155"/>
      <c r="VQ111" s="155"/>
      <c r="VR111" s="155"/>
      <c r="VS111" s="155"/>
      <c r="VT111" s="155"/>
      <c r="VU111" s="155"/>
      <c r="VV111" s="155"/>
      <c r="VW111" s="155"/>
      <c r="VX111" s="155"/>
      <c r="VY111" s="155"/>
      <c r="VZ111" s="155"/>
      <c r="WA111" s="155"/>
      <c r="WB111" s="155"/>
      <c r="WC111" s="155"/>
      <c r="WD111" s="155"/>
      <c r="WE111" s="155"/>
      <c r="WF111" s="155"/>
      <c r="WG111" s="155"/>
      <c r="WH111" s="155"/>
      <c r="WI111" s="155"/>
      <c r="WJ111" s="155"/>
      <c r="WK111" s="155"/>
      <c r="WL111" s="155"/>
      <c r="WM111" s="155"/>
      <c r="WN111" s="155"/>
      <c r="WO111" s="155"/>
      <c r="WP111" s="155"/>
      <c r="WQ111" s="155"/>
      <c r="WR111" s="155"/>
      <c r="WS111" s="155"/>
      <c r="WT111" s="155"/>
      <c r="WU111" s="155"/>
      <c r="WV111" s="155"/>
      <c r="WW111" s="155"/>
      <c r="WX111" s="155"/>
      <c r="WY111" s="155"/>
      <c r="WZ111" s="155"/>
      <c r="XA111" s="155"/>
      <c r="XB111" s="155"/>
      <c r="XC111" s="155"/>
      <c r="XD111" s="155"/>
      <c r="XE111" s="155"/>
      <c r="XF111" s="155"/>
      <c r="XG111" s="155"/>
      <c r="XH111" s="155"/>
      <c r="XI111" s="155"/>
      <c r="XJ111" s="155"/>
      <c r="XK111" s="155"/>
      <c r="XL111" s="155"/>
      <c r="XM111" s="155"/>
      <c r="XN111" s="155"/>
      <c r="XO111" s="155"/>
      <c r="XP111" s="155"/>
      <c r="XQ111" s="155"/>
      <c r="XR111" s="155"/>
      <c r="XS111" s="155"/>
      <c r="XT111" s="155"/>
      <c r="XU111" s="155"/>
      <c r="XV111" s="155"/>
      <c r="XW111" s="155"/>
      <c r="XX111" s="155"/>
      <c r="XY111" s="155"/>
      <c r="XZ111" s="155"/>
      <c r="YA111" s="155"/>
      <c r="YB111" s="155"/>
      <c r="YC111" s="155"/>
      <c r="YD111" s="155"/>
      <c r="YE111" s="155"/>
      <c r="YF111" s="155"/>
      <c r="YG111" s="155"/>
      <c r="YH111" s="155"/>
      <c r="YI111" s="155"/>
      <c r="YJ111" s="155"/>
      <c r="YK111" s="155"/>
      <c r="YL111" s="155"/>
      <c r="YM111" s="155"/>
      <c r="YN111" s="155"/>
      <c r="YO111" s="155"/>
      <c r="YP111" s="155"/>
      <c r="YQ111" s="155"/>
      <c r="YR111" s="155"/>
      <c r="YS111" s="155"/>
      <c r="YT111" s="155"/>
      <c r="YU111" s="155"/>
      <c r="YV111" s="155"/>
      <c r="YW111" s="155"/>
      <c r="YX111" s="155"/>
      <c r="YY111" s="155"/>
      <c r="YZ111" s="155"/>
      <c r="ZA111" s="155"/>
      <c r="ZB111" s="155"/>
      <c r="ZC111" s="155"/>
      <c r="ZD111" s="155"/>
      <c r="ZE111" s="155"/>
      <c r="ZF111" s="155"/>
      <c r="ZG111" s="155"/>
      <c r="ZH111" s="155"/>
      <c r="ZI111" s="155"/>
      <c r="ZJ111" s="155"/>
      <c r="ZK111" s="155"/>
      <c r="ZL111" s="155"/>
      <c r="ZM111" s="155"/>
      <c r="ZN111" s="155"/>
      <c r="ZO111" s="155"/>
      <c r="ZP111" s="155"/>
      <c r="ZQ111" s="155"/>
      <c r="ZR111" s="155"/>
      <c r="ZS111" s="155"/>
      <c r="ZT111" s="155"/>
      <c r="ZU111" s="155"/>
      <c r="ZV111" s="155"/>
      <c r="ZW111" s="155"/>
      <c r="ZX111" s="155"/>
      <c r="ZY111" s="155"/>
      <c r="ZZ111" s="155"/>
      <c r="AAA111" s="155"/>
      <c r="AAB111" s="155"/>
      <c r="AAC111" s="155"/>
      <c r="AAD111" s="155"/>
      <c r="AAE111" s="155"/>
      <c r="AAF111" s="155"/>
      <c r="AAG111" s="155"/>
      <c r="AAH111" s="155"/>
      <c r="AAI111" s="155"/>
      <c r="AAJ111" s="155"/>
      <c r="AAK111" s="155"/>
      <c r="AAL111" s="155"/>
      <c r="AAM111" s="155"/>
      <c r="AAN111" s="155"/>
      <c r="AAO111" s="155"/>
      <c r="AAP111" s="155"/>
      <c r="AAQ111" s="155"/>
      <c r="AAR111" s="155"/>
      <c r="AAS111" s="155"/>
      <c r="AAT111" s="155"/>
      <c r="AAU111" s="155"/>
      <c r="AAV111" s="155"/>
      <c r="AAW111" s="155"/>
      <c r="AAX111" s="155"/>
      <c r="AAY111" s="155"/>
      <c r="AAZ111" s="155"/>
      <c r="ABA111" s="155"/>
      <c r="ABB111" s="155"/>
      <c r="ABC111" s="155"/>
      <c r="ABD111" s="155"/>
      <c r="ABE111" s="155"/>
      <c r="ABF111" s="155"/>
      <c r="ABG111" s="155"/>
      <c r="ABH111" s="155"/>
      <c r="ABI111" s="155"/>
      <c r="ABJ111" s="155"/>
      <c r="ABK111" s="155"/>
      <c r="ABL111" s="155"/>
      <c r="ABM111" s="155"/>
      <c r="ABN111" s="155"/>
      <c r="ABO111" s="155"/>
      <c r="ABP111" s="155"/>
      <c r="ABQ111" s="155"/>
      <c r="ABR111" s="155"/>
      <c r="ABS111" s="155"/>
      <c r="ABT111" s="155"/>
      <c r="ABU111" s="155"/>
      <c r="ABV111" s="155"/>
      <c r="ABW111" s="155"/>
      <c r="ABX111" s="155"/>
      <c r="ABY111" s="155"/>
      <c r="ABZ111" s="155"/>
      <c r="ACA111" s="155"/>
      <c r="ACB111" s="155"/>
      <c r="ACC111" s="155"/>
      <c r="ACD111" s="155"/>
      <c r="ACE111" s="155"/>
      <c r="ACF111" s="155"/>
      <c r="ACG111" s="155"/>
      <c r="ACH111" s="155"/>
      <c r="ACI111" s="155"/>
      <c r="ACJ111" s="155"/>
      <c r="ACK111" s="155"/>
      <c r="ACL111" s="155"/>
      <c r="ACM111" s="155"/>
      <c r="ACN111" s="155"/>
      <c r="ACO111" s="155"/>
      <c r="ACP111" s="155"/>
      <c r="ACQ111" s="155"/>
      <c r="ACR111" s="155"/>
      <c r="ACS111" s="155"/>
      <c r="ACT111" s="155"/>
      <c r="ACU111" s="155"/>
      <c r="ACV111" s="155"/>
      <c r="ACW111" s="155"/>
      <c r="ACX111" s="155"/>
      <c r="ACY111" s="155"/>
      <c r="ACZ111" s="155"/>
      <c r="ADA111" s="155"/>
      <c r="ADB111" s="155"/>
      <c r="ADC111" s="155"/>
      <c r="ADD111" s="155"/>
      <c r="ADE111" s="155"/>
      <c r="ADF111" s="155"/>
      <c r="ADG111" s="155"/>
      <c r="ADH111" s="155"/>
      <c r="ADI111" s="155"/>
      <c r="ADJ111" s="155"/>
      <c r="ADK111" s="155"/>
      <c r="ADL111" s="155"/>
      <c r="ADM111" s="155"/>
      <c r="ADN111" s="155"/>
      <c r="ADO111" s="155"/>
      <c r="ADP111" s="155"/>
      <c r="ADQ111" s="155"/>
      <c r="ADR111" s="155"/>
      <c r="ADS111" s="155"/>
      <c r="ADT111" s="155"/>
      <c r="ADU111" s="155"/>
      <c r="ADV111" s="155"/>
      <c r="ADW111" s="155"/>
      <c r="ADX111" s="155"/>
      <c r="ADY111" s="155"/>
      <c r="ADZ111" s="155"/>
      <c r="AEA111" s="155"/>
      <c r="AEB111" s="155"/>
      <c r="AEC111" s="155"/>
      <c r="AED111" s="155"/>
      <c r="AEE111" s="155"/>
      <c r="AEF111" s="155"/>
      <c r="AEG111" s="155"/>
      <c r="AEH111" s="155"/>
      <c r="AEI111" s="155"/>
      <c r="AEJ111" s="155"/>
      <c r="AEK111" s="155"/>
      <c r="AEL111" s="155"/>
      <c r="AEM111" s="155"/>
      <c r="AEN111" s="155"/>
      <c r="AEO111" s="155"/>
      <c r="AEP111" s="155"/>
      <c r="AEQ111" s="155"/>
      <c r="AER111" s="155"/>
      <c r="AES111" s="155"/>
      <c r="AET111" s="155"/>
      <c r="AEU111" s="155"/>
      <c r="AEV111" s="155"/>
      <c r="AEW111" s="155"/>
      <c r="AEX111" s="155"/>
      <c r="AEY111" s="155"/>
      <c r="AEZ111" s="155"/>
      <c r="AFA111" s="155"/>
      <c r="AFB111" s="155"/>
      <c r="AFC111" s="155"/>
      <c r="AFD111" s="155"/>
      <c r="AFE111" s="155"/>
      <c r="AFF111" s="155"/>
      <c r="AFG111" s="155"/>
      <c r="AFH111" s="155"/>
      <c r="AFI111" s="155"/>
      <c r="AFJ111" s="155"/>
      <c r="AFK111" s="155"/>
      <c r="AFL111" s="155"/>
      <c r="AFM111" s="155"/>
      <c r="AFN111" s="155"/>
      <c r="AFO111" s="155"/>
      <c r="AFP111" s="155"/>
      <c r="AFQ111" s="155"/>
      <c r="AFR111" s="155"/>
      <c r="AFS111" s="155"/>
      <c r="AFT111" s="155"/>
      <c r="AFU111" s="155"/>
      <c r="AFV111" s="155"/>
      <c r="AFW111" s="155"/>
      <c r="AFX111" s="155"/>
      <c r="AFY111" s="155"/>
      <c r="AFZ111" s="155"/>
      <c r="AGA111" s="155"/>
      <c r="AGB111" s="155"/>
      <c r="AGC111" s="155"/>
      <c r="AGD111" s="155"/>
      <c r="AGE111" s="155"/>
      <c r="AGF111" s="155"/>
      <c r="AGG111" s="155"/>
      <c r="AGH111" s="155"/>
      <c r="AGI111" s="155"/>
      <c r="AGJ111" s="155"/>
      <c r="AGK111" s="155"/>
      <c r="AGL111" s="155"/>
      <c r="AGM111" s="155"/>
      <c r="AGN111" s="155"/>
      <c r="AGO111" s="155"/>
      <c r="AGP111" s="155"/>
      <c r="AGQ111" s="155"/>
      <c r="AGR111" s="155"/>
      <c r="AGS111" s="155"/>
      <c r="AGT111" s="155"/>
      <c r="AGU111" s="155"/>
      <c r="AGV111" s="155"/>
      <c r="AGW111" s="155"/>
      <c r="AGX111" s="155"/>
      <c r="AGY111" s="155"/>
      <c r="AGZ111" s="155"/>
      <c r="AHA111" s="155"/>
      <c r="AHB111" s="155"/>
      <c r="AHC111" s="155"/>
      <c r="AHD111" s="155"/>
      <c r="AHE111" s="155"/>
      <c r="AHF111" s="155"/>
      <c r="AHG111" s="155"/>
      <c r="AHH111" s="155"/>
      <c r="AHI111" s="155"/>
      <c r="AHJ111" s="155"/>
      <c r="AHK111" s="155"/>
      <c r="AHL111" s="155"/>
      <c r="AHM111" s="155"/>
      <c r="AHN111" s="155"/>
      <c r="AHO111" s="155"/>
      <c r="AHP111" s="155"/>
      <c r="AHQ111" s="155"/>
      <c r="AHR111" s="155"/>
      <c r="AHS111" s="155"/>
      <c r="AHT111" s="155"/>
      <c r="AHU111" s="155"/>
      <c r="AHV111" s="155"/>
      <c r="AHW111" s="155"/>
      <c r="AHX111" s="155"/>
      <c r="AHY111" s="155"/>
      <c r="AHZ111" s="155"/>
      <c r="AIA111" s="155"/>
      <c r="AIB111" s="155"/>
      <c r="AIC111" s="155"/>
      <c r="AID111" s="155"/>
      <c r="AIE111" s="155"/>
      <c r="AIF111" s="155"/>
      <c r="AIG111" s="155"/>
      <c r="AIH111" s="155"/>
      <c r="AII111" s="155"/>
      <c r="AIJ111" s="155"/>
      <c r="AIK111" s="155"/>
      <c r="AIL111" s="155"/>
      <c r="AIM111" s="155"/>
      <c r="AIN111" s="155"/>
      <c r="AIO111" s="155"/>
      <c r="AIP111" s="155"/>
      <c r="AIQ111" s="155"/>
      <c r="AIR111" s="155"/>
      <c r="AIS111" s="155"/>
      <c r="AIT111" s="155"/>
      <c r="AIU111" s="155"/>
      <c r="AIV111" s="155"/>
      <c r="AIW111" s="155"/>
      <c r="AIX111" s="155"/>
      <c r="AIY111" s="155"/>
      <c r="AIZ111" s="155"/>
      <c r="AJA111" s="155"/>
      <c r="AJB111" s="155"/>
      <c r="AJC111" s="155"/>
      <c r="AJD111" s="155"/>
      <c r="AJE111" s="155"/>
      <c r="AJF111" s="155"/>
      <c r="AJG111" s="155"/>
      <c r="AJH111" s="155"/>
      <c r="AJI111" s="155"/>
      <c r="AJJ111" s="155"/>
      <c r="AJK111" s="155"/>
      <c r="AJL111" s="155"/>
      <c r="AJM111" s="155"/>
      <c r="AJN111" s="155"/>
      <c r="AJO111" s="155"/>
      <c r="AJP111" s="155"/>
      <c r="AJQ111" s="155"/>
      <c r="AJR111" s="155"/>
      <c r="AJS111" s="155"/>
      <c r="AJT111" s="155"/>
      <c r="AJU111" s="155"/>
      <c r="AJV111" s="155"/>
      <c r="AJW111" s="155"/>
      <c r="AJX111" s="155"/>
      <c r="AJY111" s="155"/>
      <c r="AJZ111" s="155"/>
      <c r="AKA111" s="155"/>
      <c r="AKB111" s="155"/>
      <c r="AKC111" s="155"/>
      <c r="AKD111" s="155"/>
      <c r="AKE111" s="155"/>
      <c r="AKF111" s="155"/>
      <c r="AKG111" s="155"/>
      <c r="AKH111" s="155"/>
      <c r="AKI111" s="155"/>
      <c r="AKJ111" s="155"/>
      <c r="AKK111" s="155"/>
      <c r="AKL111" s="155"/>
      <c r="AKM111" s="155"/>
      <c r="AKN111" s="155"/>
      <c r="AKO111" s="155"/>
      <c r="AKP111" s="155"/>
      <c r="AKQ111" s="155"/>
      <c r="AKR111" s="155"/>
      <c r="AKS111" s="155"/>
      <c r="AKT111" s="155"/>
      <c r="AKU111" s="155"/>
      <c r="AKV111" s="155"/>
      <c r="AKW111" s="155"/>
      <c r="AKX111" s="155"/>
      <c r="AKY111" s="155"/>
      <c r="AKZ111" s="155"/>
      <c r="ALA111" s="155"/>
      <c r="ALB111" s="155"/>
      <c r="ALC111" s="155"/>
      <c r="ALD111" s="155"/>
      <c r="ALE111" s="155"/>
      <c r="ALF111" s="155"/>
      <c r="ALG111" s="155"/>
      <c r="ALH111" s="155"/>
      <c r="ALI111" s="155"/>
      <c r="ALJ111" s="155"/>
      <c r="ALK111" s="155"/>
      <c r="ALL111" s="155"/>
      <c r="ALM111" s="155"/>
      <c r="ALN111" s="155"/>
      <c r="ALO111" s="155"/>
      <c r="ALP111" s="155"/>
      <c r="ALQ111" s="155"/>
      <c r="ALR111" s="155"/>
      <c r="ALS111" s="155"/>
      <c r="ALT111" s="155"/>
      <c r="ALU111" s="155"/>
      <c r="ALV111" s="155"/>
      <c r="ALW111" s="155"/>
      <c r="ALX111" s="155"/>
      <c r="ALY111" s="155"/>
      <c r="ALZ111" s="155"/>
      <c r="AMA111" s="155"/>
      <c r="AMB111" s="155"/>
      <c r="AMC111" s="155"/>
      <c r="AMD111" s="155"/>
      <c r="AME111" s="155"/>
      <c r="AMF111" s="155"/>
      <c r="AMG111" s="155"/>
      <c r="AMH111" s="155"/>
      <c r="AMI111" s="155"/>
      <c r="AMJ111" s="155"/>
      <c r="AMK111" s="155"/>
      <c r="AML111" s="155"/>
      <c r="AMM111" s="155"/>
      <c r="AMN111" s="155"/>
      <c r="AMO111" s="155"/>
      <c r="AMP111" s="155"/>
      <c r="AMQ111" s="155"/>
      <c r="AMR111" s="155"/>
      <c r="AMS111" s="155"/>
      <c r="AMT111" s="155"/>
      <c r="AMU111" s="155"/>
      <c r="AMV111" s="155"/>
      <c r="AMW111" s="155"/>
      <c r="AMX111" s="155"/>
      <c r="AMY111" s="155"/>
      <c r="AMZ111" s="155"/>
      <c r="ANA111" s="155"/>
      <c r="ANB111" s="155"/>
      <c r="ANC111" s="155"/>
      <c r="AND111" s="155"/>
      <c r="ANE111" s="155"/>
      <c r="ANF111" s="155"/>
      <c r="ANG111" s="155"/>
      <c r="ANH111" s="155"/>
      <c r="ANI111" s="155"/>
      <c r="ANJ111" s="155"/>
      <c r="ANK111" s="155"/>
      <c r="ANL111" s="155"/>
      <c r="ANM111" s="155"/>
      <c r="ANN111" s="155"/>
      <c r="ANO111" s="155"/>
      <c r="ANP111" s="155"/>
      <c r="ANQ111" s="155"/>
      <c r="ANR111" s="155"/>
      <c r="ANS111" s="155"/>
      <c r="ANT111" s="155"/>
      <c r="ANU111" s="155"/>
      <c r="ANV111" s="155"/>
      <c r="ANW111" s="155"/>
      <c r="ANX111" s="155"/>
      <c r="ANY111" s="155"/>
      <c r="ANZ111" s="155"/>
      <c r="AOA111" s="155"/>
      <c r="AOB111" s="155"/>
      <c r="AOC111" s="155"/>
      <c r="AOD111" s="155"/>
      <c r="AOE111" s="155"/>
      <c r="AOF111" s="155"/>
      <c r="AOG111" s="155"/>
      <c r="AOH111" s="155"/>
      <c r="AOI111" s="155"/>
      <c r="AOJ111" s="155"/>
      <c r="AOK111" s="155"/>
      <c r="AOL111" s="155"/>
      <c r="AOM111" s="155"/>
      <c r="AON111" s="155"/>
      <c r="AOO111" s="155"/>
      <c r="AOP111" s="155"/>
      <c r="AOQ111" s="155"/>
      <c r="AOR111" s="155"/>
      <c r="AOS111" s="155"/>
      <c r="AOT111" s="155"/>
      <c r="AOU111" s="155"/>
      <c r="AOV111" s="155"/>
      <c r="AOW111" s="155"/>
      <c r="AOX111" s="155"/>
      <c r="AOY111" s="155"/>
      <c r="AOZ111" s="155"/>
      <c r="APA111" s="155"/>
      <c r="APB111" s="155"/>
      <c r="APC111" s="155"/>
      <c r="APD111" s="155"/>
      <c r="APE111" s="155"/>
      <c r="APF111" s="155"/>
      <c r="APG111" s="155"/>
      <c r="APH111" s="155"/>
      <c r="API111" s="155"/>
      <c r="APJ111" s="155"/>
      <c r="APK111" s="155"/>
      <c r="APL111" s="155"/>
      <c r="APM111" s="155"/>
      <c r="APN111" s="155"/>
      <c r="APO111" s="155"/>
      <c r="APP111" s="155"/>
      <c r="APQ111" s="155"/>
      <c r="APR111" s="155"/>
      <c r="APS111" s="155"/>
      <c r="APT111" s="155"/>
      <c r="APU111" s="155"/>
      <c r="APV111" s="155"/>
      <c r="APW111" s="155"/>
      <c r="APX111" s="155"/>
      <c r="APY111" s="155"/>
      <c r="APZ111" s="155"/>
      <c r="AQA111" s="155"/>
      <c r="AQB111" s="155"/>
      <c r="AQC111" s="155"/>
      <c r="AQD111" s="155"/>
      <c r="AQE111" s="155"/>
      <c r="AQF111" s="155"/>
      <c r="AQG111" s="155"/>
      <c r="AQH111" s="155"/>
      <c r="AQI111" s="155"/>
      <c r="AQJ111" s="155"/>
      <c r="AQK111" s="155"/>
      <c r="AQL111" s="155"/>
      <c r="AQM111" s="155"/>
      <c r="AQN111" s="155"/>
      <c r="AQO111" s="155"/>
      <c r="AQP111" s="155"/>
      <c r="AQQ111" s="155"/>
      <c r="AQR111" s="155"/>
      <c r="AQS111" s="155"/>
      <c r="AQT111" s="155"/>
      <c r="AQU111" s="155"/>
      <c r="AQV111" s="155"/>
      <c r="AQW111" s="155"/>
      <c r="AQX111" s="155"/>
      <c r="AQY111" s="155"/>
      <c r="AQZ111" s="155"/>
      <c r="ARA111" s="155"/>
      <c r="ARB111" s="155"/>
      <c r="ARC111" s="155"/>
      <c r="ARD111" s="155"/>
      <c r="ARE111" s="155"/>
      <c r="ARF111" s="155"/>
      <c r="ARG111" s="155"/>
      <c r="ARH111" s="155"/>
      <c r="ARI111" s="155"/>
      <c r="ARJ111" s="155"/>
      <c r="ARK111" s="155"/>
      <c r="ARL111" s="155"/>
      <c r="ARM111" s="155"/>
      <c r="ARN111" s="155"/>
      <c r="ARO111" s="155"/>
      <c r="ARP111" s="155"/>
      <c r="ARQ111" s="155"/>
      <c r="ARR111" s="155"/>
      <c r="ARS111" s="155"/>
      <c r="ART111" s="155"/>
      <c r="ARU111" s="155"/>
      <c r="ARV111" s="155"/>
      <c r="ARW111" s="155"/>
      <c r="ARX111" s="155"/>
      <c r="ARY111" s="155"/>
      <c r="ARZ111" s="155"/>
      <c r="ASA111" s="155"/>
      <c r="ASB111" s="155"/>
      <c r="ASC111" s="155"/>
      <c r="ASD111" s="155"/>
      <c r="ASE111" s="155"/>
      <c r="ASF111" s="155"/>
      <c r="ASG111" s="155"/>
      <c r="ASH111" s="155"/>
      <c r="ASI111" s="155"/>
      <c r="ASJ111" s="155"/>
      <c r="ASK111" s="155"/>
      <c r="ASL111" s="155"/>
      <c r="ASM111" s="155"/>
      <c r="ASN111" s="155"/>
      <c r="ASO111" s="155"/>
      <c r="ASP111" s="155"/>
      <c r="ASQ111" s="155"/>
      <c r="ASR111" s="155"/>
      <c r="ASS111" s="155"/>
      <c r="AST111" s="155"/>
      <c r="ASU111" s="155"/>
      <c r="ASV111" s="155"/>
      <c r="ASW111" s="155"/>
      <c r="ASX111" s="155"/>
      <c r="ASY111" s="155"/>
      <c r="ASZ111" s="155"/>
      <c r="ATA111" s="155"/>
      <c r="ATB111" s="155"/>
      <c r="ATC111" s="155"/>
      <c r="ATD111" s="155"/>
      <c r="ATE111" s="155"/>
      <c r="ATF111" s="155"/>
      <c r="ATG111" s="155"/>
      <c r="ATH111" s="155"/>
      <c r="ATI111" s="155"/>
      <c r="ATJ111" s="155"/>
      <c r="ATK111" s="155"/>
      <c r="ATL111" s="155"/>
      <c r="ATM111" s="155"/>
      <c r="ATN111" s="155"/>
      <c r="ATO111" s="155"/>
      <c r="ATP111" s="155"/>
      <c r="ATQ111" s="155"/>
      <c r="ATR111" s="155"/>
      <c r="ATS111" s="155"/>
      <c r="ATT111" s="155"/>
      <c r="ATU111" s="155"/>
      <c r="ATV111" s="155"/>
      <c r="ATW111" s="155"/>
      <c r="ATX111" s="155"/>
      <c r="ATY111" s="155"/>
      <c r="ATZ111" s="155"/>
      <c r="AUA111" s="155"/>
      <c r="AUB111" s="155"/>
      <c r="AUC111" s="155"/>
      <c r="AUD111" s="155"/>
      <c r="AUE111" s="155"/>
      <c r="AUF111" s="155"/>
      <c r="AUG111" s="155"/>
      <c r="AUH111" s="155"/>
      <c r="AUI111" s="155"/>
      <c r="AUJ111" s="155"/>
      <c r="AUK111" s="155"/>
      <c r="AUL111" s="155"/>
      <c r="AUM111" s="155"/>
      <c r="AUN111" s="155"/>
      <c r="AUO111" s="155"/>
      <c r="AUP111" s="155"/>
      <c r="AUQ111" s="155"/>
      <c r="AUR111" s="155"/>
      <c r="AUS111" s="155"/>
      <c r="AUT111" s="155"/>
      <c r="AUU111" s="155"/>
      <c r="AUV111" s="155"/>
      <c r="AUW111" s="155"/>
      <c r="AUX111" s="155"/>
      <c r="AUY111" s="155"/>
      <c r="AUZ111" s="155"/>
      <c r="AVA111" s="155"/>
      <c r="AVB111" s="155"/>
      <c r="AVC111" s="155"/>
      <c r="AVD111" s="155"/>
      <c r="AVE111" s="155"/>
      <c r="AVF111" s="155"/>
      <c r="AVG111" s="155"/>
      <c r="AVH111" s="155"/>
      <c r="AVI111" s="155"/>
      <c r="AVJ111" s="155"/>
      <c r="AVK111" s="155"/>
      <c r="AVL111" s="155"/>
      <c r="AVM111" s="155"/>
      <c r="AVN111" s="155"/>
      <c r="AVO111" s="155"/>
      <c r="AVP111" s="155"/>
      <c r="AVQ111" s="155"/>
      <c r="AVR111" s="155"/>
      <c r="AVS111" s="155"/>
      <c r="AVT111" s="155"/>
      <c r="AVU111" s="155"/>
      <c r="AVV111" s="155"/>
      <c r="AVW111" s="155"/>
      <c r="AVX111" s="155"/>
      <c r="AVY111" s="155"/>
      <c r="AVZ111" s="155"/>
      <c r="AWA111" s="155"/>
      <c r="AWB111" s="155"/>
      <c r="AWC111" s="155"/>
      <c r="AWD111" s="155"/>
      <c r="AWE111" s="155"/>
      <c r="AWF111" s="155"/>
      <c r="AWG111" s="155"/>
      <c r="AWH111" s="155"/>
      <c r="AWI111" s="155"/>
      <c r="AWJ111" s="155"/>
      <c r="AWK111" s="155"/>
      <c r="AWL111" s="155"/>
      <c r="AWM111" s="155"/>
      <c r="AWN111" s="155"/>
      <c r="AWO111" s="155"/>
      <c r="AWP111" s="155"/>
      <c r="AWQ111" s="155"/>
      <c r="AWR111" s="155"/>
      <c r="AWS111" s="155"/>
      <c r="AWT111" s="155"/>
      <c r="AWU111" s="155"/>
      <c r="AWV111" s="155"/>
      <c r="AWW111" s="155"/>
      <c r="AWX111" s="155"/>
      <c r="AWY111" s="155"/>
      <c r="AWZ111" s="155"/>
      <c r="AXA111" s="155"/>
      <c r="AXB111" s="155"/>
      <c r="AXC111" s="155"/>
      <c r="AXD111" s="155"/>
      <c r="AXE111" s="155"/>
      <c r="AXF111" s="155"/>
      <c r="AXG111" s="155"/>
      <c r="AXH111" s="155"/>
      <c r="AXI111" s="155"/>
      <c r="AXJ111" s="155"/>
      <c r="AXK111" s="155"/>
      <c r="AXL111" s="155"/>
      <c r="AXM111" s="155"/>
      <c r="AXN111" s="155"/>
      <c r="AXO111" s="155"/>
      <c r="AXP111" s="155"/>
      <c r="AXQ111" s="155"/>
      <c r="AXR111" s="155"/>
      <c r="AXS111" s="155"/>
      <c r="AXT111" s="155"/>
      <c r="AXU111" s="155"/>
      <c r="AXV111" s="155"/>
      <c r="AXW111" s="155"/>
      <c r="AXX111" s="155"/>
      <c r="AXY111" s="155"/>
      <c r="AXZ111" s="155"/>
      <c r="AYA111" s="155"/>
      <c r="AYB111" s="155"/>
      <c r="AYC111" s="155"/>
      <c r="AYD111" s="155"/>
      <c r="AYE111" s="155"/>
      <c r="AYF111" s="155"/>
      <c r="AYG111" s="155"/>
      <c r="AYH111" s="155"/>
      <c r="AYI111" s="155"/>
      <c r="AYJ111" s="155"/>
      <c r="AYK111" s="155"/>
      <c r="AYL111" s="155"/>
      <c r="AYM111" s="155"/>
      <c r="AYN111" s="155"/>
      <c r="AYO111" s="155"/>
      <c r="AYP111" s="155"/>
      <c r="AYQ111" s="155"/>
      <c r="AYR111" s="155"/>
      <c r="AYS111" s="155"/>
      <c r="AYT111" s="155"/>
      <c r="AYU111" s="155"/>
      <c r="AYV111" s="155"/>
      <c r="AYW111" s="155"/>
      <c r="AYX111" s="155"/>
      <c r="AYY111" s="155"/>
      <c r="AYZ111" s="155"/>
      <c r="AZA111" s="155"/>
      <c r="AZB111" s="155"/>
      <c r="AZC111" s="155"/>
      <c r="AZD111" s="155"/>
      <c r="AZE111" s="155"/>
      <c r="AZF111" s="155"/>
      <c r="AZG111" s="155"/>
      <c r="AZH111" s="155"/>
      <c r="AZI111" s="155"/>
      <c r="AZJ111" s="155"/>
      <c r="AZK111" s="155"/>
      <c r="AZL111" s="155"/>
      <c r="AZM111" s="155"/>
      <c r="AZN111" s="155"/>
      <c r="AZO111" s="155"/>
      <c r="AZP111" s="155"/>
      <c r="AZQ111" s="155"/>
      <c r="AZR111" s="155"/>
      <c r="AZS111" s="155"/>
      <c r="AZT111" s="155"/>
      <c r="AZU111" s="155"/>
      <c r="AZV111" s="155"/>
      <c r="AZW111" s="155"/>
      <c r="AZX111" s="155"/>
      <c r="AZY111" s="155"/>
      <c r="AZZ111" s="155"/>
      <c r="BAA111" s="155"/>
      <c r="BAB111" s="155"/>
      <c r="BAC111" s="155"/>
      <c r="BAD111" s="155"/>
      <c r="BAE111" s="155"/>
      <c r="BAF111" s="155"/>
      <c r="BAG111" s="155"/>
      <c r="BAH111" s="155"/>
      <c r="BAI111" s="155"/>
      <c r="BAJ111" s="155"/>
      <c r="BAK111" s="155"/>
      <c r="BAL111" s="155"/>
      <c r="BAM111" s="155"/>
      <c r="BAN111" s="155"/>
      <c r="BAO111" s="155"/>
      <c r="BAP111" s="155"/>
      <c r="BAQ111" s="155"/>
      <c r="BAR111" s="155"/>
      <c r="BAS111" s="155"/>
      <c r="BAT111" s="155"/>
      <c r="BAU111" s="155"/>
      <c r="BAV111" s="155"/>
      <c r="BAW111" s="155"/>
      <c r="BAX111" s="155"/>
      <c r="BAY111" s="155"/>
      <c r="BAZ111" s="155"/>
      <c r="BBA111" s="155"/>
      <c r="BBB111" s="155"/>
      <c r="BBC111" s="155"/>
      <c r="BBD111" s="155"/>
      <c r="BBE111" s="155"/>
      <c r="BBF111" s="155"/>
      <c r="BBG111" s="155"/>
      <c r="BBH111" s="155"/>
      <c r="BBI111" s="155"/>
      <c r="BBJ111" s="155"/>
      <c r="BBK111" s="155"/>
      <c r="BBL111" s="155"/>
      <c r="BBM111" s="155"/>
      <c r="BBN111" s="155"/>
      <c r="BBO111" s="155"/>
      <c r="BBP111" s="155"/>
      <c r="BBQ111" s="155"/>
      <c r="BBR111" s="155"/>
      <c r="BBS111" s="155"/>
      <c r="BBT111" s="155"/>
      <c r="BBU111" s="155"/>
      <c r="BBV111" s="155"/>
      <c r="BBW111" s="155"/>
      <c r="BBX111" s="155"/>
      <c r="BBY111" s="155"/>
      <c r="BBZ111" s="155"/>
      <c r="BCA111" s="155"/>
      <c r="BCB111" s="155"/>
      <c r="BCC111" s="155"/>
      <c r="BCD111" s="155"/>
      <c r="BCE111" s="155"/>
      <c r="BCF111" s="155"/>
      <c r="BCG111" s="155"/>
      <c r="BCH111" s="155"/>
      <c r="BCI111" s="155"/>
      <c r="BCJ111" s="155"/>
      <c r="BCK111" s="155"/>
      <c r="BCL111" s="155"/>
      <c r="BCM111" s="155"/>
      <c r="BCN111" s="155"/>
      <c r="BCO111" s="155"/>
      <c r="BCP111" s="155"/>
      <c r="BCQ111" s="155"/>
      <c r="BCR111" s="155"/>
      <c r="BCS111" s="155"/>
      <c r="BCT111" s="155"/>
      <c r="BCU111" s="155"/>
      <c r="BCV111" s="155"/>
      <c r="BCW111" s="155"/>
      <c r="BCX111" s="155"/>
      <c r="BCY111" s="155"/>
      <c r="BCZ111" s="155"/>
      <c r="BDA111" s="155"/>
      <c r="BDB111" s="155"/>
      <c r="BDC111" s="155"/>
      <c r="BDD111" s="155"/>
      <c r="BDE111" s="155"/>
      <c r="BDF111" s="155"/>
      <c r="BDG111" s="155"/>
      <c r="BDH111" s="155"/>
      <c r="BDI111" s="155"/>
      <c r="BDJ111" s="155"/>
      <c r="BDK111" s="155"/>
      <c r="BDL111" s="155"/>
      <c r="BDM111" s="155"/>
      <c r="BDN111" s="155"/>
      <c r="BDO111" s="155"/>
      <c r="BDP111" s="155"/>
      <c r="BDQ111" s="155"/>
      <c r="BDR111" s="155"/>
      <c r="BDS111" s="155"/>
      <c r="BDT111" s="155"/>
      <c r="BDU111" s="155"/>
      <c r="BDV111" s="155"/>
      <c r="BDW111" s="155"/>
      <c r="BDX111" s="155"/>
      <c r="BDY111" s="155"/>
      <c r="BDZ111" s="155"/>
      <c r="BEA111" s="155"/>
      <c r="BEB111" s="155"/>
      <c r="BEC111" s="155"/>
      <c r="BED111" s="155"/>
      <c r="BEE111" s="155"/>
      <c r="BEF111" s="155"/>
      <c r="BEG111" s="155"/>
      <c r="BEH111" s="155"/>
      <c r="BEI111" s="155"/>
      <c r="BEJ111" s="155"/>
      <c r="BEK111" s="155"/>
      <c r="BEL111" s="155"/>
      <c r="BEM111" s="155"/>
      <c r="BEN111" s="155"/>
      <c r="BEO111" s="155"/>
      <c r="BEP111" s="155"/>
      <c r="BEQ111" s="155"/>
      <c r="BER111" s="155"/>
      <c r="BES111" s="155"/>
      <c r="BET111" s="155"/>
      <c r="BEU111" s="155"/>
      <c r="BEV111" s="155"/>
      <c r="BEW111" s="155"/>
      <c r="BEX111" s="155"/>
      <c r="BEY111" s="155"/>
      <c r="BEZ111" s="155"/>
      <c r="BFA111" s="155"/>
      <c r="BFB111" s="155"/>
      <c r="BFC111" s="155"/>
      <c r="BFD111" s="155"/>
      <c r="BFE111" s="155"/>
      <c r="BFF111" s="155"/>
      <c r="BFG111" s="155"/>
      <c r="BFH111" s="155"/>
      <c r="BFI111" s="155"/>
      <c r="BFJ111" s="155"/>
      <c r="BFK111" s="155"/>
      <c r="BFL111" s="155"/>
      <c r="BFM111" s="155"/>
      <c r="BFN111" s="155"/>
      <c r="BFO111" s="155"/>
      <c r="BFP111" s="155"/>
      <c r="BFQ111" s="155"/>
      <c r="BFR111" s="155"/>
      <c r="BFS111" s="155"/>
      <c r="BFT111" s="155"/>
      <c r="BFU111" s="155"/>
      <c r="BFV111" s="155"/>
      <c r="BFW111" s="155"/>
      <c r="BFX111" s="155"/>
      <c r="BFY111" s="155"/>
      <c r="BFZ111" s="155"/>
      <c r="BGA111" s="155"/>
      <c r="BGB111" s="155"/>
      <c r="BGC111" s="155"/>
      <c r="BGD111" s="155"/>
      <c r="BGE111" s="155"/>
      <c r="BGF111" s="155"/>
      <c r="BGG111" s="155"/>
      <c r="BGH111" s="155"/>
      <c r="BGI111" s="155"/>
      <c r="BGJ111" s="155"/>
      <c r="BGK111" s="155"/>
      <c r="BGL111" s="155"/>
      <c r="BGM111" s="155"/>
      <c r="BGN111" s="155"/>
      <c r="BGO111" s="155"/>
      <c r="BGP111" s="155"/>
      <c r="BGQ111" s="155"/>
      <c r="BGR111" s="155"/>
      <c r="BGS111" s="155"/>
      <c r="BGT111" s="155"/>
      <c r="BGU111" s="155"/>
      <c r="BGV111" s="155"/>
      <c r="BGW111" s="155"/>
      <c r="BGX111" s="155"/>
      <c r="BGY111" s="155"/>
      <c r="BGZ111" s="155"/>
      <c r="BHA111" s="155"/>
      <c r="BHB111" s="155"/>
      <c r="BHC111" s="155"/>
      <c r="BHD111" s="155"/>
      <c r="BHE111" s="155"/>
      <c r="BHF111" s="155"/>
      <c r="BHG111" s="155"/>
      <c r="BHH111" s="155"/>
      <c r="BHI111" s="155"/>
      <c r="BHJ111" s="155"/>
      <c r="BHK111" s="155"/>
      <c r="BHL111" s="155"/>
      <c r="BHM111" s="155"/>
      <c r="BHN111" s="155"/>
      <c r="BHO111" s="155"/>
      <c r="BHP111" s="155"/>
      <c r="BHQ111" s="155"/>
      <c r="BHR111" s="155"/>
      <c r="BHS111" s="155"/>
      <c r="BHT111" s="155"/>
      <c r="BHU111" s="155"/>
      <c r="BHV111" s="155"/>
      <c r="BHW111" s="155"/>
      <c r="BHX111" s="155"/>
      <c r="BHY111" s="155"/>
      <c r="BHZ111" s="155"/>
      <c r="BIA111" s="155"/>
      <c r="BIB111" s="155"/>
      <c r="BIC111" s="155"/>
      <c r="BID111" s="155"/>
      <c r="BIE111" s="155"/>
      <c r="BIF111" s="155"/>
      <c r="BIG111" s="155"/>
      <c r="BIH111" s="155"/>
      <c r="BII111" s="155"/>
      <c r="BIJ111" s="155"/>
      <c r="BIK111" s="155"/>
      <c r="BIL111" s="155"/>
      <c r="BIM111" s="155"/>
      <c r="BIN111" s="155"/>
      <c r="BIO111" s="155"/>
      <c r="BIP111" s="155"/>
      <c r="BIQ111" s="155"/>
      <c r="BIR111" s="155"/>
      <c r="BIS111" s="155"/>
      <c r="BIT111" s="155"/>
      <c r="BIU111" s="155"/>
      <c r="BIV111" s="155"/>
      <c r="BIW111" s="155"/>
      <c r="BIX111" s="155"/>
      <c r="BIY111" s="155"/>
      <c r="BIZ111" s="155"/>
      <c r="BJA111" s="155"/>
      <c r="BJB111" s="155"/>
      <c r="BJC111" s="155"/>
      <c r="BJD111" s="155"/>
      <c r="BJE111" s="155"/>
      <c r="BJF111" s="155"/>
      <c r="BJG111" s="155"/>
      <c r="BJH111" s="155"/>
      <c r="BJI111" s="155"/>
      <c r="BJJ111" s="155"/>
      <c r="BJK111" s="155"/>
      <c r="BJL111" s="155"/>
      <c r="BJM111" s="155"/>
      <c r="BJN111" s="155"/>
      <c r="BJO111" s="155"/>
      <c r="BJP111" s="155"/>
      <c r="BJQ111" s="155"/>
      <c r="BJR111" s="155"/>
      <c r="BJS111" s="155"/>
      <c r="BJT111" s="155"/>
      <c r="BJU111" s="155"/>
      <c r="BJV111" s="155"/>
      <c r="BJW111" s="155"/>
      <c r="BJX111" s="155"/>
      <c r="BJY111" s="155"/>
      <c r="BJZ111" s="155"/>
      <c r="BKA111" s="155"/>
      <c r="BKB111" s="155"/>
      <c r="BKC111" s="155"/>
      <c r="BKD111" s="155"/>
      <c r="BKE111" s="155"/>
      <c r="BKF111" s="155"/>
      <c r="BKG111" s="155"/>
      <c r="BKH111" s="155"/>
      <c r="BKI111" s="155"/>
      <c r="BKJ111" s="155"/>
      <c r="BKK111" s="155"/>
      <c r="BKL111" s="155"/>
      <c r="BKM111" s="155"/>
      <c r="BKN111" s="155"/>
      <c r="BKO111" s="155"/>
      <c r="BKP111" s="155"/>
      <c r="BKQ111" s="155"/>
      <c r="BKR111" s="155"/>
      <c r="BKS111" s="155"/>
      <c r="BKT111" s="155"/>
      <c r="BKU111" s="155"/>
      <c r="BKV111" s="155"/>
      <c r="BKW111" s="155"/>
      <c r="BKX111" s="155"/>
      <c r="BKY111" s="155"/>
      <c r="BKZ111" s="155"/>
      <c r="BLA111" s="155"/>
      <c r="BLB111" s="155"/>
      <c r="BLC111" s="155"/>
      <c r="BLD111" s="155"/>
      <c r="BLE111" s="155"/>
      <c r="BLF111" s="155"/>
      <c r="BLG111" s="155"/>
      <c r="BLH111" s="155"/>
      <c r="BLI111" s="155"/>
      <c r="BLJ111" s="155"/>
      <c r="BLK111" s="155"/>
      <c r="BLL111" s="155"/>
      <c r="BLM111" s="155"/>
      <c r="BLN111" s="155"/>
      <c r="BLO111" s="155"/>
      <c r="BLP111" s="155"/>
      <c r="BLQ111" s="155"/>
      <c r="BLR111" s="155"/>
      <c r="BLS111" s="155"/>
      <c r="BLT111" s="155"/>
      <c r="BLU111" s="155"/>
      <c r="BLV111" s="155"/>
      <c r="BLW111" s="155"/>
      <c r="BLX111" s="155"/>
      <c r="BLY111" s="155"/>
      <c r="BLZ111" s="155"/>
      <c r="BMA111" s="155"/>
      <c r="BMB111" s="155"/>
      <c r="BMC111" s="155"/>
      <c r="BMD111" s="155"/>
      <c r="BME111" s="155"/>
      <c r="BMF111" s="155"/>
      <c r="BMG111" s="155"/>
      <c r="BMH111" s="155"/>
      <c r="BMI111" s="155"/>
      <c r="BMJ111" s="155"/>
      <c r="BMK111" s="155"/>
      <c r="BML111" s="155"/>
      <c r="BMM111" s="155"/>
      <c r="BMN111" s="155"/>
      <c r="BMO111" s="155"/>
      <c r="BMP111" s="155"/>
      <c r="BMQ111" s="155"/>
      <c r="BMR111" s="155"/>
      <c r="BMS111" s="155"/>
      <c r="BMT111" s="155"/>
      <c r="BMU111" s="155"/>
      <c r="BMV111" s="155"/>
      <c r="BMW111" s="155"/>
      <c r="BMX111" s="155"/>
      <c r="BMY111" s="155"/>
      <c r="BMZ111" s="155"/>
      <c r="BNA111" s="155"/>
      <c r="BNB111" s="155"/>
      <c r="BNC111" s="155"/>
      <c r="BND111" s="155"/>
      <c r="BNE111" s="155"/>
      <c r="BNF111" s="155"/>
      <c r="BNG111" s="155"/>
      <c r="BNH111" s="155"/>
      <c r="BNI111" s="155"/>
      <c r="BNJ111" s="155"/>
      <c r="BNK111" s="155"/>
      <c r="BNL111" s="155"/>
      <c r="BNM111" s="155"/>
      <c r="BNN111" s="155"/>
      <c r="BNO111" s="155"/>
      <c r="BNP111" s="155"/>
      <c r="BNQ111" s="155"/>
      <c r="BNR111" s="155"/>
      <c r="BNS111" s="155"/>
      <c r="BNT111" s="155"/>
      <c r="BNU111" s="155"/>
      <c r="BNV111" s="155"/>
      <c r="BNW111" s="155"/>
      <c r="BNX111" s="155"/>
      <c r="BNY111" s="155"/>
      <c r="BNZ111" s="155"/>
      <c r="BOA111" s="155"/>
      <c r="BOB111" s="155"/>
      <c r="BOC111" s="155"/>
      <c r="BOD111" s="155"/>
      <c r="BOE111" s="155"/>
      <c r="BOF111" s="155"/>
      <c r="BOG111" s="155"/>
      <c r="BOH111" s="155"/>
      <c r="BOI111" s="155"/>
      <c r="BOJ111" s="155"/>
      <c r="BOK111" s="155"/>
      <c r="BOL111" s="155"/>
      <c r="BOM111" s="155"/>
      <c r="BON111" s="155"/>
      <c r="BOO111" s="155"/>
      <c r="BOP111" s="155"/>
      <c r="BOQ111" s="155"/>
      <c r="BOR111" s="155"/>
      <c r="BOS111" s="155"/>
      <c r="BOT111" s="155"/>
      <c r="BOU111" s="155"/>
      <c r="BOV111" s="155"/>
      <c r="BOW111" s="155"/>
      <c r="BOX111" s="155"/>
      <c r="BOY111" s="155"/>
      <c r="BOZ111" s="155"/>
      <c r="BPA111" s="155"/>
      <c r="BPB111" s="155"/>
      <c r="BPC111" s="155"/>
      <c r="BPD111" s="155"/>
      <c r="BPE111" s="155"/>
      <c r="BPF111" s="155"/>
      <c r="BPG111" s="155"/>
      <c r="BPH111" s="155"/>
      <c r="BPI111" s="155"/>
      <c r="BPJ111" s="155"/>
      <c r="BPK111" s="155"/>
      <c r="BPL111" s="155"/>
      <c r="BPM111" s="155"/>
      <c r="BPN111" s="155"/>
      <c r="BPO111" s="155"/>
      <c r="BPP111" s="155"/>
      <c r="BPQ111" s="155"/>
      <c r="BPR111" s="155"/>
      <c r="BPS111" s="155"/>
      <c r="BPT111" s="155"/>
      <c r="BPU111" s="155"/>
      <c r="BPV111" s="155"/>
      <c r="BPW111" s="155"/>
      <c r="BPX111" s="155"/>
      <c r="BPY111" s="155"/>
      <c r="BPZ111" s="155"/>
      <c r="BQA111" s="155"/>
      <c r="BQB111" s="155"/>
      <c r="BQC111" s="155"/>
      <c r="BQD111" s="155"/>
      <c r="BQE111" s="155"/>
      <c r="BQF111" s="155"/>
      <c r="BQG111" s="155"/>
      <c r="BQH111" s="155"/>
      <c r="BQI111" s="155"/>
      <c r="BQJ111" s="155"/>
      <c r="BQK111" s="155"/>
      <c r="BQL111" s="155"/>
      <c r="BQM111" s="155"/>
      <c r="BQN111" s="155"/>
      <c r="BQO111" s="155"/>
      <c r="BQP111" s="155"/>
      <c r="BQQ111" s="155"/>
      <c r="BQR111" s="155"/>
      <c r="BQS111" s="155"/>
      <c r="BQT111" s="155"/>
      <c r="BQU111" s="155"/>
      <c r="BQV111" s="155"/>
      <c r="BQW111" s="155"/>
      <c r="BQX111" s="155"/>
      <c r="BQY111" s="155"/>
      <c r="BQZ111" s="155"/>
      <c r="BRA111" s="155"/>
      <c r="BRB111" s="155"/>
      <c r="BRC111" s="155"/>
      <c r="BRD111" s="155"/>
      <c r="BRE111" s="155"/>
      <c r="BRF111" s="155"/>
      <c r="BRG111" s="155"/>
      <c r="BRH111" s="155"/>
      <c r="BRI111" s="155"/>
      <c r="BRJ111" s="155"/>
      <c r="BRK111" s="155"/>
      <c r="BRL111" s="155"/>
      <c r="BRM111" s="155"/>
      <c r="BRN111" s="155"/>
      <c r="BRO111" s="155"/>
      <c r="BRP111" s="155"/>
      <c r="BRQ111" s="155"/>
      <c r="BRR111" s="155"/>
      <c r="BRS111" s="155"/>
      <c r="BRT111" s="155"/>
      <c r="BRU111" s="155"/>
      <c r="BRV111" s="155"/>
      <c r="BRW111" s="155"/>
      <c r="BRX111" s="155"/>
      <c r="BRY111" s="155"/>
      <c r="BRZ111" s="155"/>
      <c r="BSA111" s="155"/>
      <c r="BSB111" s="155"/>
      <c r="BSC111" s="155"/>
      <c r="BSD111" s="155"/>
      <c r="BSE111" s="155"/>
      <c r="BSF111" s="155"/>
      <c r="BSG111" s="155"/>
      <c r="BSH111" s="155"/>
      <c r="BSI111" s="155"/>
      <c r="BSJ111" s="155"/>
      <c r="BSK111" s="155"/>
      <c r="BSL111" s="155"/>
      <c r="BSM111" s="155"/>
      <c r="BSN111" s="155"/>
      <c r="BSO111" s="155"/>
      <c r="BSP111" s="155"/>
      <c r="BSQ111" s="155"/>
      <c r="BSR111" s="155"/>
      <c r="BSS111" s="155"/>
      <c r="BST111" s="155"/>
      <c r="BSU111" s="155"/>
      <c r="BSV111" s="155"/>
      <c r="BSW111" s="155"/>
      <c r="BSX111" s="155"/>
      <c r="BSY111" s="155"/>
      <c r="BSZ111" s="155"/>
      <c r="BTA111" s="155"/>
      <c r="BTB111" s="155"/>
      <c r="BTC111" s="155"/>
      <c r="BTD111" s="155"/>
      <c r="BTE111" s="155"/>
      <c r="BTF111" s="155"/>
      <c r="BTG111" s="155"/>
      <c r="BTH111" s="155"/>
      <c r="BTI111" s="155"/>
      <c r="BTJ111" s="155"/>
      <c r="BTK111" s="155"/>
      <c r="BTL111" s="155"/>
      <c r="BTM111" s="155"/>
      <c r="BTN111" s="155"/>
      <c r="BTO111" s="155"/>
      <c r="BTP111" s="155"/>
      <c r="BTQ111" s="155"/>
      <c r="BTR111" s="155"/>
      <c r="BTS111" s="155"/>
      <c r="BTT111" s="155"/>
      <c r="BTU111" s="155"/>
      <c r="BTV111" s="155"/>
      <c r="BTW111" s="155"/>
      <c r="BTX111" s="155"/>
      <c r="BTY111" s="155"/>
      <c r="BTZ111" s="155"/>
      <c r="BUA111" s="155"/>
      <c r="BUB111" s="155"/>
      <c r="BUC111" s="155"/>
      <c r="BUD111" s="155"/>
      <c r="BUE111" s="155"/>
      <c r="BUF111" s="155"/>
      <c r="BUG111" s="155"/>
      <c r="BUH111" s="155"/>
      <c r="BUI111" s="155"/>
      <c r="BUJ111" s="155"/>
      <c r="BUK111" s="155"/>
      <c r="BUL111" s="155"/>
      <c r="BUM111" s="155"/>
      <c r="BUN111" s="155"/>
      <c r="BUO111" s="155"/>
      <c r="BUP111" s="155"/>
      <c r="BUQ111" s="155"/>
      <c r="BUR111" s="155"/>
      <c r="BUS111" s="155"/>
      <c r="BUT111" s="155"/>
      <c r="BUU111" s="155"/>
      <c r="BUV111" s="155"/>
      <c r="BUW111" s="155"/>
      <c r="BUX111" s="155"/>
      <c r="BUY111" s="155"/>
      <c r="BUZ111" s="155"/>
      <c r="BVA111" s="155"/>
      <c r="BVB111" s="155"/>
      <c r="BVC111" s="155"/>
      <c r="BVD111" s="155"/>
      <c r="BVE111" s="155"/>
      <c r="BVF111" s="155"/>
      <c r="BVG111" s="155"/>
      <c r="BVH111" s="155"/>
      <c r="BVI111" s="155"/>
      <c r="BVJ111" s="155"/>
      <c r="BVK111" s="155"/>
      <c r="BVL111" s="155"/>
      <c r="BVM111" s="155"/>
      <c r="BVN111" s="155"/>
      <c r="BVO111" s="155"/>
      <c r="BVP111" s="155"/>
      <c r="BVQ111" s="155"/>
      <c r="BVR111" s="155"/>
      <c r="BVS111" s="155"/>
      <c r="BVT111" s="155"/>
      <c r="BVU111" s="155"/>
      <c r="BVV111" s="155"/>
      <c r="BVW111" s="155"/>
      <c r="BVX111" s="155"/>
      <c r="BVY111" s="155"/>
      <c r="BVZ111" s="155"/>
      <c r="BWA111" s="155"/>
      <c r="BWB111" s="155"/>
      <c r="BWC111" s="155"/>
      <c r="BWD111" s="155"/>
      <c r="BWE111" s="155"/>
      <c r="BWF111" s="155"/>
      <c r="BWG111" s="155"/>
      <c r="BWH111" s="155"/>
      <c r="BWI111" s="155"/>
      <c r="BWJ111" s="155"/>
      <c r="BWK111" s="155"/>
      <c r="BWL111" s="155"/>
      <c r="BWM111" s="155"/>
      <c r="BWN111" s="155"/>
      <c r="BWO111" s="155"/>
      <c r="BWP111" s="155"/>
      <c r="BWQ111" s="155"/>
      <c r="BWR111" s="155"/>
      <c r="BWS111" s="155"/>
      <c r="BWT111" s="155"/>
      <c r="BWU111" s="155"/>
      <c r="BWV111" s="155"/>
      <c r="BWW111" s="155"/>
      <c r="BWX111" s="155"/>
      <c r="BWY111" s="155"/>
      <c r="BWZ111" s="155"/>
      <c r="BXA111" s="155"/>
      <c r="BXB111" s="155"/>
      <c r="BXC111" s="155"/>
      <c r="BXD111" s="155"/>
      <c r="BXE111" s="155"/>
      <c r="BXF111" s="155"/>
      <c r="BXG111" s="155"/>
      <c r="BXH111" s="155"/>
      <c r="BXI111" s="155"/>
      <c r="BXJ111" s="155"/>
      <c r="BXK111" s="155"/>
      <c r="BXL111" s="155"/>
      <c r="BXM111" s="155"/>
      <c r="BXN111" s="155"/>
      <c r="BXO111" s="155"/>
      <c r="BXP111" s="155"/>
      <c r="BXQ111" s="155"/>
      <c r="BXR111" s="155"/>
      <c r="BXS111" s="155"/>
      <c r="BXT111" s="155"/>
      <c r="BXU111" s="155"/>
      <c r="BXV111" s="155"/>
      <c r="BXW111" s="155"/>
      <c r="BXX111" s="155"/>
      <c r="BXY111" s="155"/>
      <c r="BXZ111" s="155"/>
      <c r="BYA111" s="155"/>
      <c r="BYB111" s="155"/>
      <c r="BYC111" s="155"/>
      <c r="BYD111" s="155"/>
      <c r="BYE111" s="155"/>
      <c r="BYF111" s="155"/>
      <c r="BYG111" s="155"/>
      <c r="BYH111" s="155"/>
      <c r="BYI111" s="155"/>
      <c r="BYJ111" s="155"/>
      <c r="BYK111" s="155"/>
      <c r="BYL111" s="155"/>
      <c r="BYM111" s="155"/>
      <c r="BYN111" s="155"/>
      <c r="BYO111" s="155"/>
      <c r="BYP111" s="155"/>
      <c r="BYQ111" s="155"/>
      <c r="BYR111" s="155"/>
      <c r="BYS111" s="155"/>
      <c r="BYT111" s="155"/>
      <c r="BYU111" s="155"/>
      <c r="BYV111" s="155"/>
      <c r="BYW111" s="155"/>
      <c r="BYX111" s="155"/>
      <c r="BYY111" s="155"/>
      <c r="BYZ111" s="155"/>
      <c r="BZA111" s="155"/>
      <c r="BZB111" s="155"/>
      <c r="BZC111" s="155"/>
      <c r="BZD111" s="155"/>
      <c r="BZE111" s="155"/>
      <c r="BZF111" s="155"/>
      <c r="BZG111" s="155"/>
      <c r="BZH111" s="155"/>
      <c r="BZI111" s="155"/>
      <c r="BZJ111" s="155"/>
      <c r="BZK111" s="155"/>
      <c r="BZL111" s="155"/>
      <c r="BZM111" s="155"/>
      <c r="BZN111" s="155"/>
      <c r="BZO111" s="155"/>
      <c r="BZP111" s="155"/>
      <c r="BZQ111" s="155"/>
      <c r="BZR111" s="155"/>
      <c r="BZS111" s="155"/>
      <c r="BZT111" s="155"/>
      <c r="BZU111" s="155"/>
      <c r="BZV111" s="155"/>
      <c r="BZW111" s="155"/>
      <c r="BZX111" s="155"/>
      <c r="BZY111" s="155"/>
      <c r="BZZ111" s="155"/>
      <c r="CAA111" s="155"/>
      <c r="CAB111" s="155"/>
      <c r="CAC111" s="155"/>
      <c r="CAD111" s="155"/>
      <c r="CAE111" s="155"/>
      <c r="CAF111" s="155"/>
      <c r="CAG111" s="155"/>
      <c r="CAH111" s="155"/>
      <c r="CAI111" s="155"/>
      <c r="CAJ111" s="155"/>
      <c r="CAK111" s="155"/>
      <c r="CAL111" s="155"/>
      <c r="CAM111" s="155"/>
      <c r="CAN111" s="155"/>
      <c r="CAO111" s="155"/>
      <c r="CAP111" s="155"/>
      <c r="CAQ111" s="155"/>
      <c r="CAR111" s="155"/>
      <c r="CAS111" s="155"/>
      <c r="CAT111" s="155"/>
      <c r="CAU111" s="155"/>
      <c r="CAV111" s="155"/>
      <c r="CAW111" s="155"/>
      <c r="CAX111" s="155"/>
      <c r="CAY111" s="155"/>
      <c r="CAZ111" s="155"/>
      <c r="CBA111" s="155"/>
      <c r="CBB111" s="155"/>
      <c r="CBC111" s="155"/>
      <c r="CBD111" s="155"/>
      <c r="CBE111" s="155"/>
      <c r="CBF111" s="155"/>
      <c r="CBG111" s="155"/>
      <c r="CBH111" s="155"/>
      <c r="CBI111" s="155"/>
      <c r="CBJ111" s="155"/>
      <c r="CBK111" s="155"/>
      <c r="CBL111" s="155"/>
      <c r="CBM111" s="155"/>
      <c r="CBN111" s="155"/>
      <c r="CBO111" s="155"/>
      <c r="CBP111" s="155"/>
      <c r="CBQ111" s="155"/>
      <c r="CBR111" s="155"/>
      <c r="CBS111" s="155"/>
      <c r="CBT111" s="155"/>
      <c r="CBU111" s="155"/>
      <c r="CBV111" s="155"/>
      <c r="CBW111" s="155"/>
      <c r="CBX111" s="155"/>
      <c r="CBY111" s="155"/>
      <c r="CBZ111" s="155"/>
      <c r="CCA111" s="155"/>
      <c r="CCB111" s="155"/>
      <c r="CCC111" s="155"/>
      <c r="CCD111" s="155"/>
      <c r="CCE111" s="155"/>
      <c r="CCF111" s="155"/>
      <c r="CCG111" s="155"/>
      <c r="CCH111" s="155"/>
      <c r="CCI111" s="155"/>
      <c r="CCJ111" s="155"/>
      <c r="CCK111" s="155"/>
      <c r="CCL111" s="155"/>
      <c r="CCM111" s="155"/>
      <c r="CCN111" s="155"/>
      <c r="CCO111" s="155"/>
      <c r="CCP111" s="155"/>
      <c r="CCQ111" s="155"/>
      <c r="CCR111" s="155"/>
      <c r="CCS111" s="155"/>
      <c r="CCT111" s="155"/>
      <c r="CCU111" s="155"/>
      <c r="CCV111" s="155"/>
      <c r="CCW111" s="155"/>
      <c r="CCX111" s="155"/>
      <c r="CCY111" s="155"/>
      <c r="CCZ111" s="155"/>
      <c r="CDA111" s="155"/>
      <c r="CDB111" s="155"/>
      <c r="CDC111" s="155"/>
      <c r="CDD111" s="155"/>
      <c r="CDE111" s="155"/>
      <c r="CDF111" s="155"/>
      <c r="CDG111" s="155"/>
      <c r="CDH111" s="155"/>
      <c r="CDI111" s="155"/>
      <c r="CDJ111" s="155"/>
      <c r="CDK111" s="155"/>
      <c r="CDL111" s="155"/>
      <c r="CDM111" s="155"/>
      <c r="CDN111" s="155"/>
      <c r="CDO111" s="155"/>
      <c r="CDP111" s="155"/>
      <c r="CDQ111" s="155"/>
      <c r="CDR111" s="155"/>
      <c r="CDS111" s="155"/>
      <c r="CDT111" s="155"/>
      <c r="CDU111" s="155"/>
      <c r="CDV111" s="155"/>
      <c r="CDW111" s="155"/>
      <c r="CDX111" s="155"/>
      <c r="CDY111" s="155"/>
      <c r="CDZ111" s="155"/>
      <c r="CEA111" s="155"/>
      <c r="CEB111" s="155"/>
      <c r="CEC111" s="155"/>
      <c r="CED111" s="155"/>
      <c r="CEE111" s="155"/>
      <c r="CEF111" s="155"/>
      <c r="CEG111" s="155"/>
      <c r="CEH111" s="155"/>
      <c r="CEI111" s="155"/>
      <c r="CEJ111" s="155"/>
      <c r="CEK111" s="155"/>
      <c r="CEL111" s="155"/>
      <c r="CEM111" s="155"/>
      <c r="CEN111" s="155"/>
      <c r="CEO111" s="155"/>
      <c r="CEP111" s="155"/>
      <c r="CEQ111" s="155"/>
      <c r="CER111" s="155"/>
      <c r="CES111" s="155"/>
      <c r="CET111" s="155"/>
      <c r="CEU111" s="155"/>
      <c r="CEV111" s="155"/>
      <c r="CEW111" s="155"/>
      <c r="CEX111" s="155"/>
      <c r="CEY111" s="155"/>
      <c r="CEZ111" s="155"/>
      <c r="CFA111" s="155"/>
      <c r="CFB111" s="155"/>
      <c r="CFC111" s="155"/>
      <c r="CFD111" s="155"/>
      <c r="CFE111" s="155"/>
      <c r="CFF111" s="155"/>
      <c r="CFG111" s="155"/>
      <c r="CFH111" s="155"/>
      <c r="CFI111" s="155"/>
      <c r="CFJ111" s="155"/>
      <c r="CFK111" s="155"/>
      <c r="CFL111" s="155"/>
      <c r="CFM111" s="155"/>
      <c r="CFN111" s="155"/>
      <c r="CFO111" s="155"/>
      <c r="CFP111" s="155"/>
      <c r="CFQ111" s="155"/>
      <c r="CFR111" s="155"/>
      <c r="CFS111" s="155"/>
      <c r="CFT111" s="155"/>
      <c r="CFU111" s="155"/>
      <c r="CFV111" s="155"/>
      <c r="CFW111" s="155"/>
      <c r="CFX111" s="155"/>
      <c r="CFY111" s="155"/>
      <c r="CFZ111" s="155"/>
      <c r="CGA111" s="155"/>
      <c r="CGB111" s="155"/>
      <c r="CGC111" s="155"/>
      <c r="CGD111" s="155"/>
      <c r="CGE111" s="155"/>
      <c r="CGF111" s="155"/>
      <c r="CGG111" s="155"/>
      <c r="CGH111" s="155"/>
      <c r="CGI111" s="155"/>
      <c r="CGJ111" s="155"/>
      <c r="CGK111" s="155"/>
      <c r="CGL111" s="155"/>
      <c r="CGM111" s="155"/>
      <c r="CGN111" s="155"/>
      <c r="CGO111" s="155"/>
      <c r="CGP111" s="155"/>
      <c r="CGQ111" s="155"/>
      <c r="CGR111" s="155"/>
      <c r="CGS111" s="155"/>
      <c r="CGT111" s="155"/>
      <c r="CGU111" s="155"/>
      <c r="CGV111" s="155"/>
      <c r="CGW111" s="155"/>
      <c r="CGX111" s="155"/>
      <c r="CGY111" s="155"/>
      <c r="CGZ111" s="155"/>
      <c r="CHA111" s="155"/>
      <c r="CHB111" s="155"/>
      <c r="CHC111" s="155"/>
      <c r="CHD111" s="155"/>
      <c r="CHE111" s="155"/>
      <c r="CHF111" s="155"/>
      <c r="CHG111" s="155"/>
      <c r="CHH111" s="155"/>
      <c r="CHI111" s="155"/>
      <c r="CHJ111" s="155"/>
      <c r="CHK111" s="155"/>
      <c r="CHL111" s="155"/>
      <c r="CHM111" s="155"/>
      <c r="CHN111" s="155"/>
      <c r="CHO111" s="155"/>
      <c r="CHP111" s="155"/>
      <c r="CHQ111" s="155"/>
      <c r="CHR111" s="155"/>
      <c r="CHS111" s="155"/>
      <c r="CHT111" s="155"/>
      <c r="CHU111" s="155"/>
      <c r="CHV111" s="155"/>
      <c r="CHW111" s="155"/>
      <c r="CHX111" s="155"/>
      <c r="CHY111" s="155"/>
      <c r="CHZ111" s="155"/>
      <c r="CIA111" s="155"/>
      <c r="CIB111" s="155"/>
      <c r="CIC111" s="155"/>
      <c r="CID111" s="155"/>
      <c r="CIE111" s="155"/>
      <c r="CIF111" s="155"/>
      <c r="CIG111" s="155"/>
      <c r="CIH111" s="155"/>
      <c r="CII111" s="155"/>
      <c r="CIJ111" s="155"/>
      <c r="CIK111" s="155"/>
      <c r="CIL111" s="155"/>
      <c r="CIM111" s="155"/>
      <c r="CIN111" s="155"/>
      <c r="CIO111" s="155"/>
      <c r="CIP111" s="155"/>
      <c r="CIQ111" s="155"/>
      <c r="CIR111" s="155"/>
      <c r="CIS111" s="155"/>
      <c r="CIT111" s="155"/>
      <c r="CIU111" s="155"/>
      <c r="CIV111" s="155"/>
      <c r="CIW111" s="155"/>
      <c r="CIX111" s="155"/>
      <c r="CIY111" s="155"/>
      <c r="CIZ111" s="155"/>
      <c r="CJA111" s="155"/>
      <c r="CJB111" s="155"/>
      <c r="CJC111" s="155"/>
      <c r="CJD111" s="155"/>
      <c r="CJE111" s="155"/>
      <c r="CJF111" s="155"/>
      <c r="CJG111" s="155"/>
      <c r="CJH111" s="155"/>
      <c r="CJI111" s="155"/>
      <c r="CJJ111" s="155"/>
      <c r="CJK111" s="155"/>
      <c r="CJL111" s="155"/>
      <c r="CJM111" s="155"/>
      <c r="CJN111" s="155"/>
      <c r="CJO111" s="155"/>
      <c r="CJP111" s="155"/>
      <c r="CJQ111" s="155"/>
      <c r="CJR111" s="155"/>
      <c r="CJS111" s="155"/>
      <c r="CJT111" s="155"/>
      <c r="CJU111" s="155"/>
      <c r="CJV111" s="155"/>
      <c r="CJW111" s="155"/>
      <c r="CJX111" s="155"/>
      <c r="CJY111" s="155"/>
      <c r="CJZ111" s="155"/>
      <c r="CKA111" s="155"/>
      <c r="CKB111" s="155"/>
      <c r="CKC111" s="155"/>
      <c r="CKD111" s="155"/>
      <c r="CKE111" s="155"/>
      <c r="CKF111" s="155"/>
      <c r="CKG111" s="155"/>
      <c r="CKH111" s="155"/>
      <c r="CKI111" s="155"/>
      <c r="CKJ111" s="155"/>
      <c r="CKK111" s="155"/>
      <c r="CKL111" s="155"/>
      <c r="CKM111" s="155"/>
      <c r="CKN111" s="155"/>
      <c r="CKO111" s="155"/>
      <c r="CKP111" s="155"/>
      <c r="CKQ111" s="155"/>
      <c r="CKR111" s="155"/>
      <c r="CKS111" s="155"/>
      <c r="CKT111" s="155"/>
      <c r="CKU111" s="155"/>
      <c r="CKV111" s="155"/>
      <c r="CKW111" s="155"/>
      <c r="CKX111" s="155"/>
      <c r="CKY111" s="155"/>
      <c r="CKZ111" s="155"/>
      <c r="CLA111" s="155"/>
      <c r="CLB111" s="155"/>
      <c r="CLC111" s="155"/>
      <c r="CLD111" s="155"/>
      <c r="CLE111" s="155"/>
      <c r="CLF111" s="155"/>
      <c r="CLG111" s="155"/>
      <c r="CLH111" s="155"/>
      <c r="CLI111" s="155"/>
      <c r="CLJ111" s="155"/>
      <c r="CLK111" s="155"/>
      <c r="CLL111" s="155"/>
      <c r="CLM111" s="155"/>
      <c r="CLN111" s="155"/>
      <c r="CLO111" s="155"/>
      <c r="CLP111" s="155"/>
      <c r="CLQ111" s="155"/>
      <c r="CLR111" s="155"/>
      <c r="CLS111" s="155"/>
      <c r="CLT111" s="155"/>
      <c r="CLU111" s="155"/>
      <c r="CLV111" s="155"/>
      <c r="CLW111" s="155"/>
      <c r="CLX111" s="155"/>
      <c r="CLY111" s="155"/>
      <c r="CLZ111" s="155"/>
      <c r="CMA111" s="155"/>
      <c r="CMB111" s="155"/>
      <c r="CMC111" s="155"/>
      <c r="CMD111" s="155"/>
      <c r="CME111" s="155"/>
      <c r="CMF111" s="155"/>
      <c r="CMG111" s="155"/>
      <c r="CMH111" s="155"/>
      <c r="CMI111" s="155"/>
      <c r="CMJ111" s="155"/>
      <c r="CMK111" s="155"/>
      <c r="CML111" s="155"/>
      <c r="CMM111" s="155"/>
      <c r="CMN111" s="155"/>
      <c r="CMO111" s="155"/>
      <c r="CMP111" s="155"/>
      <c r="CMQ111" s="155"/>
      <c r="CMR111" s="155"/>
      <c r="CMS111" s="155"/>
      <c r="CMT111" s="155"/>
      <c r="CMU111" s="155"/>
      <c r="CMV111" s="155"/>
      <c r="CMW111" s="155"/>
      <c r="CMX111" s="155"/>
      <c r="CMY111" s="155"/>
      <c r="CMZ111" s="155"/>
      <c r="CNA111" s="155"/>
      <c r="CNB111" s="155"/>
      <c r="CNC111" s="155"/>
      <c r="CND111" s="155"/>
      <c r="CNE111" s="155"/>
      <c r="CNF111" s="155"/>
      <c r="CNG111" s="155"/>
      <c r="CNH111" s="155"/>
      <c r="CNI111" s="155"/>
      <c r="CNJ111" s="155"/>
      <c r="CNK111" s="155"/>
      <c r="CNL111" s="155"/>
      <c r="CNM111" s="155"/>
      <c r="CNN111" s="155"/>
      <c r="CNO111" s="155"/>
      <c r="CNP111" s="155"/>
      <c r="CNQ111" s="155"/>
      <c r="CNR111" s="155"/>
      <c r="CNS111" s="155"/>
      <c r="CNT111" s="155"/>
      <c r="CNU111" s="155"/>
      <c r="CNV111" s="155"/>
      <c r="CNW111" s="155"/>
      <c r="CNX111" s="155"/>
      <c r="CNY111" s="155"/>
      <c r="CNZ111" s="155"/>
      <c r="COA111" s="155"/>
      <c r="COB111" s="155"/>
      <c r="COC111" s="155"/>
      <c r="COD111" s="155"/>
      <c r="COE111" s="155"/>
      <c r="COF111" s="155"/>
      <c r="COG111" s="155"/>
      <c r="COH111" s="155"/>
      <c r="COI111" s="155"/>
      <c r="COJ111" s="155"/>
      <c r="COK111" s="155"/>
      <c r="COL111" s="155"/>
      <c r="COM111" s="155"/>
      <c r="CON111" s="155"/>
      <c r="COO111" s="155"/>
      <c r="COP111" s="155"/>
      <c r="COQ111" s="155"/>
      <c r="COR111" s="155"/>
      <c r="COS111" s="155"/>
      <c r="COT111" s="155"/>
      <c r="COU111" s="155"/>
      <c r="COV111" s="155"/>
      <c r="COW111" s="155"/>
      <c r="COX111" s="155"/>
      <c r="COY111" s="155"/>
      <c r="COZ111" s="155"/>
      <c r="CPA111" s="155"/>
      <c r="CPB111" s="155"/>
      <c r="CPC111" s="155"/>
      <c r="CPD111" s="155"/>
      <c r="CPE111" s="155"/>
      <c r="CPF111" s="155"/>
      <c r="CPG111" s="155"/>
      <c r="CPH111" s="155"/>
      <c r="CPI111" s="155"/>
      <c r="CPJ111" s="155"/>
      <c r="CPK111" s="155"/>
      <c r="CPL111" s="155"/>
      <c r="CPM111" s="155"/>
      <c r="CPN111" s="155"/>
      <c r="CPO111" s="155"/>
      <c r="CPP111" s="155"/>
      <c r="CPQ111" s="155"/>
      <c r="CPR111" s="155"/>
      <c r="CPS111" s="155"/>
      <c r="CPT111" s="155"/>
      <c r="CPU111" s="155"/>
      <c r="CPV111" s="155"/>
      <c r="CPW111" s="155"/>
      <c r="CPX111" s="155"/>
      <c r="CPY111" s="155"/>
      <c r="CPZ111" s="155"/>
      <c r="CQA111" s="155"/>
      <c r="CQB111" s="155"/>
      <c r="CQC111" s="155"/>
      <c r="CQD111" s="155"/>
      <c r="CQE111" s="155"/>
      <c r="CQF111" s="155"/>
      <c r="CQG111" s="155"/>
      <c r="CQH111" s="155"/>
      <c r="CQI111" s="155"/>
      <c r="CQJ111" s="155"/>
      <c r="CQK111" s="155"/>
      <c r="CQL111" s="155"/>
      <c r="CQM111" s="155"/>
      <c r="CQN111" s="155"/>
      <c r="CQO111" s="155"/>
      <c r="CQP111" s="155"/>
      <c r="CQQ111" s="155"/>
      <c r="CQR111" s="155"/>
      <c r="CQS111" s="155"/>
      <c r="CQT111" s="155"/>
      <c r="CQU111" s="155"/>
      <c r="CQV111" s="155"/>
      <c r="CQW111" s="155"/>
      <c r="CQX111" s="155"/>
      <c r="CQY111" s="155"/>
      <c r="CQZ111" s="155"/>
      <c r="CRA111" s="155"/>
      <c r="CRB111" s="155"/>
      <c r="CRC111" s="155"/>
      <c r="CRD111" s="155"/>
      <c r="CRE111" s="155"/>
      <c r="CRF111" s="155"/>
      <c r="CRG111" s="155"/>
      <c r="CRH111" s="155"/>
      <c r="CRI111" s="155"/>
      <c r="CRJ111" s="155"/>
      <c r="CRK111" s="155"/>
      <c r="CRL111" s="155"/>
      <c r="CRM111" s="155"/>
      <c r="CRN111" s="155"/>
      <c r="CRO111" s="155"/>
      <c r="CRP111" s="155"/>
      <c r="CRQ111" s="155"/>
      <c r="CRR111" s="155"/>
      <c r="CRS111" s="155"/>
      <c r="CRT111" s="155"/>
      <c r="CRU111" s="155"/>
      <c r="CRV111" s="155"/>
      <c r="CRW111" s="155"/>
      <c r="CRX111" s="155"/>
      <c r="CRY111" s="155"/>
      <c r="CRZ111" s="155"/>
      <c r="CSA111" s="155"/>
      <c r="CSB111" s="155"/>
      <c r="CSC111" s="155"/>
      <c r="CSD111" s="155"/>
      <c r="CSE111" s="155"/>
      <c r="CSF111" s="155"/>
      <c r="CSG111" s="155"/>
      <c r="CSH111" s="155"/>
      <c r="CSI111" s="155"/>
      <c r="CSJ111" s="155"/>
      <c r="CSK111" s="155"/>
      <c r="CSL111" s="155"/>
      <c r="CSM111" s="155"/>
      <c r="CSN111" s="155"/>
      <c r="CSO111" s="155"/>
      <c r="CSP111" s="155"/>
      <c r="CSQ111" s="155"/>
      <c r="CSR111" s="155"/>
      <c r="CSS111" s="155"/>
      <c r="CST111" s="155"/>
      <c r="CSU111" s="155"/>
      <c r="CSV111" s="155"/>
      <c r="CSW111" s="155"/>
      <c r="CSX111" s="155"/>
      <c r="CSY111" s="155"/>
      <c r="CSZ111" s="155"/>
      <c r="CTA111" s="155"/>
      <c r="CTB111" s="155"/>
      <c r="CTC111" s="155"/>
      <c r="CTD111" s="155"/>
      <c r="CTE111" s="155"/>
      <c r="CTF111" s="155"/>
      <c r="CTG111" s="155"/>
      <c r="CTH111" s="155"/>
      <c r="CTI111" s="155"/>
      <c r="CTJ111" s="155"/>
      <c r="CTK111" s="155"/>
      <c r="CTL111" s="155"/>
      <c r="CTM111" s="155"/>
      <c r="CTN111" s="155"/>
      <c r="CTO111" s="155"/>
      <c r="CTP111" s="155"/>
      <c r="CTQ111" s="155"/>
      <c r="CTR111" s="155"/>
      <c r="CTS111" s="155"/>
      <c r="CTT111" s="155"/>
      <c r="CTU111" s="155"/>
      <c r="CTV111" s="155"/>
      <c r="CTW111" s="155"/>
      <c r="CTX111" s="155"/>
      <c r="CTY111" s="155"/>
      <c r="CTZ111" s="155"/>
      <c r="CUA111" s="155"/>
      <c r="CUB111" s="155"/>
      <c r="CUC111" s="155"/>
      <c r="CUD111" s="155"/>
      <c r="CUE111" s="155"/>
      <c r="CUF111" s="155"/>
      <c r="CUG111" s="155"/>
      <c r="CUH111" s="155"/>
      <c r="CUI111" s="155"/>
      <c r="CUJ111" s="155"/>
      <c r="CUK111" s="155"/>
      <c r="CUL111" s="155"/>
      <c r="CUM111" s="155"/>
      <c r="CUN111" s="155"/>
      <c r="CUO111" s="155"/>
      <c r="CUP111" s="155"/>
      <c r="CUQ111" s="155"/>
      <c r="CUR111" s="155"/>
      <c r="CUS111" s="155"/>
      <c r="CUT111" s="155"/>
      <c r="CUU111" s="155"/>
      <c r="CUV111" s="155"/>
      <c r="CUW111" s="155"/>
      <c r="CUX111" s="155"/>
      <c r="CUY111" s="155"/>
      <c r="CUZ111" s="155"/>
      <c r="CVA111" s="155"/>
      <c r="CVB111" s="155"/>
      <c r="CVC111" s="155"/>
      <c r="CVD111" s="155"/>
      <c r="CVE111" s="155"/>
      <c r="CVF111" s="155"/>
      <c r="CVG111" s="155"/>
      <c r="CVH111" s="155"/>
      <c r="CVI111" s="155"/>
      <c r="CVJ111" s="155"/>
      <c r="CVK111" s="155"/>
      <c r="CVL111" s="155"/>
      <c r="CVM111" s="155"/>
      <c r="CVN111" s="155"/>
      <c r="CVO111" s="155"/>
      <c r="CVP111" s="155"/>
      <c r="CVQ111" s="155"/>
      <c r="CVR111" s="155"/>
      <c r="CVS111" s="155"/>
      <c r="CVT111" s="155"/>
      <c r="CVU111" s="155"/>
      <c r="CVV111" s="155"/>
      <c r="CVW111" s="155"/>
      <c r="CVX111" s="155"/>
      <c r="CVY111" s="155"/>
      <c r="CVZ111" s="155"/>
      <c r="CWA111" s="155"/>
      <c r="CWB111" s="155"/>
      <c r="CWC111" s="155"/>
      <c r="CWD111" s="155"/>
      <c r="CWE111" s="155"/>
      <c r="CWF111" s="155"/>
      <c r="CWG111" s="155"/>
      <c r="CWH111" s="155"/>
      <c r="CWI111" s="155"/>
      <c r="CWJ111" s="155"/>
      <c r="CWK111" s="155"/>
      <c r="CWL111" s="155"/>
      <c r="CWM111" s="155"/>
      <c r="CWN111" s="155"/>
      <c r="CWO111" s="155"/>
      <c r="CWP111" s="155"/>
      <c r="CWQ111" s="155"/>
      <c r="CWR111" s="155"/>
      <c r="CWS111" s="155"/>
      <c r="CWT111" s="155"/>
      <c r="CWU111" s="155"/>
      <c r="CWV111" s="155"/>
      <c r="CWW111" s="155"/>
      <c r="CWX111" s="155"/>
      <c r="CWY111" s="155"/>
      <c r="CWZ111" s="155"/>
      <c r="CXA111" s="155"/>
      <c r="CXB111" s="155"/>
      <c r="CXC111" s="155"/>
      <c r="CXD111" s="155"/>
      <c r="CXE111" s="155"/>
      <c r="CXF111" s="155"/>
      <c r="CXG111" s="155"/>
      <c r="CXH111" s="155"/>
      <c r="CXI111" s="155"/>
      <c r="CXJ111" s="155"/>
      <c r="CXK111" s="155"/>
      <c r="CXL111" s="155"/>
      <c r="CXM111" s="155"/>
      <c r="CXN111" s="155"/>
      <c r="CXO111" s="155"/>
      <c r="CXP111" s="155"/>
      <c r="CXQ111" s="155"/>
      <c r="CXR111" s="155"/>
      <c r="CXS111" s="155"/>
      <c r="CXT111" s="155"/>
      <c r="CXU111" s="155"/>
      <c r="CXV111" s="155"/>
      <c r="CXW111" s="155"/>
      <c r="CXX111" s="155"/>
      <c r="CXY111" s="155"/>
      <c r="CXZ111" s="155"/>
      <c r="CYA111" s="155"/>
      <c r="CYB111" s="155"/>
      <c r="CYC111" s="155"/>
      <c r="CYD111" s="155"/>
      <c r="CYE111" s="155"/>
      <c r="CYF111" s="155"/>
      <c r="CYG111" s="155"/>
      <c r="CYH111" s="155"/>
      <c r="CYI111" s="155"/>
      <c r="CYJ111" s="155"/>
      <c r="CYK111" s="155"/>
      <c r="CYL111" s="155"/>
      <c r="CYM111" s="155"/>
      <c r="CYN111" s="155"/>
      <c r="CYO111" s="155"/>
      <c r="CYP111" s="155"/>
      <c r="CYQ111" s="155"/>
      <c r="CYR111" s="155"/>
      <c r="CYS111" s="155"/>
      <c r="CYT111" s="155"/>
      <c r="CYU111" s="155"/>
      <c r="CYV111" s="155"/>
      <c r="CYW111" s="155"/>
      <c r="CYX111" s="155"/>
      <c r="CYY111" s="155"/>
      <c r="CYZ111" s="155"/>
      <c r="CZA111" s="155"/>
      <c r="CZB111" s="155"/>
      <c r="CZC111" s="155"/>
      <c r="CZD111" s="155"/>
      <c r="CZE111" s="155"/>
      <c r="CZF111" s="155"/>
      <c r="CZG111" s="155"/>
      <c r="CZH111" s="155"/>
      <c r="CZI111" s="155"/>
      <c r="CZJ111" s="155"/>
      <c r="CZK111" s="155"/>
      <c r="CZL111" s="155"/>
      <c r="CZM111" s="155"/>
      <c r="CZN111" s="155"/>
      <c r="CZO111" s="155"/>
      <c r="CZP111" s="155"/>
      <c r="CZQ111" s="155"/>
      <c r="CZR111" s="155"/>
      <c r="CZS111" s="155"/>
      <c r="CZT111" s="155"/>
      <c r="CZU111" s="155"/>
      <c r="CZV111" s="155"/>
      <c r="CZW111" s="155"/>
      <c r="CZX111" s="155"/>
      <c r="CZY111" s="155"/>
      <c r="CZZ111" s="155"/>
      <c r="DAA111" s="155"/>
      <c r="DAB111" s="155"/>
      <c r="DAC111" s="155"/>
      <c r="DAD111" s="155"/>
      <c r="DAE111" s="155"/>
      <c r="DAF111" s="155"/>
      <c r="DAG111" s="155"/>
      <c r="DAH111" s="155"/>
      <c r="DAI111" s="155"/>
      <c r="DAJ111" s="155"/>
      <c r="DAK111" s="155"/>
      <c r="DAL111" s="155"/>
      <c r="DAM111" s="155"/>
      <c r="DAN111" s="155"/>
      <c r="DAO111" s="155"/>
      <c r="DAP111" s="155"/>
      <c r="DAQ111" s="155"/>
      <c r="DAR111" s="155"/>
      <c r="DAS111" s="155"/>
      <c r="DAT111" s="155"/>
      <c r="DAU111" s="155"/>
      <c r="DAV111" s="155"/>
      <c r="DAW111" s="155"/>
      <c r="DAX111" s="155"/>
      <c r="DAY111" s="155"/>
      <c r="DAZ111" s="155"/>
      <c r="DBA111" s="155"/>
      <c r="DBB111" s="155"/>
      <c r="DBC111" s="155"/>
      <c r="DBD111" s="155"/>
      <c r="DBE111" s="155"/>
      <c r="DBF111" s="155"/>
      <c r="DBG111" s="155"/>
      <c r="DBH111" s="155"/>
      <c r="DBI111" s="155"/>
      <c r="DBJ111" s="155"/>
      <c r="DBK111" s="155"/>
      <c r="DBL111" s="155"/>
      <c r="DBM111" s="155"/>
      <c r="DBN111" s="155"/>
      <c r="DBO111" s="155"/>
      <c r="DBP111" s="155"/>
      <c r="DBQ111" s="155"/>
      <c r="DBR111" s="155"/>
      <c r="DBS111" s="155"/>
      <c r="DBT111" s="155"/>
      <c r="DBU111" s="155"/>
      <c r="DBV111" s="155"/>
      <c r="DBW111" s="155"/>
      <c r="DBX111" s="155"/>
      <c r="DBY111" s="155"/>
      <c r="DBZ111" s="155"/>
      <c r="DCA111" s="155"/>
      <c r="DCB111" s="155"/>
      <c r="DCC111" s="155"/>
      <c r="DCD111" s="155"/>
      <c r="DCE111" s="155"/>
      <c r="DCF111" s="155"/>
      <c r="DCG111" s="155"/>
      <c r="DCH111" s="155"/>
      <c r="DCI111" s="155"/>
      <c r="DCJ111" s="155"/>
      <c r="DCK111" s="155"/>
      <c r="DCL111" s="155"/>
      <c r="DCM111" s="155"/>
      <c r="DCN111" s="155"/>
      <c r="DCO111" s="155"/>
      <c r="DCP111" s="155"/>
      <c r="DCQ111" s="155"/>
      <c r="DCR111" s="155"/>
      <c r="DCS111" s="155"/>
      <c r="DCT111" s="155"/>
      <c r="DCU111" s="155"/>
      <c r="DCV111" s="155"/>
      <c r="DCW111" s="155"/>
      <c r="DCX111" s="155"/>
      <c r="DCY111" s="155"/>
      <c r="DCZ111" s="155"/>
      <c r="DDA111" s="155"/>
      <c r="DDB111" s="155"/>
      <c r="DDC111" s="155"/>
      <c r="DDD111" s="155"/>
      <c r="DDE111" s="155"/>
      <c r="DDF111" s="155"/>
      <c r="DDG111" s="155"/>
      <c r="DDH111" s="155"/>
      <c r="DDI111" s="155"/>
      <c r="DDJ111" s="155"/>
      <c r="DDK111" s="155"/>
      <c r="DDL111" s="155"/>
      <c r="DDM111" s="155"/>
      <c r="DDN111" s="155"/>
      <c r="DDO111" s="155"/>
      <c r="DDP111" s="155"/>
      <c r="DDQ111" s="155"/>
      <c r="DDR111" s="155"/>
      <c r="DDS111" s="155"/>
      <c r="DDT111" s="155"/>
      <c r="DDU111" s="155"/>
      <c r="DDV111" s="155"/>
      <c r="DDW111" s="155"/>
      <c r="DDX111" s="155"/>
      <c r="DDY111" s="155"/>
      <c r="DDZ111" s="155"/>
      <c r="DEA111" s="155"/>
      <c r="DEB111" s="155"/>
      <c r="DEC111" s="155"/>
      <c r="DED111" s="155"/>
      <c r="DEE111" s="155"/>
      <c r="DEF111" s="155"/>
      <c r="DEG111" s="155"/>
      <c r="DEH111" s="155"/>
      <c r="DEI111" s="155"/>
      <c r="DEJ111" s="155"/>
      <c r="DEK111" s="155"/>
      <c r="DEL111" s="155"/>
      <c r="DEM111" s="155"/>
      <c r="DEN111" s="155"/>
      <c r="DEO111" s="155"/>
      <c r="DEP111" s="155"/>
      <c r="DEQ111" s="155"/>
      <c r="DER111" s="155"/>
      <c r="DES111" s="155"/>
      <c r="DET111" s="155"/>
      <c r="DEU111" s="155"/>
      <c r="DEV111" s="155"/>
      <c r="DEW111" s="155"/>
      <c r="DEX111" s="155"/>
      <c r="DEY111" s="155"/>
      <c r="DEZ111" s="155"/>
      <c r="DFA111" s="155"/>
      <c r="DFB111" s="155"/>
      <c r="DFC111" s="155"/>
      <c r="DFD111" s="155"/>
      <c r="DFE111" s="155"/>
      <c r="DFF111" s="155"/>
      <c r="DFG111" s="155"/>
      <c r="DFH111" s="155"/>
      <c r="DFI111" s="155"/>
      <c r="DFJ111" s="155"/>
      <c r="DFK111" s="155"/>
      <c r="DFL111" s="155"/>
      <c r="DFM111" s="155"/>
      <c r="DFN111" s="155"/>
      <c r="DFO111" s="155"/>
      <c r="DFP111" s="155"/>
      <c r="DFQ111" s="155"/>
      <c r="DFR111" s="155"/>
      <c r="DFS111" s="155"/>
      <c r="DFT111" s="155"/>
      <c r="DFU111" s="155"/>
      <c r="DFV111" s="155"/>
      <c r="DFW111" s="155"/>
      <c r="DFX111" s="155"/>
      <c r="DFY111" s="155"/>
      <c r="DFZ111" s="155"/>
      <c r="DGA111" s="155"/>
      <c r="DGB111" s="155"/>
      <c r="DGC111" s="155"/>
      <c r="DGD111" s="155"/>
      <c r="DGE111" s="155"/>
      <c r="DGF111" s="155"/>
      <c r="DGG111" s="155"/>
      <c r="DGH111" s="155"/>
      <c r="DGI111" s="155"/>
      <c r="DGJ111" s="155"/>
      <c r="DGK111" s="155"/>
      <c r="DGL111" s="155"/>
      <c r="DGM111" s="155"/>
      <c r="DGN111" s="155"/>
      <c r="DGO111" s="155"/>
      <c r="DGP111" s="155"/>
      <c r="DGQ111" s="155"/>
      <c r="DGR111" s="155"/>
      <c r="DGS111" s="155"/>
      <c r="DGT111" s="155"/>
      <c r="DGU111" s="155"/>
      <c r="DGV111" s="155"/>
      <c r="DGW111" s="155"/>
      <c r="DGX111" s="155"/>
      <c r="DGY111" s="155"/>
      <c r="DGZ111" s="155"/>
      <c r="DHA111" s="155"/>
      <c r="DHB111" s="155"/>
      <c r="DHC111" s="155"/>
      <c r="DHD111" s="155"/>
      <c r="DHE111" s="155"/>
      <c r="DHF111" s="155"/>
      <c r="DHG111" s="155"/>
      <c r="DHH111" s="155"/>
      <c r="DHI111" s="155"/>
      <c r="DHJ111" s="155"/>
      <c r="DHK111" s="155"/>
      <c r="DHL111" s="155"/>
      <c r="DHM111" s="155"/>
      <c r="DHN111" s="155"/>
      <c r="DHO111" s="155"/>
      <c r="DHP111" s="155"/>
      <c r="DHQ111" s="155"/>
      <c r="DHR111" s="155"/>
      <c r="DHS111" s="155"/>
      <c r="DHT111" s="155"/>
      <c r="DHU111" s="155"/>
      <c r="DHV111" s="155"/>
      <c r="DHW111" s="155"/>
      <c r="DHX111" s="155"/>
      <c r="DHY111" s="155"/>
      <c r="DHZ111" s="155"/>
      <c r="DIA111" s="155"/>
      <c r="DIB111" s="155"/>
      <c r="DIC111" s="155"/>
      <c r="DID111" s="155"/>
      <c r="DIE111" s="155"/>
      <c r="DIF111" s="155"/>
      <c r="DIG111" s="155"/>
      <c r="DIH111" s="155"/>
      <c r="DII111" s="155"/>
      <c r="DIJ111" s="155"/>
      <c r="DIK111" s="155"/>
      <c r="DIL111" s="155"/>
      <c r="DIM111" s="155"/>
      <c r="DIN111" s="155"/>
      <c r="DIO111" s="155"/>
      <c r="DIP111" s="155"/>
      <c r="DIQ111" s="155"/>
      <c r="DIR111" s="155"/>
      <c r="DIS111" s="155"/>
      <c r="DIT111" s="155"/>
      <c r="DIU111" s="155"/>
      <c r="DIV111" s="155"/>
      <c r="DIW111" s="155"/>
      <c r="DIX111" s="155"/>
      <c r="DIY111" s="155"/>
      <c r="DIZ111" s="155"/>
      <c r="DJA111" s="155"/>
      <c r="DJB111" s="155"/>
      <c r="DJC111" s="155"/>
      <c r="DJD111" s="155"/>
      <c r="DJE111" s="155"/>
      <c r="DJF111" s="155"/>
      <c r="DJG111" s="155"/>
      <c r="DJH111" s="155"/>
      <c r="DJI111" s="155"/>
      <c r="DJJ111" s="155"/>
      <c r="DJK111" s="155"/>
      <c r="DJL111" s="155"/>
      <c r="DJM111" s="155"/>
      <c r="DJN111" s="155"/>
      <c r="DJO111" s="155"/>
      <c r="DJP111" s="155"/>
      <c r="DJQ111" s="155"/>
      <c r="DJR111" s="155"/>
      <c r="DJS111" s="155"/>
      <c r="DJT111" s="155"/>
      <c r="DJU111" s="155"/>
      <c r="DJV111" s="155"/>
      <c r="DJW111" s="155"/>
      <c r="DJX111" s="155"/>
      <c r="DJY111" s="155"/>
      <c r="DJZ111" s="155"/>
      <c r="DKA111" s="155"/>
      <c r="DKB111" s="155"/>
      <c r="DKC111" s="155"/>
      <c r="DKD111" s="155"/>
      <c r="DKE111" s="155"/>
      <c r="DKF111" s="155"/>
      <c r="DKG111" s="155"/>
      <c r="DKH111" s="155"/>
      <c r="DKI111" s="155"/>
      <c r="DKJ111" s="155"/>
      <c r="DKK111" s="155"/>
      <c r="DKL111" s="155"/>
      <c r="DKM111" s="155"/>
      <c r="DKN111" s="155"/>
      <c r="DKO111" s="155"/>
      <c r="DKP111" s="155"/>
      <c r="DKQ111" s="155"/>
      <c r="DKR111" s="155"/>
      <c r="DKS111" s="155"/>
      <c r="DKT111" s="155"/>
      <c r="DKU111" s="155"/>
      <c r="DKV111" s="155"/>
      <c r="DKW111" s="155"/>
      <c r="DKX111" s="155"/>
      <c r="DKY111" s="155"/>
      <c r="DKZ111" s="155"/>
      <c r="DLA111" s="155"/>
      <c r="DLB111" s="155"/>
      <c r="DLC111" s="155"/>
      <c r="DLD111" s="155"/>
      <c r="DLE111" s="155"/>
      <c r="DLF111" s="155"/>
      <c r="DLG111" s="155"/>
      <c r="DLH111" s="155"/>
      <c r="DLI111" s="155"/>
      <c r="DLJ111" s="155"/>
      <c r="DLK111" s="155"/>
      <c r="DLL111" s="155"/>
      <c r="DLM111" s="155"/>
      <c r="DLN111" s="155"/>
      <c r="DLO111" s="155"/>
      <c r="DLP111" s="155"/>
      <c r="DLQ111" s="155"/>
      <c r="DLR111" s="155"/>
      <c r="DLS111" s="155"/>
      <c r="DLT111" s="155"/>
      <c r="DLU111" s="155"/>
      <c r="DLV111" s="155"/>
      <c r="DLW111" s="155"/>
      <c r="DLX111" s="155"/>
      <c r="DLY111" s="155"/>
      <c r="DLZ111" s="155"/>
      <c r="DMA111" s="155"/>
      <c r="DMB111" s="155"/>
      <c r="DMC111" s="155"/>
      <c r="DMD111" s="155"/>
      <c r="DME111" s="155"/>
      <c r="DMF111" s="155"/>
      <c r="DMG111" s="155"/>
      <c r="DMH111" s="155"/>
      <c r="DMI111" s="155"/>
      <c r="DMJ111" s="155"/>
      <c r="DMK111" s="155"/>
      <c r="DML111" s="155"/>
      <c r="DMM111" s="155"/>
      <c r="DMN111" s="155"/>
      <c r="DMO111" s="155"/>
      <c r="DMP111" s="155"/>
      <c r="DMQ111" s="155"/>
      <c r="DMR111" s="155"/>
      <c r="DMS111" s="155"/>
      <c r="DMT111" s="155"/>
      <c r="DMU111" s="155"/>
      <c r="DMV111" s="155"/>
      <c r="DMW111" s="155"/>
      <c r="DMX111" s="155"/>
      <c r="DMY111" s="155"/>
      <c r="DMZ111" s="155"/>
      <c r="DNA111" s="155"/>
      <c r="DNB111" s="155"/>
      <c r="DNC111" s="155"/>
      <c r="DND111" s="155"/>
      <c r="DNE111" s="155"/>
      <c r="DNF111" s="155"/>
      <c r="DNG111" s="155"/>
      <c r="DNH111" s="155"/>
      <c r="DNI111" s="155"/>
      <c r="DNJ111" s="155"/>
      <c r="DNK111" s="155"/>
      <c r="DNL111" s="155"/>
      <c r="DNM111" s="155"/>
      <c r="DNN111" s="155"/>
      <c r="DNO111" s="155"/>
      <c r="DNP111" s="155"/>
      <c r="DNQ111" s="155"/>
      <c r="DNR111" s="155"/>
      <c r="DNS111" s="155"/>
      <c r="DNT111" s="155"/>
      <c r="DNU111" s="155"/>
      <c r="DNV111" s="155"/>
      <c r="DNW111" s="155"/>
      <c r="DNX111" s="155"/>
      <c r="DNY111" s="155"/>
      <c r="DNZ111" s="155"/>
      <c r="DOA111" s="155"/>
      <c r="DOB111" s="155"/>
      <c r="DOC111" s="155"/>
      <c r="DOD111" s="155"/>
      <c r="DOE111" s="155"/>
      <c r="DOF111" s="155"/>
      <c r="DOG111" s="155"/>
      <c r="DOH111" s="155"/>
      <c r="DOI111" s="155"/>
      <c r="DOJ111" s="155"/>
      <c r="DOK111" s="155"/>
      <c r="DOL111" s="155"/>
      <c r="DOM111" s="155"/>
      <c r="DON111" s="155"/>
      <c r="DOO111" s="155"/>
      <c r="DOP111" s="155"/>
      <c r="DOQ111" s="155"/>
      <c r="DOR111" s="155"/>
      <c r="DOS111" s="155"/>
      <c r="DOT111" s="155"/>
      <c r="DOU111" s="155"/>
      <c r="DOV111" s="155"/>
      <c r="DOW111" s="155"/>
      <c r="DOX111" s="155"/>
      <c r="DOY111" s="155"/>
      <c r="DOZ111" s="155"/>
      <c r="DPA111" s="155"/>
      <c r="DPB111" s="155"/>
      <c r="DPC111" s="155"/>
      <c r="DPD111" s="155"/>
      <c r="DPE111" s="155"/>
      <c r="DPF111" s="155"/>
      <c r="DPG111" s="155"/>
      <c r="DPH111" s="155"/>
      <c r="DPI111" s="155"/>
      <c r="DPJ111" s="155"/>
      <c r="DPK111" s="155"/>
      <c r="DPL111" s="155"/>
      <c r="DPM111" s="155"/>
      <c r="DPN111" s="155"/>
      <c r="DPO111" s="155"/>
      <c r="DPP111" s="155"/>
      <c r="DPQ111" s="155"/>
      <c r="DPR111" s="155"/>
      <c r="DPS111" s="155"/>
      <c r="DPT111" s="155"/>
      <c r="DPU111" s="155"/>
      <c r="DPV111" s="155"/>
      <c r="DPW111" s="155"/>
      <c r="DPX111" s="155"/>
      <c r="DPY111" s="155"/>
      <c r="DPZ111" s="155"/>
      <c r="DQA111" s="155"/>
      <c r="DQB111" s="155"/>
      <c r="DQC111" s="155"/>
      <c r="DQD111" s="155"/>
      <c r="DQE111" s="155"/>
      <c r="DQF111" s="155"/>
      <c r="DQG111" s="155"/>
      <c r="DQH111" s="155"/>
      <c r="DQI111" s="155"/>
      <c r="DQJ111" s="155"/>
      <c r="DQK111" s="155"/>
      <c r="DQL111" s="155"/>
      <c r="DQM111" s="155"/>
      <c r="DQN111" s="155"/>
      <c r="DQO111" s="155"/>
      <c r="DQP111" s="155"/>
      <c r="DQQ111" s="155"/>
      <c r="DQR111" s="155"/>
      <c r="DQS111" s="155"/>
      <c r="DQT111" s="155"/>
      <c r="DQU111" s="155"/>
      <c r="DQV111" s="155"/>
      <c r="DQW111" s="155"/>
      <c r="DQX111" s="155"/>
      <c r="DQY111" s="155"/>
      <c r="DQZ111" s="155"/>
      <c r="DRA111" s="155"/>
      <c r="DRB111" s="155"/>
      <c r="DRC111" s="155"/>
      <c r="DRD111" s="155"/>
      <c r="DRE111" s="155"/>
      <c r="DRF111" s="155"/>
      <c r="DRG111" s="155"/>
      <c r="DRH111" s="155"/>
      <c r="DRI111" s="155"/>
      <c r="DRJ111" s="155"/>
      <c r="DRK111" s="155"/>
      <c r="DRL111" s="155"/>
      <c r="DRM111" s="155"/>
      <c r="DRN111" s="155"/>
      <c r="DRO111" s="155"/>
      <c r="DRP111" s="155"/>
      <c r="DRQ111" s="155"/>
      <c r="DRR111" s="155"/>
      <c r="DRS111" s="155"/>
      <c r="DRT111" s="155"/>
      <c r="DRU111" s="155"/>
      <c r="DRV111" s="155"/>
      <c r="DRW111" s="155"/>
      <c r="DRX111" s="155"/>
      <c r="DRY111" s="155"/>
      <c r="DRZ111" s="155"/>
      <c r="DSA111" s="155"/>
      <c r="DSB111" s="155"/>
      <c r="DSC111" s="155"/>
      <c r="DSD111" s="155"/>
      <c r="DSE111" s="155"/>
      <c r="DSF111" s="155"/>
      <c r="DSG111" s="155"/>
      <c r="DSH111" s="155"/>
      <c r="DSI111" s="155"/>
      <c r="DSJ111" s="155"/>
      <c r="DSK111" s="155"/>
      <c r="DSL111" s="155"/>
      <c r="DSM111" s="155"/>
      <c r="DSN111" s="155"/>
      <c r="DSO111" s="155"/>
      <c r="DSP111" s="155"/>
      <c r="DSQ111" s="155"/>
      <c r="DSR111" s="155"/>
      <c r="DSS111" s="155"/>
      <c r="DST111" s="155"/>
      <c r="DSU111" s="155"/>
      <c r="DSV111" s="155"/>
      <c r="DSW111" s="155"/>
      <c r="DSX111" s="155"/>
      <c r="DSY111" s="155"/>
      <c r="DSZ111" s="155"/>
      <c r="DTA111" s="155"/>
      <c r="DTB111" s="155"/>
      <c r="DTC111" s="155"/>
      <c r="DTD111" s="155"/>
      <c r="DTE111" s="155"/>
      <c r="DTF111" s="155"/>
      <c r="DTG111" s="155"/>
      <c r="DTH111" s="155"/>
      <c r="DTI111" s="155"/>
      <c r="DTJ111" s="155"/>
      <c r="DTK111" s="155"/>
      <c r="DTL111" s="155"/>
      <c r="DTM111" s="155"/>
      <c r="DTN111" s="155"/>
      <c r="DTO111" s="155"/>
      <c r="DTP111" s="155"/>
      <c r="DTQ111" s="155"/>
      <c r="DTR111" s="155"/>
      <c r="DTS111" s="155"/>
      <c r="DTT111" s="155"/>
      <c r="DTU111" s="155"/>
      <c r="DTV111" s="155"/>
      <c r="DTW111" s="155"/>
      <c r="DTX111" s="155"/>
      <c r="DTY111" s="155"/>
      <c r="DTZ111" s="155"/>
      <c r="DUA111" s="155"/>
      <c r="DUB111" s="155"/>
      <c r="DUC111" s="155"/>
      <c r="DUD111" s="155"/>
      <c r="DUE111" s="155"/>
      <c r="DUF111" s="155"/>
      <c r="DUG111" s="155"/>
      <c r="DUH111" s="155"/>
      <c r="DUI111" s="155"/>
      <c r="DUJ111" s="155"/>
      <c r="DUK111" s="155"/>
      <c r="DUL111" s="155"/>
      <c r="DUM111" s="155"/>
      <c r="DUN111" s="155"/>
      <c r="DUO111" s="155"/>
      <c r="DUP111" s="155"/>
      <c r="DUQ111" s="155"/>
      <c r="DUR111" s="155"/>
      <c r="DUS111" s="155"/>
      <c r="DUT111" s="155"/>
      <c r="DUU111" s="155"/>
      <c r="DUV111" s="155"/>
      <c r="DUW111" s="155"/>
      <c r="DUX111" s="155"/>
      <c r="DUY111" s="155"/>
      <c r="DUZ111" s="155"/>
      <c r="DVA111" s="155"/>
      <c r="DVB111" s="155"/>
      <c r="DVC111" s="155"/>
      <c r="DVD111" s="155"/>
      <c r="DVE111" s="155"/>
      <c r="DVF111" s="155"/>
      <c r="DVG111" s="155"/>
      <c r="DVH111" s="155"/>
      <c r="DVI111" s="155"/>
      <c r="DVJ111" s="155"/>
      <c r="DVK111" s="155"/>
      <c r="DVL111" s="155"/>
      <c r="DVM111" s="155"/>
      <c r="DVN111" s="155"/>
      <c r="DVO111" s="155"/>
      <c r="DVP111" s="155"/>
      <c r="DVQ111" s="155"/>
      <c r="DVR111" s="155"/>
      <c r="DVS111" s="155"/>
      <c r="DVT111" s="155"/>
      <c r="DVU111" s="155"/>
      <c r="DVV111" s="155"/>
      <c r="DVW111" s="155"/>
      <c r="DVX111" s="155"/>
      <c r="DVY111" s="155"/>
      <c r="DVZ111" s="155"/>
      <c r="DWA111" s="155"/>
      <c r="DWB111" s="155"/>
      <c r="DWC111" s="155"/>
      <c r="DWD111" s="155"/>
      <c r="DWE111" s="155"/>
      <c r="DWF111" s="155"/>
      <c r="DWG111" s="155"/>
      <c r="DWH111" s="155"/>
      <c r="DWI111" s="155"/>
      <c r="DWJ111" s="155"/>
      <c r="DWK111" s="155"/>
      <c r="DWL111" s="155"/>
      <c r="DWM111" s="155"/>
      <c r="DWN111" s="155"/>
      <c r="DWO111" s="155"/>
      <c r="DWP111" s="155"/>
      <c r="DWQ111" s="155"/>
      <c r="DWR111" s="155"/>
      <c r="DWS111" s="155"/>
      <c r="DWT111" s="155"/>
      <c r="DWU111" s="155"/>
      <c r="DWV111" s="155"/>
      <c r="DWW111" s="155"/>
      <c r="DWX111" s="155"/>
      <c r="DWY111" s="155"/>
      <c r="DWZ111" s="155"/>
      <c r="DXA111" s="155"/>
      <c r="DXB111" s="155"/>
      <c r="DXC111" s="155"/>
      <c r="DXD111" s="155"/>
      <c r="DXE111" s="155"/>
      <c r="DXF111" s="155"/>
      <c r="DXG111" s="155"/>
      <c r="DXH111" s="155"/>
      <c r="DXI111" s="155"/>
      <c r="DXJ111" s="155"/>
      <c r="DXK111" s="155"/>
      <c r="DXL111" s="155"/>
      <c r="DXM111" s="155"/>
      <c r="DXN111" s="155"/>
      <c r="DXO111" s="155"/>
      <c r="DXP111" s="155"/>
      <c r="DXQ111" s="155"/>
      <c r="DXR111" s="155"/>
      <c r="DXS111" s="155"/>
      <c r="DXT111" s="155"/>
      <c r="DXU111" s="155"/>
      <c r="DXV111" s="155"/>
      <c r="DXW111" s="155"/>
      <c r="DXX111" s="155"/>
      <c r="DXY111" s="155"/>
      <c r="DXZ111" s="155"/>
      <c r="DYA111" s="155"/>
      <c r="DYB111" s="155"/>
      <c r="DYC111" s="155"/>
      <c r="DYD111" s="155"/>
      <c r="DYE111" s="155"/>
      <c r="DYF111" s="155"/>
      <c r="DYG111" s="155"/>
      <c r="DYH111" s="155"/>
      <c r="DYI111" s="155"/>
      <c r="DYJ111" s="155"/>
      <c r="DYK111" s="155"/>
      <c r="DYL111" s="155"/>
      <c r="DYM111" s="155"/>
      <c r="DYN111" s="155"/>
      <c r="DYO111" s="155"/>
      <c r="DYP111" s="155"/>
      <c r="DYQ111" s="155"/>
      <c r="DYR111" s="155"/>
      <c r="DYS111" s="155"/>
      <c r="DYT111" s="155"/>
      <c r="DYU111" s="155"/>
      <c r="DYV111" s="155"/>
      <c r="DYW111" s="155"/>
      <c r="DYX111" s="155"/>
      <c r="DYY111" s="155"/>
      <c r="DYZ111" s="155"/>
      <c r="DZA111" s="155"/>
      <c r="DZB111" s="155"/>
      <c r="DZC111" s="155"/>
      <c r="DZD111" s="155"/>
      <c r="DZE111" s="155"/>
      <c r="DZF111" s="155"/>
      <c r="DZG111" s="155"/>
      <c r="DZH111" s="155"/>
      <c r="DZI111" s="155"/>
      <c r="DZJ111" s="155"/>
      <c r="DZK111" s="155"/>
      <c r="DZL111" s="155"/>
      <c r="DZM111" s="155"/>
      <c r="DZN111" s="155"/>
      <c r="DZO111" s="155"/>
      <c r="DZP111" s="155"/>
      <c r="DZQ111" s="155"/>
      <c r="DZR111" s="155"/>
      <c r="DZS111" s="155"/>
      <c r="DZT111" s="155"/>
      <c r="DZU111" s="155"/>
      <c r="DZV111" s="155"/>
      <c r="DZW111" s="155"/>
      <c r="DZX111" s="155"/>
      <c r="DZY111" s="155"/>
      <c r="DZZ111" s="155"/>
      <c r="EAA111" s="155"/>
      <c r="EAB111" s="155"/>
      <c r="EAC111" s="155"/>
      <c r="EAD111" s="155"/>
      <c r="EAE111" s="155"/>
      <c r="EAF111" s="155"/>
      <c r="EAG111" s="155"/>
      <c r="EAH111" s="155"/>
      <c r="EAI111" s="155"/>
      <c r="EAJ111" s="155"/>
      <c r="EAK111" s="155"/>
      <c r="EAL111" s="155"/>
      <c r="EAM111" s="155"/>
      <c r="EAN111" s="155"/>
      <c r="EAO111" s="155"/>
      <c r="EAP111" s="155"/>
      <c r="EAQ111" s="155"/>
      <c r="EAR111" s="155"/>
      <c r="EAS111" s="155"/>
      <c r="EAT111" s="155"/>
      <c r="EAU111" s="155"/>
      <c r="EAV111" s="155"/>
      <c r="EAW111" s="155"/>
      <c r="EAX111" s="155"/>
      <c r="EAY111" s="155"/>
      <c r="EAZ111" s="155"/>
      <c r="EBA111" s="155"/>
      <c r="EBB111" s="155"/>
      <c r="EBC111" s="155"/>
      <c r="EBD111" s="155"/>
      <c r="EBE111" s="155"/>
      <c r="EBF111" s="155"/>
      <c r="EBG111" s="155"/>
      <c r="EBH111" s="155"/>
      <c r="EBI111" s="155"/>
      <c r="EBJ111" s="155"/>
      <c r="EBK111" s="155"/>
      <c r="EBL111" s="155"/>
      <c r="EBM111" s="155"/>
      <c r="EBN111" s="155"/>
      <c r="EBO111" s="155"/>
      <c r="EBP111" s="155"/>
      <c r="EBQ111" s="155"/>
      <c r="EBR111" s="155"/>
      <c r="EBS111" s="155"/>
      <c r="EBT111" s="155"/>
      <c r="EBU111" s="155"/>
      <c r="EBV111" s="155"/>
      <c r="EBW111" s="155"/>
      <c r="EBX111" s="155"/>
      <c r="EBY111" s="155"/>
      <c r="EBZ111" s="155"/>
      <c r="ECA111" s="155"/>
      <c r="ECB111" s="155"/>
      <c r="ECC111" s="155"/>
      <c r="ECD111" s="155"/>
      <c r="ECE111" s="155"/>
      <c r="ECF111" s="155"/>
      <c r="ECG111" s="155"/>
      <c r="ECH111" s="155"/>
      <c r="ECI111" s="155"/>
      <c r="ECJ111" s="155"/>
      <c r="ECK111" s="155"/>
      <c r="ECL111" s="155"/>
      <c r="ECM111" s="155"/>
      <c r="ECN111" s="155"/>
      <c r="ECO111" s="155"/>
      <c r="ECP111" s="155"/>
      <c r="ECQ111" s="155"/>
      <c r="ECR111" s="155"/>
      <c r="ECS111" s="155"/>
      <c r="ECT111" s="155"/>
      <c r="ECU111" s="155"/>
      <c r="ECV111" s="155"/>
      <c r="ECW111" s="155"/>
      <c r="ECX111" s="155"/>
      <c r="ECY111" s="155"/>
      <c r="ECZ111" s="155"/>
      <c r="EDA111" s="155"/>
      <c r="EDB111" s="155"/>
      <c r="EDC111" s="155"/>
      <c r="EDD111" s="155"/>
      <c r="EDE111" s="155"/>
      <c r="EDF111" s="155"/>
      <c r="EDG111" s="155"/>
      <c r="EDH111" s="155"/>
      <c r="EDI111" s="155"/>
      <c r="EDJ111" s="155"/>
      <c r="EDK111" s="155"/>
      <c r="EDL111" s="155"/>
      <c r="EDM111" s="155"/>
      <c r="EDN111" s="155"/>
      <c r="EDO111" s="155"/>
      <c r="EDP111" s="155"/>
      <c r="EDQ111" s="155"/>
      <c r="EDR111" s="155"/>
      <c r="EDS111" s="155"/>
      <c r="EDT111" s="155"/>
      <c r="EDU111" s="155"/>
      <c r="EDV111" s="155"/>
      <c r="EDW111" s="155"/>
      <c r="EDX111" s="155"/>
      <c r="EDY111" s="155"/>
      <c r="EDZ111" s="155"/>
      <c r="EEA111" s="155"/>
      <c r="EEB111" s="155"/>
      <c r="EEC111" s="155"/>
      <c r="EED111" s="155"/>
      <c r="EEE111" s="155"/>
      <c r="EEF111" s="155"/>
      <c r="EEG111" s="155"/>
      <c r="EEH111" s="155"/>
      <c r="EEI111" s="155"/>
      <c r="EEJ111" s="155"/>
      <c r="EEK111" s="155"/>
      <c r="EEL111" s="155"/>
      <c r="EEM111" s="155"/>
      <c r="EEN111" s="155"/>
      <c r="EEO111" s="155"/>
      <c r="EEP111" s="155"/>
      <c r="EEQ111" s="155"/>
      <c r="EER111" s="155"/>
      <c r="EES111" s="155"/>
      <c r="EET111" s="155"/>
      <c r="EEU111" s="155"/>
      <c r="EEV111" s="155"/>
      <c r="EEW111" s="155"/>
      <c r="EEX111" s="155"/>
      <c r="EEY111" s="155"/>
      <c r="EEZ111" s="155"/>
      <c r="EFA111" s="155"/>
      <c r="EFB111" s="155"/>
      <c r="EFC111" s="155"/>
      <c r="EFD111" s="155"/>
      <c r="EFE111" s="155"/>
      <c r="EFF111" s="155"/>
      <c r="EFG111" s="155"/>
      <c r="EFH111" s="155"/>
      <c r="EFI111" s="155"/>
      <c r="EFJ111" s="155"/>
      <c r="EFK111" s="155"/>
      <c r="EFL111" s="155"/>
      <c r="EFM111" s="155"/>
      <c r="EFN111" s="155"/>
      <c r="EFO111" s="155"/>
      <c r="EFP111" s="155"/>
      <c r="EFQ111" s="155"/>
      <c r="EFR111" s="155"/>
      <c r="EFS111" s="155"/>
      <c r="EFT111" s="155"/>
      <c r="EFU111" s="155"/>
      <c r="EFV111" s="155"/>
      <c r="EFW111" s="155"/>
      <c r="EFX111" s="155"/>
      <c r="EFY111" s="155"/>
      <c r="EFZ111" s="155"/>
      <c r="EGA111" s="155"/>
      <c r="EGB111" s="155"/>
      <c r="EGC111" s="155"/>
      <c r="EGD111" s="155"/>
      <c r="EGE111" s="155"/>
      <c r="EGF111" s="155"/>
      <c r="EGG111" s="155"/>
      <c r="EGH111" s="155"/>
      <c r="EGI111" s="155"/>
      <c r="EGJ111" s="155"/>
      <c r="EGK111" s="155"/>
      <c r="EGL111" s="155"/>
      <c r="EGM111" s="155"/>
      <c r="EGN111" s="155"/>
      <c r="EGO111" s="155"/>
      <c r="EGP111" s="155"/>
      <c r="EGQ111" s="155"/>
      <c r="EGR111" s="155"/>
      <c r="EGS111" s="155"/>
      <c r="EGT111" s="155"/>
      <c r="EGU111" s="155"/>
      <c r="EGV111" s="155"/>
      <c r="EGW111" s="155"/>
      <c r="EGX111" s="155"/>
      <c r="EGY111" s="155"/>
      <c r="EGZ111" s="155"/>
      <c r="EHA111" s="155"/>
      <c r="EHB111" s="155"/>
      <c r="EHC111" s="155"/>
      <c r="EHD111" s="155"/>
      <c r="EHE111" s="155"/>
      <c r="EHF111" s="155"/>
      <c r="EHG111" s="155"/>
      <c r="EHH111" s="155"/>
      <c r="EHI111" s="155"/>
      <c r="EHJ111" s="155"/>
      <c r="EHK111" s="155"/>
      <c r="EHL111" s="155"/>
      <c r="EHM111" s="155"/>
      <c r="EHN111" s="155"/>
      <c r="EHO111" s="155"/>
      <c r="EHP111" s="155"/>
      <c r="EHQ111" s="155"/>
      <c r="EHR111" s="155"/>
      <c r="EHS111" s="155"/>
      <c r="EHT111" s="155"/>
      <c r="EHU111" s="155"/>
      <c r="EHV111" s="155"/>
      <c r="EHW111" s="155"/>
      <c r="EHX111" s="155"/>
      <c r="EHY111" s="155"/>
      <c r="EHZ111" s="155"/>
      <c r="EIA111" s="155"/>
      <c r="EIB111" s="155"/>
      <c r="EIC111" s="155"/>
      <c r="EID111" s="155"/>
      <c r="EIE111" s="155"/>
      <c r="EIF111" s="155"/>
      <c r="EIG111" s="155"/>
      <c r="EIH111" s="155"/>
      <c r="EII111" s="155"/>
      <c r="EIJ111" s="155"/>
      <c r="EIK111" s="155"/>
      <c r="EIL111" s="155"/>
      <c r="EIM111" s="155"/>
      <c r="EIN111" s="155"/>
      <c r="EIO111" s="155"/>
      <c r="EIP111" s="155"/>
      <c r="EIQ111" s="155"/>
      <c r="EIR111" s="155"/>
      <c r="EIS111" s="155"/>
      <c r="EIT111" s="155"/>
      <c r="EIU111" s="155"/>
      <c r="EIV111" s="155"/>
      <c r="EIW111" s="155"/>
      <c r="EIX111" s="155"/>
      <c r="EIY111" s="155"/>
      <c r="EIZ111" s="155"/>
      <c r="EJA111" s="155"/>
      <c r="EJB111" s="155"/>
      <c r="EJC111" s="155"/>
      <c r="EJD111" s="155"/>
      <c r="EJE111" s="155"/>
      <c r="EJF111" s="155"/>
      <c r="EJG111" s="155"/>
      <c r="EJH111" s="155"/>
      <c r="EJI111" s="155"/>
      <c r="EJJ111" s="155"/>
      <c r="EJK111" s="155"/>
      <c r="EJL111" s="155"/>
      <c r="EJM111" s="155"/>
      <c r="EJN111" s="155"/>
      <c r="EJO111" s="155"/>
      <c r="EJP111" s="155"/>
      <c r="EJQ111" s="155"/>
      <c r="EJR111" s="155"/>
      <c r="EJS111" s="155"/>
      <c r="EJT111" s="155"/>
      <c r="EJU111" s="155"/>
      <c r="EJV111" s="155"/>
      <c r="EJW111" s="155"/>
      <c r="EJX111" s="155"/>
      <c r="EJY111" s="155"/>
      <c r="EJZ111" s="155"/>
      <c r="EKA111" s="155"/>
      <c r="EKB111" s="155"/>
      <c r="EKC111" s="155"/>
      <c r="EKD111" s="155"/>
      <c r="EKE111" s="155"/>
      <c r="EKF111" s="155"/>
      <c r="EKG111" s="155"/>
      <c r="EKH111" s="155"/>
      <c r="EKI111" s="155"/>
      <c r="EKJ111" s="155"/>
      <c r="EKK111" s="155"/>
      <c r="EKL111" s="155"/>
      <c r="EKM111" s="155"/>
      <c r="EKN111" s="155"/>
      <c r="EKO111" s="155"/>
      <c r="EKP111" s="155"/>
      <c r="EKQ111" s="155"/>
      <c r="EKR111" s="155"/>
      <c r="EKS111" s="155"/>
      <c r="EKT111" s="155"/>
      <c r="EKU111" s="155"/>
      <c r="EKV111" s="155"/>
      <c r="EKW111" s="155"/>
      <c r="EKX111" s="155"/>
      <c r="EKY111" s="155"/>
      <c r="EKZ111" s="155"/>
      <c r="ELA111" s="155"/>
      <c r="ELB111" s="155"/>
      <c r="ELC111" s="155"/>
      <c r="ELD111" s="155"/>
      <c r="ELE111" s="155"/>
      <c r="ELF111" s="155"/>
      <c r="ELG111" s="155"/>
      <c r="ELH111" s="155"/>
      <c r="ELI111" s="155"/>
      <c r="ELJ111" s="155"/>
      <c r="ELK111" s="155"/>
      <c r="ELL111" s="155"/>
      <c r="ELM111" s="155"/>
      <c r="ELN111" s="155"/>
      <c r="ELO111" s="155"/>
      <c r="ELP111" s="155"/>
      <c r="ELQ111" s="155"/>
      <c r="ELR111" s="155"/>
      <c r="ELS111" s="155"/>
      <c r="ELT111" s="155"/>
      <c r="ELU111" s="155"/>
      <c r="ELV111" s="155"/>
      <c r="ELW111" s="155"/>
      <c r="ELX111" s="155"/>
      <c r="ELY111" s="155"/>
      <c r="ELZ111" s="155"/>
      <c r="EMA111" s="155"/>
      <c r="EMB111" s="155"/>
      <c r="EMC111" s="155"/>
      <c r="EMD111" s="155"/>
      <c r="EME111" s="155"/>
      <c r="EMF111" s="155"/>
      <c r="EMG111" s="155"/>
      <c r="EMH111" s="155"/>
      <c r="EMI111" s="155"/>
      <c r="EMJ111" s="155"/>
      <c r="EMK111" s="155"/>
      <c r="EML111" s="155"/>
      <c r="EMM111" s="155"/>
      <c r="EMN111" s="155"/>
      <c r="EMO111" s="155"/>
      <c r="EMP111" s="155"/>
      <c r="EMQ111" s="155"/>
      <c r="EMR111" s="155"/>
      <c r="EMS111" s="155"/>
      <c r="EMT111" s="155"/>
      <c r="EMU111" s="155"/>
      <c r="EMV111" s="155"/>
      <c r="EMW111" s="155"/>
      <c r="EMX111" s="155"/>
      <c r="EMY111" s="155"/>
      <c r="EMZ111" s="155"/>
      <c r="ENA111" s="155"/>
      <c r="ENB111" s="155"/>
      <c r="ENC111" s="155"/>
      <c r="END111" s="155"/>
      <c r="ENE111" s="155"/>
      <c r="ENF111" s="155"/>
      <c r="ENG111" s="155"/>
      <c r="ENH111" s="155"/>
      <c r="ENI111" s="155"/>
      <c r="ENJ111" s="155"/>
      <c r="ENK111" s="155"/>
      <c r="ENL111" s="155"/>
      <c r="ENM111" s="155"/>
      <c r="ENN111" s="155"/>
      <c r="ENO111" s="155"/>
      <c r="ENP111" s="155"/>
      <c r="ENQ111" s="155"/>
      <c r="ENR111" s="155"/>
      <c r="ENS111" s="155"/>
      <c r="ENT111" s="155"/>
      <c r="ENU111" s="155"/>
      <c r="ENV111" s="155"/>
      <c r="ENW111" s="155"/>
      <c r="ENX111" s="155"/>
      <c r="ENY111" s="155"/>
      <c r="ENZ111" s="155"/>
      <c r="EOA111" s="155"/>
      <c r="EOB111" s="155"/>
      <c r="EOC111" s="155"/>
      <c r="EOD111" s="155"/>
      <c r="EOE111" s="155"/>
      <c r="EOF111" s="155"/>
      <c r="EOG111" s="155"/>
      <c r="EOH111" s="155"/>
      <c r="EOI111" s="155"/>
      <c r="EOJ111" s="155"/>
      <c r="EOK111" s="155"/>
      <c r="EOL111" s="155"/>
      <c r="EOM111" s="155"/>
      <c r="EON111" s="155"/>
      <c r="EOO111" s="155"/>
      <c r="EOP111" s="155"/>
      <c r="EOQ111" s="155"/>
      <c r="EOR111" s="155"/>
      <c r="EOS111" s="155"/>
      <c r="EOT111" s="155"/>
      <c r="EOU111" s="155"/>
      <c r="EOV111" s="155"/>
      <c r="EOW111" s="155"/>
      <c r="EOX111" s="155"/>
      <c r="EOY111" s="155"/>
      <c r="EOZ111" s="155"/>
      <c r="EPA111" s="155"/>
      <c r="EPB111" s="155"/>
      <c r="EPC111" s="155"/>
      <c r="EPD111" s="155"/>
      <c r="EPE111" s="155"/>
      <c r="EPF111" s="155"/>
      <c r="EPG111" s="155"/>
      <c r="EPH111" s="155"/>
      <c r="EPI111" s="155"/>
      <c r="EPJ111" s="155"/>
      <c r="EPK111" s="155"/>
      <c r="EPL111" s="155"/>
      <c r="EPM111" s="155"/>
      <c r="EPN111" s="155"/>
      <c r="EPO111" s="155"/>
      <c r="EPP111" s="155"/>
      <c r="EPQ111" s="155"/>
      <c r="EPR111" s="155"/>
      <c r="EPS111" s="155"/>
      <c r="EPT111" s="155"/>
      <c r="EPU111" s="155"/>
      <c r="EPV111" s="155"/>
      <c r="EPW111" s="155"/>
      <c r="EPX111" s="155"/>
      <c r="EPY111" s="155"/>
      <c r="EPZ111" s="155"/>
      <c r="EQA111" s="155"/>
      <c r="EQB111" s="155"/>
      <c r="EQC111" s="155"/>
      <c r="EQD111" s="155"/>
      <c r="EQE111" s="155"/>
      <c r="EQF111" s="155"/>
      <c r="EQG111" s="155"/>
      <c r="EQH111" s="155"/>
      <c r="EQI111" s="155"/>
      <c r="EQJ111" s="155"/>
      <c r="EQK111" s="155"/>
      <c r="EQL111" s="155"/>
      <c r="EQM111" s="155"/>
      <c r="EQN111" s="155"/>
      <c r="EQO111" s="155"/>
      <c r="EQP111" s="155"/>
      <c r="EQQ111" s="155"/>
      <c r="EQR111" s="155"/>
      <c r="EQS111" s="155"/>
      <c r="EQT111" s="155"/>
      <c r="EQU111" s="155"/>
      <c r="EQV111" s="155"/>
      <c r="EQW111" s="155"/>
      <c r="EQX111" s="155"/>
      <c r="EQY111" s="155"/>
      <c r="EQZ111" s="155"/>
      <c r="ERA111" s="155"/>
      <c r="ERB111" s="155"/>
      <c r="ERC111" s="155"/>
      <c r="ERD111" s="155"/>
      <c r="ERE111" s="155"/>
      <c r="ERF111" s="155"/>
      <c r="ERG111" s="155"/>
      <c r="ERH111" s="155"/>
      <c r="ERI111" s="155"/>
      <c r="ERJ111" s="155"/>
      <c r="ERK111" s="155"/>
      <c r="ERL111" s="155"/>
      <c r="ERM111" s="155"/>
      <c r="ERN111" s="155"/>
      <c r="ERO111" s="155"/>
      <c r="ERP111" s="155"/>
      <c r="ERQ111" s="155"/>
      <c r="ERR111" s="155"/>
      <c r="ERS111" s="155"/>
      <c r="ERT111" s="155"/>
      <c r="ERU111" s="155"/>
      <c r="ERV111" s="155"/>
      <c r="ERW111" s="155"/>
      <c r="ERX111" s="155"/>
      <c r="ERY111" s="155"/>
      <c r="ERZ111" s="155"/>
      <c r="ESA111" s="155"/>
      <c r="ESB111" s="155"/>
      <c r="ESC111" s="155"/>
      <c r="ESD111" s="155"/>
      <c r="ESE111" s="155"/>
      <c r="ESF111" s="155"/>
      <c r="ESG111" s="155"/>
      <c r="ESH111" s="155"/>
      <c r="ESI111" s="155"/>
      <c r="ESJ111" s="155"/>
      <c r="ESK111" s="155"/>
      <c r="ESL111" s="155"/>
      <c r="ESM111" s="155"/>
      <c r="ESN111" s="155"/>
      <c r="ESO111" s="155"/>
      <c r="ESP111" s="155"/>
      <c r="ESQ111" s="155"/>
      <c r="ESR111" s="155"/>
      <c r="ESS111" s="155"/>
      <c r="EST111" s="155"/>
      <c r="ESU111" s="155"/>
      <c r="ESV111" s="155"/>
      <c r="ESW111" s="155"/>
      <c r="ESX111" s="155"/>
      <c r="ESY111" s="155"/>
      <c r="ESZ111" s="155"/>
      <c r="ETA111" s="155"/>
      <c r="ETB111" s="155"/>
      <c r="ETC111" s="155"/>
      <c r="ETD111" s="155"/>
      <c r="ETE111" s="155"/>
      <c r="ETF111" s="155"/>
      <c r="ETG111" s="155"/>
      <c r="ETH111" s="155"/>
      <c r="ETI111" s="155"/>
      <c r="ETJ111" s="155"/>
      <c r="ETK111" s="155"/>
      <c r="ETL111" s="155"/>
      <c r="ETM111" s="155"/>
      <c r="ETN111" s="155"/>
      <c r="ETO111" s="155"/>
      <c r="ETP111" s="155"/>
      <c r="ETQ111" s="155"/>
      <c r="ETR111" s="155"/>
      <c r="ETS111" s="155"/>
      <c r="ETT111" s="155"/>
      <c r="ETU111" s="155"/>
      <c r="ETV111" s="155"/>
      <c r="ETW111" s="155"/>
      <c r="ETX111" s="155"/>
      <c r="ETY111" s="155"/>
      <c r="ETZ111" s="155"/>
      <c r="EUA111" s="155"/>
      <c r="EUB111" s="155"/>
      <c r="EUC111" s="155"/>
      <c r="EUD111" s="155"/>
      <c r="EUE111" s="155"/>
      <c r="EUF111" s="155"/>
      <c r="EUG111" s="155"/>
      <c r="EUH111" s="155"/>
      <c r="EUI111" s="155"/>
      <c r="EUJ111" s="155"/>
      <c r="EUK111" s="155"/>
      <c r="EUL111" s="155"/>
      <c r="EUM111" s="155"/>
      <c r="EUN111" s="155"/>
      <c r="EUO111" s="155"/>
      <c r="EUP111" s="155"/>
      <c r="EUQ111" s="155"/>
      <c r="EUR111" s="155"/>
      <c r="EUS111" s="155"/>
      <c r="EUT111" s="155"/>
      <c r="EUU111" s="155"/>
      <c r="EUV111" s="155"/>
      <c r="EUW111" s="155"/>
      <c r="EUX111" s="155"/>
      <c r="EUY111" s="155"/>
      <c r="EUZ111" s="155"/>
      <c r="EVA111" s="155"/>
      <c r="EVB111" s="155"/>
      <c r="EVC111" s="155"/>
      <c r="EVD111" s="155"/>
      <c r="EVE111" s="155"/>
      <c r="EVF111" s="155"/>
      <c r="EVG111" s="155"/>
      <c r="EVH111" s="155"/>
      <c r="EVI111" s="155"/>
      <c r="EVJ111" s="155"/>
      <c r="EVK111" s="155"/>
      <c r="EVL111" s="155"/>
      <c r="EVM111" s="155"/>
      <c r="EVN111" s="155"/>
      <c r="EVO111" s="155"/>
      <c r="EVP111" s="155"/>
      <c r="EVQ111" s="155"/>
      <c r="EVR111" s="155"/>
      <c r="EVS111" s="155"/>
      <c r="EVT111" s="155"/>
      <c r="EVU111" s="155"/>
      <c r="EVV111" s="155"/>
      <c r="EVW111" s="155"/>
      <c r="EVX111" s="155"/>
      <c r="EVY111" s="155"/>
      <c r="EVZ111" s="155"/>
      <c r="EWA111" s="155"/>
      <c r="EWB111" s="155"/>
      <c r="EWC111" s="155"/>
      <c r="EWD111" s="155"/>
      <c r="EWE111" s="155"/>
      <c r="EWF111" s="155"/>
      <c r="EWG111" s="155"/>
      <c r="EWH111" s="155"/>
      <c r="EWI111" s="155"/>
      <c r="EWJ111" s="155"/>
      <c r="EWK111" s="155"/>
      <c r="EWL111" s="155"/>
      <c r="EWM111" s="155"/>
      <c r="EWN111" s="155"/>
      <c r="EWO111" s="155"/>
      <c r="EWP111" s="155"/>
      <c r="EWQ111" s="155"/>
      <c r="EWR111" s="155"/>
      <c r="EWS111" s="155"/>
      <c r="EWT111" s="155"/>
      <c r="EWU111" s="155"/>
      <c r="EWV111" s="155"/>
      <c r="EWW111" s="155"/>
      <c r="EWX111" s="155"/>
      <c r="EWY111" s="155"/>
      <c r="EWZ111" s="155"/>
      <c r="EXA111" s="155"/>
      <c r="EXB111" s="155"/>
      <c r="EXC111" s="155"/>
      <c r="EXD111" s="155"/>
      <c r="EXE111" s="155"/>
      <c r="EXF111" s="155"/>
      <c r="EXG111" s="155"/>
      <c r="EXH111" s="155"/>
      <c r="EXI111" s="155"/>
      <c r="EXJ111" s="155"/>
      <c r="EXK111" s="155"/>
      <c r="EXL111" s="155"/>
      <c r="EXM111" s="155"/>
      <c r="EXN111" s="155"/>
      <c r="EXO111" s="155"/>
      <c r="EXP111" s="155"/>
      <c r="EXQ111" s="155"/>
      <c r="EXR111" s="155"/>
      <c r="EXS111" s="155"/>
      <c r="EXT111" s="155"/>
      <c r="EXU111" s="155"/>
      <c r="EXV111" s="155"/>
      <c r="EXW111" s="155"/>
      <c r="EXX111" s="155"/>
      <c r="EXY111" s="155"/>
      <c r="EXZ111" s="155"/>
      <c r="EYA111" s="155"/>
      <c r="EYB111" s="155"/>
      <c r="EYC111" s="155"/>
      <c r="EYD111" s="155"/>
      <c r="EYE111" s="155"/>
      <c r="EYF111" s="155"/>
      <c r="EYG111" s="155"/>
      <c r="EYH111" s="155"/>
      <c r="EYI111" s="155"/>
      <c r="EYJ111" s="155"/>
      <c r="EYK111" s="155"/>
      <c r="EYL111" s="155"/>
      <c r="EYM111" s="155"/>
      <c r="EYN111" s="155"/>
      <c r="EYO111" s="155"/>
      <c r="EYP111" s="155"/>
      <c r="EYQ111" s="155"/>
      <c r="EYR111" s="155"/>
      <c r="EYS111" s="155"/>
      <c r="EYT111" s="155"/>
      <c r="EYU111" s="155"/>
      <c r="EYV111" s="155"/>
      <c r="EYW111" s="155"/>
      <c r="EYX111" s="155"/>
      <c r="EYY111" s="155"/>
      <c r="EYZ111" s="155"/>
      <c r="EZA111" s="155"/>
      <c r="EZB111" s="155"/>
      <c r="EZC111" s="155"/>
      <c r="EZD111" s="155"/>
      <c r="EZE111" s="155"/>
      <c r="EZF111" s="155"/>
      <c r="EZG111" s="155"/>
      <c r="EZH111" s="155"/>
      <c r="EZI111" s="155"/>
      <c r="EZJ111" s="155"/>
      <c r="EZK111" s="155"/>
      <c r="EZL111" s="155"/>
      <c r="EZM111" s="155"/>
      <c r="EZN111" s="155"/>
      <c r="EZO111" s="155"/>
      <c r="EZP111" s="155"/>
      <c r="EZQ111" s="155"/>
      <c r="EZR111" s="155"/>
      <c r="EZS111" s="155"/>
      <c r="EZT111" s="155"/>
      <c r="EZU111" s="155"/>
      <c r="EZV111" s="155"/>
      <c r="EZW111" s="155"/>
      <c r="EZX111" s="155"/>
      <c r="EZY111" s="155"/>
      <c r="EZZ111" s="155"/>
      <c r="FAA111" s="155"/>
      <c r="FAB111" s="155"/>
      <c r="FAC111" s="155"/>
      <c r="FAD111" s="155"/>
      <c r="FAE111" s="155"/>
      <c r="FAF111" s="155"/>
      <c r="FAG111" s="155"/>
      <c r="FAH111" s="155"/>
      <c r="FAI111" s="155"/>
      <c r="FAJ111" s="155"/>
      <c r="FAK111" s="155"/>
      <c r="FAL111" s="155"/>
      <c r="FAM111" s="155"/>
      <c r="FAN111" s="155"/>
      <c r="FAO111" s="155"/>
      <c r="FAP111" s="155"/>
      <c r="FAQ111" s="155"/>
      <c r="FAR111" s="155"/>
      <c r="FAS111" s="155"/>
      <c r="FAT111" s="155"/>
      <c r="FAU111" s="155"/>
      <c r="FAV111" s="155"/>
      <c r="FAW111" s="155"/>
      <c r="FAX111" s="155"/>
      <c r="FAY111" s="155"/>
      <c r="FAZ111" s="155"/>
      <c r="FBA111" s="155"/>
      <c r="FBB111" s="155"/>
      <c r="FBC111" s="155"/>
      <c r="FBD111" s="155"/>
      <c r="FBE111" s="155"/>
      <c r="FBF111" s="155"/>
      <c r="FBG111" s="155"/>
      <c r="FBH111" s="155"/>
      <c r="FBI111" s="155"/>
      <c r="FBJ111" s="155"/>
      <c r="FBK111" s="155"/>
      <c r="FBL111" s="155"/>
      <c r="FBM111" s="155"/>
      <c r="FBN111" s="155"/>
      <c r="FBO111" s="155"/>
      <c r="FBP111" s="155"/>
      <c r="FBQ111" s="155"/>
      <c r="FBR111" s="155"/>
      <c r="FBS111" s="155"/>
      <c r="FBT111" s="155"/>
      <c r="FBU111" s="155"/>
      <c r="FBV111" s="155"/>
      <c r="FBW111" s="155"/>
      <c r="FBX111" s="155"/>
      <c r="FBY111" s="155"/>
      <c r="FBZ111" s="155"/>
      <c r="FCA111" s="155"/>
      <c r="FCB111" s="155"/>
      <c r="FCC111" s="155"/>
      <c r="FCD111" s="155"/>
      <c r="FCE111" s="155"/>
      <c r="FCF111" s="155"/>
      <c r="FCG111" s="155"/>
      <c r="FCH111" s="155"/>
      <c r="FCI111" s="155"/>
      <c r="FCJ111" s="155"/>
      <c r="FCK111" s="155"/>
      <c r="FCL111" s="155"/>
      <c r="FCM111" s="155"/>
      <c r="FCN111" s="155"/>
      <c r="FCO111" s="155"/>
      <c r="FCP111" s="155"/>
      <c r="FCQ111" s="155"/>
      <c r="FCR111" s="155"/>
      <c r="FCS111" s="155"/>
      <c r="FCT111" s="155"/>
      <c r="FCU111" s="155"/>
      <c r="FCV111" s="155"/>
      <c r="FCW111" s="155"/>
      <c r="FCX111" s="155"/>
      <c r="FCY111" s="155"/>
      <c r="FCZ111" s="155"/>
      <c r="FDA111" s="155"/>
      <c r="FDB111" s="155"/>
      <c r="FDC111" s="155"/>
      <c r="FDD111" s="155"/>
      <c r="FDE111" s="155"/>
      <c r="FDF111" s="155"/>
      <c r="FDG111" s="155"/>
      <c r="FDH111" s="155"/>
      <c r="FDI111" s="155"/>
      <c r="FDJ111" s="155"/>
      <c r="FDK111" s="155"/>
      <c r="FDL111" s="155"/>
      <c r="FDM111" s="155"/>
      <c r="FDN111" s="155"/>
      <c r="FDO111" s="155"/>
      <c r="FDP111" s="155"/>
      <c r="FDQ111" s="155"/>
      <c r="FDR111" s="155"/>
      <c r="FDS111" s="155"/>
      <c r="FDT111" s="155"/>
      <c r="FDU111" s="155"/>
      <c r="FDV111" s="155"/>
      <c r="FDW111" s="155"/>
      <c r="FDX111" s="155"/>
      <c r="FDY111" s="155"/>
      <c r="FDZ111" s="155"/>
      <c r="FEA111" s="155"/>
      <c r="FEB111" s="155"/>
      <c r="FEC111" s="155"/>
      <c r="FED111" s="155"/>
      <c r="FEE111" s="155"/>
      <c r="FEF111" s="155"/>
      <c r="FEG111" s="155"/>
      <c r="FEH111" s="155"/>
      <c r="FEI111" s="155"/>
      <c r="FEJ111" s="155"/>
      <c r="FEK111" s="155"/>
      <c r="FEL111" s="155"/>
      <c r="FEM111" s="155"/>
      <c r="FEN111" s="155"/>
      <c r="FEO111" s="155"/>
      <c r="FEP111" s="155"/>
      <c r="FEQ111" s="155"/>
      <c r="FER111" s="155"/>
      <c r="FES111" s="155"/>
      <c r="FET111" s="155"/>
      <c r="FEU111" s="155"/>
      <c r="FEV111" s="155"/>
      <c r="FEW111" s="155"/>
      <c r="FEX111" s="155"/>
      <c r="FEY111" s="155"/>
      <c r="FEZ111" s="155"/>
      <c r="FFA111" s="155"/>
      <c r="FFB111" s="155"/>
      <c r="FFC111" s="155"/>
      <c r="FFD111" s="155"/>
      <c r="FFE111" s="155"/>
      <c r="FFF111" s="155"/>
      <c r="FFG111" s="155"/>
      <c r="FFH111" s="155"/>
      <c r="FFI111" s="155"/>
      <c r="FFJ111" s="155"/>
      <c r="FFK111" s="155"/>
      <c r="FFL111" s="155"/>
      <c r="FFM111" s="155"/>
      <c r="FFN111" s="155"/>
      <c r="FFO111" s="155"/>
      <c r="FFP111" s="155"/>
      <c r="FFQ111" s="155"/>
      <c r="FFR111" s="155"/>
      <c r="FFS111" s="155"/>
      <c r="FFT111" s="155"/>
      <c r="FFU111" s="155"/>
      <c r="FFV111" s="155"/>
      <c r="FFW111" s="155"/>
      <c r="FFX111" s="155"/>
      <c r="FFY111" s="155"/>
      <c r="FFZ111" s="155"/>
      <c r="FGA111" s="155"/>
      <c r="FGB111" s="155"/>
      <c r="FGC111" s="155"/>
      <c r="FGD111" s="155"/>
      <c r="FGE111" s="155"/>
      <c r="FGF111" s="155"/>
      <c r="FGG111" s="155"/>
      <c r="FGH111" s="155"/>
      <c r="FGI111" s="155"/>
      <c r="FGJ111" s="155"/>
      <c r="FGK111" s="155"/>
      <c r="FGL111" s="155"/>
      <c r="FGM111" s="155"/>
      <c r="FGN111" s="155"/>
      <c r="FGO111" s="155"/>
      <c r="FGP111" s="155"/>
      <c r="FGQ111" s="155"/>
      <c r="FGR111" s="155"/>
      <c r="FGS111" s="155"/>
      <c r="FGT111" s="155"/>
      <c r="FGU111" s="155"/>
      <c r="FGV111" s="155"/>
      <c r="FGW111" s="155"/>
      <c r="FGX111" s="155"/>
      <c r="FGY111" s="155"/>
      <c r="FGZ111" s="155"/>
      <c r="FHA111" s="155"/>
      <c r="FHB111" s="155"/>
      <c r="FHC111" s="155"/>
      <c r="FHD111" s="155"/>
      <c r="FHE111" s="155"/>
      <c r="FHF111" s="155"/>
      <c r="FHG111" s="155"/>
      <c r="FHH111" s="155"/>
      <c r="FHI111" s="155"/>
      <c r="FHJ111" s="155"/>
      <c r="FHK111" s="155"/>
      <c r="FHL111" s="155"/>
      <c r="FHM111" s="155"/>
      <c r="FHN111" s="155"/>
      <c r="FHO111" s="155"/>
      <c r="FHP111" s="155"/>
      <c r="FHQ111" s="155"/>
      <c r="FHR111" s="155"/>
      <c r="FHS111" s="155"/>
      <c r="FHT111" s="155"/>
      <c r="FHU111" s="155"/>
      <c r="FHV111" s="155"/>
      <c r="FHW111" s="155"/>
      <c r="FHX111" s="155"/>
      <c r="FHY111" s="155"/>
      <c r="FHZ111" s="155"/>
      <c r="FIA111" s="155"/>
      <c r="FIB111" s="155"/>
      <c r="FIC111" s="155"/>
      <c r="FID111" s="155"/>
      <c r="FIE111" s="155"/>
      <c r="FIF111" s="155"/>
      <c r="FIG111" s="155"/>
      <c r="FIH111" s="155"/>
      <c r="FII111" s="155"/>
      <c r="FIJ111" s="155"/>
      <c r="FIK111" s="155"/>
      <c r="FIL111" s="155"/>
      <c r="FIM111" s="155"/>
      <c r="FIN111" s="155"/>
      <c r="FIO111" s="155"/>
      <c r="FIP111" s="155"/>
      <c r="FIQ111" s="155"/>
      <c r="FIR111" s="155"/>
      <c r="FIS111" s="155"/>
      <c r="FIT111" s="155"/>
      <c r="FIU111" s="155"/>
      <c r="FIV111" s="155"/>
      <c r="FIW111" s="155"/>
      <c r="FIX111" s="155"/>
      <c r="FIY111" s="155"/>
      <c r="FIZ111" s="155"/>
      <c r="FJA111" s="155"/>
      <c r="FJB111" s="155"/>
      <c r="FJC111" s="155"/>
      <c r="FJD111" s="155"/>
      <c r="FJE111" s="155"/>
      <c r="FJF111" s="155"/>
      <c r="FJG111" s="155"/>
      <c r="FJH111" s="155"/>
      <c r="FJI111" s="155"/>
      <c r="FJJ111" s="155"/>
      <c r="FJK111" s="155"/>
      <c r="FJL111" s="155"/>
      <c r="FJM111" s="155"/>
      <c r="FJN111" s="155"/>
      <c r="FJO111" s="155"/>
      <c r="FJP111" s="155"/>
      <c r="FJQ111" s="155"/>
      <c r="FJR111" s="155"/>
      <c r="FJS111" s="155"/>
      <c r="FJT111" s="155"/>
      <c r="FJU111" s="155"/>
      <c r="FJV111" s="155"/>
      <c r="FJW111" s="155"/>
      <c r="FJX111" s="155"/>
      <c r="FJY111" s="155"/>
      <c r="FJZ111" s="155"/>
      <c r="FKA111" s="155"/>
      <c r="FKB111" s="155"/>
      <c r="FKC111" s="155"/>
      <c r="FKD111" s="155"/>
      <c r="FKE111" s="155"/>
      <c r="FKF111" s="155"/>
      <c r="FKG111" s="155"/>
      <c r="FKH111" s="155"/>
      <c r="FKI111" s="155"/>
      <c r="FKJ111" s="155"/>
      <c r="FKK111" s="155"/>
      <c r="FKL111" s="155"/>
      <c r="FKM111" s="155"/>
      <c r="FKN111" s="155"/>
      <c r="FKO111" s="155"/>
      <c r="FKP111" s="155"/>
      <c r="FKQ111" s="155"/>
      <c r="FKR111" s="155"/>
      <c r="FKS111" s="155"/>
      <c r="FKT111" s="155"/>
      <c r="FKU111" s="155"/>
      <c r="FKV111" s="155"/>
      <c r="FKW111" s="155"/>
      <c r="FKX111" s="155"/>
      <c r="FKY111" s="155"/>
      <c r="FKZ111" s="155"/>
      <c r="FLA111" s="155"/>
      <c r="FLB111" s="155"/>
      <c r="FLC111" s="155"/>
      <c r="FLD111" s="155"/>
      <c r="FLE111" s="155"/>
      <c r="FLF111" s="155"/>
      <c r="FLG111" s="155"/>
      <c r="FLH111" s="155"/>
      <c r="FLI111" s="155"/>
      <c r="FLJ111" s="155"/>
      <c r="FLK111" s="155"/>
      <c r="FLL111" s="155"/>
      <c r="FLM111" s="155"/>
      <c r="FLN111" s="155"/>
      <c r="FLO111" s="155"/>
      <c r="FLP111" s="155"/>
      <c r="FLQ111" s="155"/>
      <c r="FLR111" s="155"/>
      <c r="FLS111" s="155"/>
      <c r="FLT111" s="155"/>
      <c r="FLU111" s="155"/>
      <c r="FLV111" s="155"/>
      <c r="FLW111" s="155"/>
      <c r="FLX111" s="155"/>
      <c r="FLY111" s="155"/>
      <c r="FLZ111" s="155"/>
      <c r="FMA111" s="155"/>
      <c r="FMB111" s="155"/>
      <c r="FMC111" s="155"/>
      <c r="FMD111" s="155"/>
      <c r="FME111" s="155"/>
      <c r="FMF111" s="155"/>
      <c r="FMG111" s="155"/>
      <c r="FMH111" s="155"/>
      <c r="FMI111" s="155"/>
      <c r="FMJ111" s="155"/>
      <c r="FMK111" s="155"/>
      <c r="FML111" s="155"/>
      <c r="FMM111" s="155"/>
      <c r="FMN111" s="155"/>
      <c r="FMO111" s="155"/>
      <c r="FMP111" s="155"/>
      <c r="FMQ111" s="155"/>
      <c r="FMR111" s="155"/>
      <c r="FMS111" s="155"/>
      <c r="FMT111" s="155"/>
      <c r="FMU111" s="155"/>
      <c r="FMV111" s="155"/>
      <c r="FMW111" s="155"/>
      <c r="FMX111" s="155"/>
      <c r="FMY111" s="155"/>
      <c r="FMZ111" s="155"/>
      <c r="FNA111" s="155"/>
      <c r="FNB111" s="155"/>
      <c r="FNC111" s="155"/>
      <c r="FND111" s="155"/>
      <c r="FNE111" s="155"/>
      <c r="FNF111" s="155"/>
      <c r="FNG111" s="155"/>
      <c r="FNH111" s="155"/>
      <c r="FNI111" s="155"/>
      <c r="FNJ111" s="155"/>
      <c r="FNK111" s="155"/>
      <c r="FNL111" s="155"/>
      <c r="FNM111" s="155"/>
      <c r="FNN111" s="155"/>
      <c r="FNO111" s="155"/>
      <c r="FNP111" s="155"/>
      <c r="FNQ111" s="155"/>
      <c r="FNR111" s="155"/>
      <c r="FNS111" s="155"/>
      <c r="FNT111" s="155"/>
      <c r="FNU111" s="155"/>
      <c r="FNV111" s="155"/>
      <c r="FNW111" s="155"/>
      <c r="FNX111" s="155"/>
      <c r="FNY111" s="155"/>
      <c r="FNZ111" s="155"/>
      <c r="FOA111" s="155"/>
      <c r="FOB111" s="155"/>
      <c r="FOC111" s="155"/>
      <c r="FOD111" s="155"/>
      <c r="FOE111" s="155"/>
      <c r="FOF111" s="155"/>
      <c r="FOG111" s="155"/>
      <c r="FOH111" s="155"/>
      <c r="FOI111" s="155"/>
      <c r="FOJ111" s="155"/>
      <c r="FOK111" s="155"/>
      <c r="FOL111" s="155"/>
      <c r="FOM111" s="155"/>
      <c r="FON111" s="155"/>
      <c r="FOO111" s="155"/>
      <c r="FOP111" s="155"/>
      <c r="FOQ111" s="155"/>
      <c r="FOR111" s="155"/>
      <c r="FOS111" s="155"/>
      <c r="FOT111" s="155"/>
      <c r="FOU111" s="155"/>
      <c r="FOV111" s="155"/>
      <c r="FOW111" s="155"/>
      <c r="FOX111" s="155"/>
      <c r="FOY111" s="155"/>
      <c r="FOZ111" s="155"/>
      <c r="FPA111" s="155"/>
      <c r="FPB111" s="155"/>
      <c r="FPC111" s="155"/>
      <c r="FPD111" s="155"/>
      <c r="FPE111" s="155"/>
      <c r="FPF111" s="155"/>
      <c r="FPG111" s="155"/>
      <c r="FPH111" s="155"/>
      <c r="FPI111" s="155"/>
      <c r="FPJ111" s="155"/>
      <c r="FPK111" s="155"/>
      <c r="FPL111" s="155"/>
      <c r="FPM111" s="155"/>
      <c r="FPN111" s="155"/>
      <c r="FPO111" s="155"/>
      <c r="FPP111" s="155"/>
      <c r="FPQ111" s="155"/>
      <c r="FPR111" s="155"/>
      <c r="FPS111" s="155"/>
      <c r="FPT111" s="155"/>
      <c r="FPU111" s="155"/>
      <c r="FPV111" s="155"/>
      <c r="FPW111" s="155"/>
      <c r="FPX111" s="155"/>
      <c r="FPY111" s="155"/>
      <c r="FPZ111" s="155"/>
      <c r="FQA111" s="155"/>
      <c r="FQB111" s="155"/>
      <c r="FQC111" s="155"/>
      <c r="FQD111" s="155"/>
      <c r="FQE111" s="155"/>
      <c r="FQF111" s="155"/>
      <c r="FQG111" s="155"/>
      <c r="FQH111" s="155"/>
      <c r="FQI111" s="155"/>
      <c r="FQJ111" s="155"/>
      <c r="FQK111" s="155"/>
      <c r="FQL111" s="155"/>
      <c r="FQM111" s="155"/>
      <c r="FQN111" s="155"/>
      <c r="FQO111" s="155"/>
      <c r="FQP111" s="155"/>
      <c r="FQQ111" s="155"/>
      <c r="FQR111" s="155"/>
      <c r="FQS111" s="155"/>
      <c r="FQT111" s="155"/>
      <c r="FQU111" s="155"/>
      <c r="FQV111" s="155"/>
      <c r="FQW111" s="155"/>
      <c r="FQX111" s="155"/>
      <c r="FQY111" s="155"/>
      <c r="FQZ111" s="155"/>
      <c r="FRA111" s="155"/>
      <c r="FRB111" s="155"/>
      <c r="FRC111" s="155"/>
      <c r="FRD111" s="155"/>
      <c r="FRE111" s="155"/>
      <c r="FRF111" s="155"/>
      <c r="FRG111" s="155"/>
      <c r="FRH111" s="155"/>
      <c r="FRI111" s="155"/>
      <c r="FRJ111" s="155"/>
      <c r="FRK111" s="155"/>
      <c r="FRL111" s="155"/>
      <c r="FRM111" s="155"/>
      <c r="FRN111" s="155"/>
      <c r="FRO111" s="155"/>
      <c r="FRP111" s="155"/>
      <c r="FRQ111" s="155"/>
      <c r="FRR111" s="155"/>
      <c r="FRS111" s="155"/>
      <c r="FRT111" s="155"/>
      <c r="FRU111" s="155"/>
      <c r="FRV111" s="155"/>
      <c r="FRW111" s="155"/>
      <c r="FRX111" s="155"/>
      <c r="FRY111" s="155"/>
      <c r="FRZ111" s="155"/>
      <c r="FSA111" s="155"/>
      <c r="FSB111" s="155"/>
      <c r="FSC111" s="155"/>
      <c r="FSD111" s="155"/>
      <c r="FSE111" s="155"/>
      <c r="FSF111" s="155"/>
      <c r="FSG111" s="155"/>
      <c r="FSH111" s="155"/>
      <c r="FSI111" s="155"/>
      <c r="FSJ111" s="155"/>
      <c r="FSK111" s="155"/>
      <c r="FSL111" s="155"/>
      <c r="FSM111" s="155"/>
      <c r="FSN111" s="155"/>
      <c r="FSO111" s="155"/>
      <c r="FSP111" s="155"/>
      <c r="FSQ111" s="155"/>
      <c r="FSR111" s="155"/>
      <c r="FSS111" s="155"/>
      <c r="FST111" s="155"/>
      <c r="FSU111" s="155"/>
      <c r="FSV111" s="155"/>
      <c r="FSW111" s="155"/>
      <c r="FSX111" s="155"/>
      <c r="FSY111" s="155"/>
      <c r="FSZ111" s="155"/>
      <c r="FTA111" s="155"/>
      <c r="FTB111" s="155"/>
      <c r="FTC111" s="155"/>
      <c r="FTD111" s="155"/>
      <c r="FTE111" s="155"/>
      <c r="FTF111" s="155"/>
      <c r="FTG111" s="155"/>
      <c r="FTH111" s="155"/>
      <c r="FTI111" s="155"/>
      <c r="FTJ111" s="155"/>
      <c r="FTK111" s="155"/>
      <c r="FTL111" s="155"/>
      <c r="FTM111" s="155"/>
      <c r="FTN111" s="155"/>
      <c r="FTO111" s="155"/>
      <c r="FTP111" s="155"/>
      <c r="FTQ111" s="155"/>
      <c r="FTR111" s="155"/>
      <c r="FTS111" s="155"/>
      <c r="FTT111" s="155"/>
      <c r="FTU111" s="155"/>
      <c r="FTV111" s="155"/>
      <c r="FTW111" s="155"/>
      <c r="FTX111" s="155"/>
      <c r="FTY111" s="155"/>
      <c r="FTZ111" s="155"/>
      <c r="FUA111" s="155"/>
      <c r="FUB111" s="155"/>
      <c r="FUC111" s="155"/>
      <c r="FUD111" s="155"/>
      <c r="FUE111" s="155"/>
      <c r="FUF111" s="155"/>
      <c r="FUG111" s="155"/>
      <c r="FUH111" s="155"/>
      <c r="FUI111" s="155"/>
      <c r="FUJ111" s="155"/>
      <c r="FUK111" s="155"/>
      <c r="FUL111" s="155"/>
      <c r="FUM111" s="155"/>
      <c r="FUN111" s="155"/>
      <c r="FUO111" s="155"/>
      <c r="FUP111" s="155"/>
      <c r="FUQ111" s="155"/>
      <c r="FUR111" s="155"/>
      <c r="FUS111" s="155"/>
      <c r="FUT111" s="155"/>
      <c r="FUU111" s="155"/>
      <c r="FUV111" s="155"/>
      <c r="FUW111" s="155"/>
      <c r="FUX111" s="155"/>
      <c r="FUY111" s="155"/>
      <c r="FUZ111" s="155"/>
      <c r="FVA111" s="155"/>
      <c r="FVB111" s="155"/>
      <c r="FVC111" s="155"/>
      <c r="FVD111" s="155"/>
      <c r="FVE111" s="155"/>
      <c r="FVF111" s="155"/>
      <c r="FVG111" s="155"/>
      <c r="FVH111" s="155"/>
      <c r="FVI111" s="155"/>
      <c r="FVJ111" s="155"/>
      <c r="FVK111" s="155"/>
      <c r="FVL111" s="155"/>
      <c r="FVM111" s="155"/>
      <c r="FVN111" s="155"/>
      <c r="FVO111" s="155"/>
      <c r="FVP111" s="155"/>
      <c r="FVQ111" s="155"/>
      <c r="FVR111" s="155"/>
      <c r="FVS111" s="155"/>
      <c r="FVT111" s="155"/>
      <c r="FVU111" s="155"/>
      <c r="FVV111" s="155"/>
      <c r="FVW111" s="155"/>
      <c r="FVX111" s="155"/>
      <c r="FVY111" s="155"/>
      <c r="FVZ111" s="155"/>
      <c r="FWA111" s="155"/>
      <c r="FWB111" s="155"/>
      <c r="FWC111" s="155"/>
      <c r="FWD111" s="155"/>
      <c r="FWE111" s="155"/>
      <c r="FWF111" s="155"/>
      <c r="FWG111" s="155"/>
      <c r="FWH111" s="155"/>
      <c r="FWI111" s="155"/>
      <c r="FWJ111" s="155"/>
      <c r="FWK111" s="155"/>
      <c r="FWL111" s="155"/>
      <c r="FWM111" s="155"/>
      <c r="FWN111" s="155"/>
      <c r="FWO111" s="155"/>
      <c r="FWP111" s="155"/>
      <c r="FWQ111" s="155"/>
      <c r="FWR111" s="155"/>
      <c r="FWS111" s="155"/>
      <c r="FWT111" s="155"/>
      <c r="FWU111" s="155"/>
      <c r="FWV111" s="155"/>
      <c r="FWW111" s="155"/>
      <c r="FWX111" s="155"/>
      <c r="FWY111" s="155"/>
      <c r="FWZ111" s="155"/>
      <c r="FXA111" s="155"/>
      <c r="FXB111" s="155"/>
      <c r="FXC111" s="155"/>
      <c r="FXD111" s="155"/>
      <c r="FXE111" s="155"/>
      <c r="FXF111" s="155"/>
      <c r="FXG111" s="155"/>
      <c r="FXH111" s="155"/>
      <c r="FXI111" s="155"/>
      <c r="FXJ111" s="155"/>
      <c r="FXK111" s="155"/>
      <c r="FXL111" s="155"/>
      <c r="FXM111" s="155"/>
      <c r="FXN111" s="155"/>
      <c r="FXO111" s="155"/>
      <c r="FXP111" s="155"/>
      <c r="FXQ111" s="155"/>
      <c r="FXR111" s="155"/>
      <c r="FXS111" s="155"/>
      <c r="FXT111" s="155"/>
      <c r="FXU111" s="155"/>
      <c r="FXV111" s="155"/>
      <c r="FXW111" s="155"/>
      <c r="FXX111" s="155"/>
      <c r="FXY111" s="155"/>
      <c r="FXZ111" s="155"/>
      <c r="FYA111" s="155"/>
      <c r="FYB111" s="155"/>
      <c r="FYC111" s="155"/>
      <c r="FYD111" s="155"/>
      <c r="FYE111" s="155"/>
      <c r="FYF111" s="155"/>
      <c r="FYG111" s="155"/>
      <c r="FYH111" s="155"/>
      <c r="FYI111" s="155"/>
      <c r="FYJ111" s="155"/>
      <c r="FYK111" s="155"/>
      <c r="FYL111" s="155"/>
      <c r="FYM111" s="155"/>
      <c r="FYN111" s="155"/>
      <c r="FYO111" s="155"/>
      <c r="FYP111" s="155"/>
      <c r="FYQ111" s="155"/>
      <c r="FYR111" s="155"/>
      <c r="FYS111" s="155"/>
      <c r="FYT111" s="155"/>
      <c r="FYU111" s="155"/>
      <c r="FYV111" s="155"/>
      <c r="FYW111" s="155"/>
      <c r="FYX111" s="155"/>
      <c r="FYY111" s="155"/>
      <c r="FYZ111" s="155"/>
      <c r="FZA111" s="155"/>
      <c r="FZB111" s="155"/>
      <c r="FZC111" s="155"/>
      <c r="FZD111" s="155"/>
      <c r="FZE111" s="155"/>
      <c r="FZF111" s="155"/>
      <c r="FZG111" s="155"/>
      <c r="FZH111" s="155"/>
      <c r="FZI111" s="155"/>
      <c r="FZJ111" s="155"/>
      <c r="FZK111" s="155"/>
      <c r="FZL111" s="155"/>
      <c r="FZM111" s="155"/>
      <c r="FZN111" s="155"/>
      <c r="FZO111" s="155"/>
      <c r="FZP111" s="155"/>
      <c r="FZQ111" s="155"/>
      <c r="FZR111" s="155"/>
      <c r="FZS111" s="155"/>
      <c r="FZT111" s="155"/>
      <c r="FZU111" s="155"/>
      <c r="FZV111" s="155"/>
      <c r="FZW111" s="155"/>
      <c r="FZX111" s="155"/>
      <c r="FZY111" s="155"/>
      <c r="FZZ111" s="155"/>
      <c r="GAA111" s="155"/>
      <c r="GAB111" s="155"/>
      <c r="GAC111" s="155"/>
      <c r="GAD111" s="155"/>
      <c r="GAE111" s="155"/>
      <c r="GAF111" s="155"/>
      <c r="GAG111" s="155"/>
      <c r="GAH111" s="155"/>
      <c r="GAI111" s="155"/>
      <c r="GAJ111" s="155"/>
      <c r="GAK111" s="155"/>
      <c r="GAL111" s="155"/>
      <c r="GAM111" s="155"/>
      <c r="GAN111" s="155"/>
      <c r="GAO111" s="155"/>
      <c r="GAP111" s="155"/>
      <c r="GAQ111" s="155"/>
      <c r="GAR111" s="155"/>
      <c r="GAS111" s="155"/>
      <c r="GAT111" s="155"/>
      <c r="GAU111" s="155"/>
      <c r="GAV111" s="155"/>
      <c r="GAW111" s="155"/>
      <c r="GAX111" s="155"/>
      <c r="GAY111" s="155"/>
      <c r="GAZ111" s="155"/>
      <c r="GBA111" s="155"/>
      <c r="GBB111" s="155"/>
      <c r="GBC111" s="155"/>
      <c r="GBD111" s="155"/>
      <c r="GBE111" s="155"/>
      <c r="GBF111" s="155"/>
      <c r="GBG111" s="155"/>
      <c r="GBH111" s="155"/>
      <c r="GBI111" s="155"/>
      <c r="GBJ111" s="155"/>
      <c r="GBK111" s="155"/>
      <c r="GBL111" s="155"/>
      <c r="GBM111" s="155"/>
      <c r="GBN111" s="155"/>
      <c r="GBO111" s="155"/>
      <c r="GBP111" s="155"/>
      <c r="GBQ111" s="155"/>
      <c r="GBR111" s="155"/>
      <c r="GBS111" s="155"/>
      <c r="GBT111" s="155"/>
      <c r="GBU111" s="155"/>
      <c r="GBV111" s="155"/>
      <c r="GBW111" s="155"/>
      <c r="GBX111" s="155"/>
      <c r="GBY111" s="155"/>
      <c r="GBZ111" s="155"/>
      <c r="GCA111" s="155"/>
      <c r="GCB111" s="155"/>
      <c r="GCC111" s="155"/>
      <c r="GCD111" s="155"/>
      <c r="GCE111" s="155"/>
      <c r="GCF111" s="155"/>
      <c r="GCG111" s="155"/>
      <c r="GCH111" s="155"/>
      <c r="GCI111" s="155"/>
      <c r="GCJ111" s="155"/>
      <c r="GCK111" s="155"/>
      <c r="GCL111" s="155"/>
      <c r="GCM111" s="155"/>
      <c r="GCN111" s="155"/>
      <c r="GCO111" s="155"/>
      <c r="GCP111" s="155"/>
      <c r="GCQ111" s="155"/>
      <c r="GCR111" s="155"/>
      <c r="GCS111" s="155"/>
      <c r="GCT111" s="155"/>
      <c r="GCU111" s="155"/>
      <c r="GCV111" s="155"/>
      <c r="GCW111" s="155"/>
      <c r="GCX111" s="155"/>
      <c r="GCY111" s="155"/>
      <c r="GCZ111" s="155"/>
      <c r="GDA111" s="155"/>
      <c r="GDB111" s="155"/>
      <c r="GDC111" s="155"/>
      <c r="GDD111" s="155"/>
      <c r="GDE111" s="155"/>
      <c r="GDF111" s="155"/>
      <c r="GDG111" s="155"/>
      <c r="GDH111" s="155"/>
      <c r="GDI111" s="155"/>
      <c r="GDJ111" s="155"/>
      <c r="GDK111" s="155"/>
      <c r="GDL111" s="155"/>
      <c r="GDM111" s="155"/>
      <c r="GDN111" s="155"/>
      <c r="GDO111" s="155"/>
      <c r="GDP111" s="155"/>
      <c r="GDQ111" s="155"/>
      <c r="GDR111" s="155"/>
      <c r="GDS111" s="155"/>
      <c r="GDT111" s="155"/>
      <c r="GDU111" s="155"/>
      <c r="GDV111" s="155"/>
      <c r="GDW111" s="155"/>
      <c r="GDX111" s="155"/>
      <c r="GDY111" s="155"/>
      <c r="GDZ111" s="155"/>
      <c r="GEA111" s="155"/>
      <c r="GEB111" s="155"/>
      <c r="GEC111" s="155"/>
      <c r="GED111" s="155"/>
      <c r="GEE111" s="155"/>
      <c r="GEF111" s="155"/>
      <c r="GEG111" s="155"/>
      <c r="GEH111" s="155"/>
      <c r="GEI111" s="155"/>
      <c r="GEJ111" s="155"/>
      <c r="GEK111" s="155"/>
      <c r="GEL111" s="155"/>
      <c r="GEM111" s="155"/>
      <c r="GEN111" s="155"/>
      <c r="GEO111" s="155"/>
      <c r="GEP111" s="155"/>
      <c r="GEQ111" s="155"/>
      <c r="GER111" s="155"/>
      <c r="GES111" s="155"/>
      <c r="GET111" s="155"/>
      <c r="GEU111" s="155"/>
      <c r="GEV111" s="155"/>
      <c r="GEW111" s="155"/>
      <c r="GEX111" s="155"/>
      <c r="GEY111" s="155"/>
      <c r="GEZ111" s="155"/>
      <c r="GFA111" s="155"/>
      <c r="GFB111" s="155"/>
      <c r="GFC111" s="155"/>
      <c r="GFD111" s="155"/>
      <c r="GFE111" s="155"/>
      <c r="GFF111" s="155"/>
      <c r="GFG111" s="155"/>
      <c r="GFH111" s="155"/>
      <c r="GFI111" s="155"/>
      <c r="GFJ111" s="155"/>
      <c r="GFK111" s="155"/>
      <c r="GFL111" s="155"/>
      <c r="GFM111" s="155"/>
      <c r="GFN111" s="155"/>
      <c r="GFO111" s="155"/>
      <c r="GFP111" s="155"/>
      <c r="GFQ111" s="155"/>
      <c r="GFR111" s="155"/>
      <c r="GFS111" s="155"/>
      <c r="GFT111" s="155"/>
      <c r="GFU111" s="155"/>
      <c r="GFV111" s="155"/>
      <c r="GFW111" s="155"/>
      <c r="GFX111" s="155"/>
      <c r="GFY111" s="155"/>
      <c r="GFZ111" s="155"/>
      <c r="GGA111" s="155"/>
      <c r="GGB111" s="155"/>
      <c r="GGC111" s="155"/>
      <c r="GGD111" s="155"/>
      <c r="GGE111" s="155"/>
      <c r="GGF111" s="155"/>
      <c r="GGG111" s="155"/>
      <c r="GGH111" s="155"/>
      <c r="GGI111" s="155"/>
      <c r="GGJ111" s="155"/>
      <c r="GGK111" s="155"/>
      <c r="GGL111" s="155"/>
      <c r="GGM111" s="155"/>
      <c r="GGN111" s="155"/>
      <c r="GGO111" s="155"/>
      <c r="GGP111" s="155"/>
      <c r="GGQ111" s="155"/>
      <c r="GGR111" s="155"/>
      <c r="GGS111" s="155"/>
      <c r="GGT111" s="155"/>
      <c r="GGU111" s="155"/>
      <c r="GGV111" s="155"/>
      <c r="GGW111" s="155"/>
      <c r="GGX111" s="155"/>
      <c r="GGY111" s="155"/>
      <c r="GGZ111" s="155"/>
      <c r="GHA111" s="155"/>
      <c r="GHB111" s="155"/>
      <c r="GHC111" s="155"/>
      <c r="GHD111" s="155"/>
      <c r="GHE111" s="155"/>
      <c r="GHF111" s="155"/>
      <c r="GHG111" s="155"/>
      <c r="GHH111" s="155"/>
      <c r="GHI111" s="155"/>
      <c r="GHJ111" s="155"/>
      <c r="GHK111" s="155"/>
      <c r="GHL111" s="155"/>
      <c r="GHM111" s="155"/>
      <c r="GHN111" s="155"/>
      <c r="GHO111" s="155"/>
      <c r="GHP111" s="155"/>
      <c r="GHQ111" s="155"/>
      <c r="GHR111" s="155"/>
      <c r="GHS111" s="155"/>
      <c r="GHT111" s="155"/>
      <c r="GHU111" s="155"/>
      <c r="GHV111" s="155"/>
      <c r="GHW111" s="155"/>
      <c r="GHX111" s="155"/>
      <c r="GHY111" s="155"/>
      <c r="GHZ111" s="155"/>
      <c r="GIA111" s="155"/>
      <c r="GIB111" s="155"/>
      <c r="GIC111" s="155"/>
      <c r="GID111" s="155"/>
      <c r="GIE111" s="155"/>
      <c r="GIF111" s="155"/>
      <c r="GIG111" s="155"/>
      <c r="GIH111" s="155"/>
      <c r="GII111" s="155"/>
      <c r="GIJ111" s="155"/>
      <c r="GIK111" s="155"/>
      <c r="GIL111" s="155"/>
      <c r="GIM111" s="155"/>
      <c r="GIN111" s="155"/>
      <c r="GIO111" s="155"/>
      <c r="GIP111" s="155"/>
      <c r="GIQ111" s="155"/>
      <c r="GIR111" s="155"/>
      <c r="GIS111" s="155"/>
      <c r="GIT111" s="155"/>
      <c r="GIU111" s="155"/>
      <c r="GIV111" s="155"/>
      <c r="GIW111" s="155"/>
      <c r="GIX111" s="155"/>
      <c r="GIY111" s="155"/>
      <c r="GIZ111" s="155"/>
      <c r="GJA111" s="155"/>
      <c r="GJB111" s="155"/>
      <c r="GJC111" s="155"/>
      <c r="GJD111" s="155"/>
      <c r="GJE111" s="155"/>
      <c r="GJF111" s="155"/>
      <c r="GJG111" s="155"/>
      <c r="GJH111" s="155"/>
      <c r="GJI111" s="155"/>
      <c r="GJJ111" s="155"/>
      <c r="GJK111" s="155"/>
      <c r="GJL111" s="155"/>
      <c r="GJM111" s="155"/>
      <c r="GJN111" s="155"/>
      <c r="GJO111" s="155"/>
      <c r="GJP111" s="155"/>
      <c r="GJQ111" s="155"/>
      <c r="GJR111" s="155"/>
      <c r="GJS111" s="155"/>
      <c r="GJT111" s="155"/>
      <c r="GJU111" s="155"/>
      <c r="GJV111" s="155"/>
      <c r="GJW111" s="155"/>
      <c r="GJX111" s="155"/>
      <c r="GJY111" s="155"/>
      <c r="GJZ111" s="155"/>
      <c r="GKA111" s="155"/>
      <c r="GKB111" s="155"/>
      <c r="GKC111" s="155"/>
      <c r="GKD111" s="155"/>
      <c r="GKE111" s="155"/>
      <c r="GKF111" s="155"/>
      <c r="GKG111" s="155"/>
      <c r="GKH111" s="155"/>
      <c r="GKI111" s="155"/>
      <c r="GKJ111" s="155"/>
      <c r="GKK111" s="155"/>
      <c r="GKL111" s="155"/>
      <c r="GKM111" s="155"/>
      <c r="GKN111" s="155"/>
      <c r="GKO111" s="155"/>
      <c r="GKP111" s="155"/>
      <c r="GKQ111" s="155"/>
      <c r="GKR111" s="155"/>
      <c r="GKS111" s="155"/>
      <c r="GKT111" s="155"/>
      <c r="GKU111" s="155"/>
      <c r="GKV111" s="155"/>
      <c r="GKW111" s="155"/>
      <c r="GKX111" s="155"/>
      <c r="GKY111" s="155"/>
      <c r="GKZ111" s="155"/>
      <c r="GLA111" s="155"/>
      <c r="GLB111" s="155"/>
      <c r="GLC111" s="155"/>
      <c r="GLD111" s="155"/>
      <c r="GLE111" s="155"/>
      <c r="GLF111" s="155"/>
      <c r="GLG111" s="155"/>
      <c r="GLH111" s="155"/>
      <c r="GLI111" s="155"/>
      <c r="GLJ111" s="155"/>
      <c r="GLK111" s="155"/>
      <c r="GLL111" s="155"/>
      <c r="GLM111" s="155"/>
      <c r="GLN111" s="155"/>
      <c r="GLO111" s="155"/>
      <c r="GLP111" s="155"/>
      <c r="GLQ111" s="155"/>
      <c r="GLR111" s="155"/>
      <c r="GLS111" s="155"/>
      <c r="GLT111" s="155"/>
      <c r="GLU111" s="155"/>
      <c r="GLV111" s="155"/>
      <c r="GLW111" s="155"/>
      <c r="GLX111" s="155"/>
      <c r="GLY111" s="155"/>
      <c r="GLZ111" s="155"/>
      <c r="GMA111" s="155"/>
      <c r="GMB111" s="155"/>
      <c r="GMC111" s="155"/>
      <c r="GMD111" s="155"/>
      <c r="GME111" s="155"/>
      <c r="GMF111" s="155"/>
      <c r="GMG111" s="155"/>
      <c r="GMH111" s="155"/>
      <c r="GMI111" s="155"/>
      <c r="GMJ111" s="155"/>
      <c r="GMK111" s="155"/>
      <c r="GML111" s="155"/>
      <c r="GMM111" s="155"/>
      <c r="GMN111" s="155"/>
      <c r="GMO111" s="155"/>
      <c r="GMP111" s="155"/>
      <c r="GMQ111" s="155"/>
      <c r="GMR111" s="155"/>
      <c r="GMS111" s="155"/>
      <c r="GMT111" s="155"/>
      <c r="GMU111" s="155"/>
      <c r="GMV111" s="155"/>
      <c r="GMW111" s="155"/>
      <c r="GMX111" s="155"/>
      <c r="GMY111" s="155"/>
      <c r="GMZ111" s="155"/>
      <c r="GNA111" s="155"/>
      <c r="GNB111" s="155"/>
      <c r="GNC111" s="155"/>
      <c r="GND111" s="155"/>
      <c r="GNE111" s="155"/>
      <c r="GNF111" s="155"/>
      <c r="GNG111" s="155"/>
      <c r="GNH111" s="155"/>
      <c r="GNI111" s="155"/>
      <c r="GNJ111" s="155"/>
      <c r="GNK111" s="155"/>
      <c r="GNL111" s="155"/>
      <c r="GNM111" s="155"/>
      <c r="GNN111" s="155"/>
      <c r="GNO111" s="155"/>
      <c r="GNP111" s="155"/>
      <c r="GNQ111" s="155"/>
      <c r="GNR111" s="155"/>
      <c r="GNS111" s="155"/>
      <c r="GNT111" s="155"/>
      <c r="GNU111" s="155"/>
      <c r="GNV111" s="155"/>
      <c r="GNW111" s="155"/>
      <c r="GNX111" s="155"/>
      <c r="GNY111" s="155"/>
      <c r="GNZ111" s="155"/>
      <c r="GOA111" s="155"/>
      <c r="GOB111" s="155"/>
      <c r="GOC111" s="155"/>
      <c r="GOD111" s="155"/>
      <c r="GOE111" s="155"/>
      <c r="GOF111" s="155"/>
      <c r="GOG111" s="155"/>
      <c r="GOH111" s="155"/>
      <c r="GOI111" s="155"/>
      <c r="GOJ111" s="155"/>
      <c r="GOK111" s="155"/>
      <c r="GOL111" s="155"/>
      <c r="GOM111" s="155"/>
      <c r="GON111" s="155"/>
      <c r="GOO111" s="155"/>
      <c r="GOP111" s="155"/>
      <c r="GOQ111" s="155"/>
      <c r="GOR111" s="155"/>
      <c r="GOS111" s="155"/>
      <c r="GOT111" s="155"/>
      <c r="GOU111" s="155"/>
      <c r="GOV111" s="155"/>
      <c r="GOW111" s="155"/>
      <c r="GOX111" s="155"/>
      <c r="GOY111" s="155"/>
      <c r="GOZ111" s="155"/>
      <c r="GPA111" s="155"/>
      <c r="GPB111" s="155"/>
      <c r="GPC111" s="155"/>
      <c r="GPD111" s="155"/>
      <c r="GPE111" s="155"/>
      <c r="GPF111" s="155"/>
      <c r="GPG111" s="155"/>
      <c r="GPH111" s="155"/>
      <c r="GPI111" s="155"/>
      <c r="GPJ111" s="155"/>
      <c r="GPK111" s="155"/>
      <c r="GPL111" s="155"/>
      <c r="GPM111" s="155"/>
      <c r="GPN111" s="155"/>
      <c r="GPO111" s="155"/>
      <c r="GPP111" s="155"/>
      <c r="GPQ111" s="155"/>
      <c r="GPR111" s="155"/>
      <c r="GPS111" s="155"/>
      <c r="GPT111" s="155"/>
      <c r="GPU111" s="155"/>
      <c r="GPV111" s="155"/>
      <c r="GPW111" s="155"/>
      <c r="GPX111" s="155"/>
      <c r="GPY111" s="155"/>
      <c r="GPZ111" s="155"/>
      <c r="GQA111" s="155"/>
      <c r="GQB111" s="155"/>
      <c r="GQC111" s="155"/>
      <c r="GQD111" s="155"/>
      <c r="GQE111" s="155"/>
      <c r="GQF111" s="155"/>
      <c r="GQG111" s="155"/>
      <c r="GQH111" s="155"/>
      <c r="GQI111" s="155"/>
      <c r="GQJ111" s="155"/>
      <c r="GQK111" s="155"/>
      <c r="GQL111" s="155"/>
      <c r="GQM111" s="155"/>
      <c r="GQN111" s="155"/>
      <c r="GQO111" s="155"/>
      <c r="GQP111" s="155"/>
      <c r="GQQ111" s="155"/>
      <c r="GQR111" s="155"/>
      <c r="GQS111" s="155"/>
      <c r="GQT111" s="155"/>
      <c r="GQU111" s="155"/>
      <c r="GQV111" s="155"/>
      <c r="GQW111" s="155"/>
      <c r="GQX111" s="155"/>
      <c r="GQY111" s="155"/>
      <c r="GQZ111" s="155"/>
      <c r="GRA111" s="155"/>
      <c r="GRB111" s="155"/>
      <c r="GRC111" s="155"/>
      <c r="GRD111" s="155"/>
      <c r="GRE111" s="155"/>
      <c r="GRF111" s="155"/>
      <c r="GRG111" s="155"/>
      <c r="GRH111" s="155"/>
      <c r="GRI111" s="155"/>
      <c r="GRJ111" s="155"/>
      <c r="GRK111" s="155"/>
      <c r="GRL111" s="155"/>
      <c r="GRM111" s="155"/>
      <c r="GRN111" s="155"/>
      <c r="GRO111" s="155"/>
      <c r="GRP111" s="155"/>
      <c r="GRQ111" s="155"/>
      <c r="GRR111" s="155"/>
      <c r="GRS111" s="155"/>
      <c r="GRT111" s="155"/>
      <c r="GRU111" s="155"/>
      <c r="GRV111" s="155"/>
      <c r="GRW111" s="155"/>
      <c r="GRX111" s="155"/>
      <c r="GRY111" s="155"/>
      <c r="GRZ111" s="155"/>
      <c r="GSA111" s="155"/>
      <c r="GSB111" s="155"/>
      <c r="GSC111" s="155"/>
      <c r="GSD111" s="155"/>
      <c r="GSE111" s="155"/>
      <c r="GSF111" s="155"/>
      <c r="GSG111" s="155"/>
      <c r="GSH111" s="155"/>
      <c r="GSI111" s="155"/>
      <c r="GSJ111" s="155"/>
      <c r="GSK111" s="155"/>
      <c r="GSL111" s="155"/>
      <c r="GSM111" s="155"/>
      <c r="GSN111" s="155"/>
      <c r="GSO111" s="155"/>
      <c r="GSP111" s="155"/>
      <c r="GSQ111" s="155"/>
      <c r="GSR111" s="155"/>
      <c r="GSS111" s="155"/>
      <c r="GST111" s="155"/>
      <c r="GSU111" s="155"/>
      <c r="GSV111" s="155"/>
      <c r="GSW111" s="155"/>
      <c r="GSX111" s="155"/>
      <c r="GSY111" s="155"/>
      <c r="GSZ111" s="155"/>
      <c r="GTA111" s="155"/>
      <c r="GTB111" s="155"/>
      <c r="GTC111" s="155"/>
      <c r="GTD111" s="155"/>
      <c r="GTE111" s="155"/>
      <c r="GTF111" s="155"/>
      <c r="GTG111" s="155"/>
      <c r="GTH111" s="155"/>
      <c r="GTI111" s="155"/>
      <c r="GTJ111" s="155"/>
      <c r="GTK111" s="155"/>
      <c r="GTL111" s="155"/>
      <c r="GTM111" s="155"/>
      <c r="GTN111" s="155"/>
      <c r="GTO111" s="155"/>
      <c r="GTP111" s="155"/>
      <c r="GTQ111" s="155"/>
      <c r="GTR111" s="155"/>
      <c r="GTS111" s="155"/>
      <c r="GTT111" s="155"/>
      <c r="GTU111" s="155"/>
      <c r="GTV111" s="155"/>
      <c r="GTW111" s="155"/>
      <c r="GTX111" s="155"/>
      <c r="GTY111" s="155"/>
      <c r="GTZ111" s="155"/>
      <c r="GUA111" s="155"/>
      <c r="GUB111" s="155"/>
      <c r="GUC111" s="155"/>
      <c r="GUD111" s="155"/>
      <c r="GUE111" s="155"/>
      <c r="GUF111" s="155"/>
      <c r="GUG111" s="155"/>
      <c r="GUH111" s="155"/>
      <c r="GUI111" s="155"/>
      <c r="GUJ111" s="155"/>
      <c r="GUK111" s="155"/>
      <c r="GUL111" s="155"/>
      <c r="GUM111" s="155"/>
      <c r="GUN111" s="155"/>
      <c r="GUO111" s="155"/>
      <c r="GUP111" s="155"/>
      <c r="GUQ111" s="155"/>
      <c r="GUR111" s="155"/>
      <c r="GUS111" s="155"/>
      <c r="GUT111" s="155"/>
      <c r="GUU111" s="155"/>
      <c r="GUV111" s="155"/>
      <c r="GUW111" s="155"/>
      <c r="GUX111" s="155"/>
      <c r="GUY111" s="155"/>
      <c r="GUZ111" s="155"/>
      <c r="GVA111" s="155"/>
      <c r="GVB111" s="155"/>
      <c r="GVC111" s="155"/>
      <c r="GVD111" s="155"/>
      <c r="GVE111" s="155"/>
      <c r="GVF111" s="155"/>
      <c r="GVG111" s="155"/>
      <c r="GVH111" s="155"/>
      <c r="GVI111" s="155"/>
      <c r="GVJ111" s="155"/>
      <c r="GVK111" s="155"/>
      <c r="GVL111" s="155"/>
      <c r="GVM111" s="155"/>
      <c r="GVN111" s="155"/>
      <c r="GVO111" s="155"/>
      <c r="GVP111" s="155"/>
      <c r="GVQ111" s="155"/>
      <c r="GVR111" s="155"/>
      <c r="GVS111" s="155"/>
      <c r="GVT111" s="155"/>
      <c r="GVU111" s="155"/>
      <c r="GVV111" s="155"/>
      <c r="GVW111" s="155"/>
      <c r="GVX111" s="155"/>
      <c r="GVY111" s="155"/>
      <c r="GVZ111" s="155"/>
      <c r="GWA111" s="155"/>
      <c r="GWB111" s="155"/>
      <c r="GWC111" s="155"/>
      <c r="GWD111" s="155"/>
      <c r="GWE111" s="155"/>
      <c r="GWF111" s="155"/>
      <c r="GWG111" s="155"/>
      <c r="GWH111" s="155"/>
      <c r="GWI111" s="155"/>
      <c r="GWJ111" s="155"/>
      <c r="GWK111" s="155"/>
      <c r="GWL111" s="155"/>
      <c r="GWM111" s="155"/>
      <c r="GWN111" s="155"/>
      <c r="GWO111" s="155"/>
      <c r="GWP111" s="155"/>
      <c r="GWQ111" s="155"/>
      <c r="GWR111" s="155"/>
      <c r="GWS111" s="155"/>
      <c r="GWT111" s="155"/>
      <c r="GWU111" s="155"/>
      <c r="GWV111" s="155"/>
      <c r="GWW111" s="155"/>
      <c r="GWX111" s="155"/>
      <c r="GWY111" s="155"/>
      <c r="GWZ111" s="155"/>
      <c r="GXA111" s="155"/>
      <c r="GXB111" s="155"/>
      <c r="GXC111" s="155"/>
      <c r="GXD111" s="155"/>
      <c r="GXE111" s="155"/>
      <c r="GXF111" s="155"/>
      <c r="GXG111" s="155"/>
      <c r="GXH111" s="155"/>
      <c r="GXI111" s="155"/>
      <c r="GXJ111" s="155"/>
      <c r="GXK111" s="155"/>
      <c r="GXL111" s="155"/>
      <c r="GXM111" s="155"/>
      <c r="GXN111" s="155"/>
      <c r="GXO111" s="155"/>
      <c r="GXP111" s="155"/>
      <c r="GXQ111" s="155"/>
      <c r="GXR111" s="155"/>
      <c r="GXS111" s="155"/>
      <c r="GXT111" s="155"/>
      <c r="GXU111" s="155"/>
      <c r="GXV111" s="155"/>
      <c r="GXW111" s="155"/>
      <c r="GXX111" s="155"/>
      <c r="GXY111" s="155"/>
      <c r="GXZ111" s="155"/>
      <c r="GYA111" s="155"/>
      <c r="GYB111" s="155"/>
      <c r="GYC111" s="155"/>
      <c r="GYD111" s="155"/>
      <c r="GYE111" s="155"/>
      <c r="GYF111" s="155"/>
      <c r="GYG111" s="155"/>
      <c r="GYH111" s="155"/>
      <c r="GYI111" s="155"/>
      <c r="GYJ111" s="155"/>
      <c r="GYK111" s="155"/>
      <c r="GYL111" s="155"/>
      <c r="GYM111" s="155"/>
      <c r="GYN111" s="155"/>
      <c r="GYO111" s="155"/>
      <c r="GYP111" s="155"/>
      <c r="GYQ111" s="155"/>
      <c r="GYR111" s="155"/>
      <c r="GYS111" s="155"/>
      <c r="GYT111" s="155"/>
      <c r="GYU111" s="155"/>
      <c r="GYV111" s="155"/>
      <c r="GYW111" s="155"/>
      <c r="GYX111" s="155"/>
      <c r="GYY111" s="155"/>
      <c r="GYZ111" s="155"/>
      <c r="GZA111" s="155"/>
      <c r="GZB111" s="155"/>
      <c r="GZC111" s="155"/>
      <c r="GZD111" s="155"/>
      <c r="GZE111" s="155"/>
      <c r="GZF111" s="155"/>
      <c r="GZG111" s="155"/>
      <c r="GZH111" s="155"/>
      <c r="GZI111" s="155"/>
      <c r="GZJ111" s="155"/>
      <c r="GZK111" s="155"/>
      <c r="GZL111" s="155"/>
      <c r="GZM111" s="155"/>
      <c r="GZN111" s="155"/>
      <c r="GZO111" s="155"/>
      <c r="GZP111" s="155"/>
      <c r="GZQ111" s="155"/>
      <c r="GZR111" s="155"/>
      <c r="GZS111" s="155"/>
      <c r="GZT111" s="155"/>
      <c r="GZU111" s="155"/>
      <c r="GZV111" s="155"/>
      <c r="GZW111" s="155"/>
      <c r="GZX111" s="155"/>
      <c r="GZY111" s="155"/>
      <c r="GZZ111" s="155"/>
      <c r="HAA111" s="155"/>
      <c r="HAB111" s="155"/>
      <c r="HAC111" s="155"/>
      <c r="HAD111" s="155"/>
      <c r="HAE111" s="155"/>
      <c r="HAF111" s="155"/>
      <c r="HAG111" s="155"/>
      <c r="HAH111" s="155"/>
      <c r="HAI111" s="155"/>
      <c r="HAJ111" s="155"/>
      <c r="HAK111" s="155"/>
      <c r="HAL111" s="155"/>
      <c r="HAM111" s="155"/>
      <c r="HAN111" s="155"/>
      <c r="HAO111" s="155"/>
      <c r="HAP111" s="155"/>
      <c r="HAQ111" s="155"/>
      <c r="HAR111" s="155"/>
      <c r="HAS111" s="155"/>
      <c r="HAT111" s="155"/>
      <c r="HAU111" s="155"/>
      <c r="HAV111" s="155"/>
      <c r="HAW111" s="155"/>
      <c r="HAX111" s="155"/>
      <c r="HAY111" s="155"/>
      <c r="HAZ111" s="155"/>
      <c r="HBA111" s="155"/>
      <c r="HBB111" s="155"/>
      <c r="HBC111" s="155"/>
      <c r="HBD111" s="155"/>
      <c r="HBE111" s="155"/>
      <c r="HBF111" s="155"/>
      <c r="HBG111" s="155"/>
      <c r="HBH111" s="155"/>
      <c r="HBI111" s="155"/>
      <c r="HBJ111" s="155"/>
      <c r="HBK111" s="155"/>
      <c r="HBL111" s="155"/>
      <c r="HBM111" s="155"/>
      <c r="HBN111" s="155"/>
      <c r="HBO111" s="155"/>
      <c r="HBP111" s="155"/>
      <c r="HBQ111" s="155"/>
      <c r="HBR111" s="155"/>
      <c r="HBS111" s="155"/>
      <c r="HBT111" s="155"/>
      <c r="HBU111" s="155"/>
      <c r="HBV111" s="155"/>
      <c r="HBW111" s="155"/>
      <c r="HBX111" s="155"/>
      <c r="HBY111" s="155"/>
      <c r="HBZ111" s="155"/>
      <c r="HCA111" s="155"/>
      <c r="HCB111" s="155"/>
      <c r="HCC111" s="155"/>
      <c r="HCD111" s="155"/>
      <c r="HCE111" s="155"/>
      <c r="HCF111" s="155"/>
      <c r="HCG111" s="155"/>
      <c r="HCH111" s="155"/>
      <c r="HCI111" s="155"/>
      <c r="HCJ111" s="155"/>
      <c r="HCK111" s="155"/>
      <c r="HCL111" s="155"/>
      <c r="HCM111" s="155"/>
      <c r="HCN111" s="155"/>
      <c r="HCO111" s="155"/>
      <c r="HCP111" s="155"/>
      <c r="HCQ111" s="155"/>
      <c r="HCR111" s="155"/>
      <c r="HCS111" s="155"/>
      <c r="HCT111" s="155"/>
      <c r="HCU111" s="155"/>
      <c r="HCV111" s="155"/>
      <c r="HCW111" s="155"/>
      <c r="HCX111" s="155"/>
      <c r="HCY111" s="155"/>
      <c r="HCZ111" s="155"/>
      <c r="HDA111" s="155"/>
      <c r="HDB111" s="155"/>
      <c r="HDC111" s="155"/>
      <c r="HDD111" s="155"/>
      <c r="HDE111" s="155"/>
      <c r="HDF111" s="155"/>
      <c r="HDG111" s="155"/>
      <c r="HDH111" s="155"/>
      <c r="HDI111" s="155"/>
      <c r="HDJ111" s="155"/>
      <c r="HDK111" s="155"/>
      <c r="HDL111" s="155"/>
      <c r="HDM111" s="155"/>
      <c r="HDN111" s="155"/>
      <c r="HDO111" s="155"/>
      <c r="HDP111" s="155"/>
      <c r="HDQ111" s="155"/>
      <c r="HDR111" s="155"/>
      <c r="HDS111" s="155"/>
      <c r="HDT111" s="155"/>
      <c r="HDU111" s="155"/>
      <c r="HDV111" s="155"/>
      <c r="HDW111" s="155"/>
      <c r="HDX111" s="155"/>
      <c r="HDY111" s="155"/>
      <c r="HDZ111" s="155"/>
      <c r="HEA111" s="155"/>
      <c r="HEB111" s="155"/>
      <c r="HEC111" s="155"/>
      <c r="HED111" s="155"/>
      <c r="HEE111" s="155"/>
      <c r="HEF111" s="155"/>
      <c r="HEG111" s="155"/>
      <c r="HEH111" s="155"/>
      <c r="HEI111" s="155"/>
      <c r="HEJ111" s="155"/>
      <c r="HEK111" s="155"/>
      <c r="HEL111" s="155"/>
      <c r="HEM111" s="155"/>
      <c r="HEN111" s="155"/>
      <c r="HEO111" s="155"/>
      <c r="HEP111" s="155"/>
      <c r="HEQ111" s="155"/>
      <c r="HER111" s="155"/>
      <c r="HES111" s="155"/>
      <c r="HET111" s="155"/>
      <c r="HEU111" s="155"/>
      <c r="HEV111" s="155"/>
      <c r="HEW111" s="155"/>
      <c r="HEX111" s="155"/>
      <c r="HEY111" s="155"/>
      <c r="HEZ111" s="155"/>
      <c r="HFA111" s="155"/>
      <c r="HFB111" s="155"/>
      <c r="HFC111" s="155"/>
      <c r="HFD111" s="155"/>
      <c r="HFE111" s="155"/>
      <c r="HFF111" s="155"/>
      <c r="HFG111" s="155"/>
      <c r="HFH111" s="155"/>
      <c r="HFI111" s="155"/>
      <c r="HFJ111" s="155"/>
      <c r="HFK111" s="155"/>
      <c r="HFL111" s="155"/>
      <c r="HFM111" s="155"/>
      <c r="HFN111" s="155"/>
      <c r="HFO111" s="155"/>
      <c r="HFP111" s="155"/>
      <c r="HFQ111" s="155"/>
      <c r="HFR111" s="155"/>
      <c r="HFS111" s="155"/>
      <c r="HFT111" s="155"/>
      <c r="HFU111" s="155"/>
      <c r="HFV111" s="155"/>
      <c r="HFW111" s="155"/>
      <c r="HFX111" s="155"/>
      <c r="HFY111" s="155"/>
      <c r="HFZ111" s="155"/>
      <c r="HGA111" s="155"/>
      <c r="HGB111" s="155"/>
      <c r="HGC111" s="155"/>
      <c r="HGD111" s="155"/>
      <c r="HGE111" s="155"/>
      <c r="HGF111" s="155"/>
      <c r="HGG111" s="155"/>
      <c r="HGH111" s="155"/>
      <c r="HGI111" s="155"/>
      <c r="HGJ111" s="155"/>
      <c r="HGK111" s="155"/>
      <c r="HGL111" s="155"/>
      <c r="HGM111" s="155"/>
      <c r="HGN111" s="155"/>
      <c r="HGO111" s="155"/>
      <c r="HGP111" s="155"/>
      <c r="HGQ111" s="155"/>
      <c r="HGR111" s="155"/>
      <c r="HGS111" s="155"/>
      <c r="HGT111" s="155"/>
      <c r="HGU111" s="155"/>
      <c r="HGV111" s="155"/>
      <c r="HGW111" s="155"/>
      <c r="HGX111" s="155"/>
      <c r="HGY111" s="155"/>
      <c r="HGZ111" s="155"/>
      <c r="HHA111" s="155"/>
      <c r="HHB111" s="155"/>
      <c r="HHC111" s="155"/>
      <c r="HHD111" s="155"/>
      <c r="HHE111" s="155"/>
      <c r="HHF111" s="155"/>
      <c r="HHG111" s="155"/>
      <c r="HHH111" s="155"/>
      <c r="HHI111" s="155"/>
      <c r="HHJ111" s="155"/>
      <c r="HHK111" s="155"/>
      <c r="HHL111" s="155"/>
      <c r="HHM111" s="155"/>
      <c r="HHN111" s="155"/>
      <c r="HHO111" s="155"/>
      <c r="HHP111" s="155"/>
      <c r="HHQ111" s="155"/>
      <c r="HHR111" s="155"/>
      <c r="HHS111" s="155"/>
      <c r="HHT111" s="155"/>
      <c r="HHU111" s="155"/>
      <c r="HHV111" s="155"/>
      <c r="HHW111" s="155"/>
      <c r="HHX111" s="155"/>
      <c r="HHY111" s="155"/>
      <c r="HHZ111" s="155"/>
      <c r="HIA111" s="155"/>
      <c r="HIB111" s="155"/>
      <c r="HIC111" s="155"/>
      <c r="HID111" s="155"/>
      <c r="HIE111" s="155"/>
      <c r="HIF111" s="155"/>
      <c r="HIG111" s="155"/>
      <c r="HIH111" s="155"/>
      <c r="HII111" s="155"/>
      <c r="HIJ111" s="155"/>
      <c r="HIK111" s="155"/>
      <c r="HIL111" s="155"/>
      <c r="HIM111" s="155"/>
      <c r="HIN111" s="155"/>
      <c r="HIO111" s="155"/>
      <c r="HIP111" s="155"/>
      <c r="HIQ111" s="155"/>
      <c r="HIR111" s="155"/>
      <c r="HIS111" s="155"/>
      <c r="HIT111" s="155"/>
      <c r="HIU111" s="155"/>
      <c r="HIV111" s="155"/>
      <c r="HIW111" s="155"/>
      <c r="HIX111" s="155"/>
      <c r="HIY111" s="155"/>
      <c r="HIZ111" s="155"/>
      <c r="HJA111" s="155"/>
      <c r="HJB111" s="155"/>
      <c r="HJC111" s="155"/>
      <c r="HJD111" s="155"/>
      <c r="HJE111" s="155"/>
      <c r="HJF111" s="155"/>
      <c r="HJG111" s="155"/>
      <c r="HJH111" s="155"/>
      <c r="HJI111" s="155"/>
      <c r="HJJ111" s="155"/>
      <c r="HJK111" s="155"/>
      <c r="HJL111" s="155"/>
      <c r="HJM111" s="155"/>
      <c r="HJN111" s="155"/>
      <c r="HJO111" s="155"/>
      <c r="HJP111" s="155"/>
      <c r="HJQ111" s="155"/>
      <c r="HJR111" s="155"/>
      <c r="HJS111" s="155"/>
      <c r="HJT111" s="155"/>
      <c r="HJU111" s="155"/>
      <c r="HJV111" s="155"/>
      <c r="HJW111" s="155"/>
      <c r="HJX111" s="155"/>
      <c r="HJY111" s="155"/>
      <c r="HJZ111" s="155"/>
      <c r="HKA111" s="155"/>
      <c r="HKB111" s="155"/>
      <c r="HKC111" s="155"/>
      <c r="HKD111" s="155"/>
      <c r="HKE111" s="155"/>
      <c r="HKF111" s="155"/>
      <c r="HKG111" s="155"/>
      <c r="HKH111" s="155"/>
      <c r="HKI111" s="155"/>
      <c r="HKJ111" s="155"/>
      <c r="HKK111" s="155"/>
      <c r="HKL111" s="155"/>
      <c r="HKM111" s="155"/>
      <c r="HKN111" s="155"/>
      <c r="HKO111" s="155"/>
      <c r="HKP111" s="155"/>
      <c r="HKQ111" s="155"/>
      <c r="HKR111" s="155"/>
      <c r="HKS111" s="155"/>
      <c r="HKT111" s="155"/>
      <c r="HKU111" s="155"/>
      <c r="HKV111" s="155"/>
      <c r="HKW111" s="155"/>
      <c r="HKX111" s="155"/>
      <c r="HKY111" s="155"/>
      <c r="HKZ111" s="155"/>
      <c r="HLA111" s="155"/>
      <c r="HLB111" s="155"/>
      <c r="HLC111" s="155"/>
      <c r="HLD111" s="155"/>
      <c r="HLE111" s="155"/>
      <c r="HLF111" s="155"/>
      <c r="HLG111" s="155"/>
      <c r="HLH111" s="155"/>
      <c r="HLI111" s="155"/>
      <c r="HLJ111" s="155"/>
      <c r="HLK111" s="155"/>
      <c r="HLL111" s="155"/>
      <c r="HLM111" s="155"/>
      <c r="HLN111" s="155"/>
      <c r="HLO111" s="155"/>
      <c r="HLP111" s="155"/>
      <c r="HLQ111" s="155"/>
      <c r="HLR111" s="155"/>
      <c r="HLS111" s="155"/>
      <c r="HLT111" s="155"/>
      <c r="HLU111" s="155"/>
      <c r="HLV111" s="155"/>
      <c r="HLW111" s="155"/>
      <c r="HLX111" s="155"/>
      <c r="HLY111" s="155"/>
      <c r="HLZ111" s="155"/>
      <c r="HMA111" s="155"/>
      <c r="HMB111" s="155"/>
      <c r="HMC111" s="155"/>
      <c r="HMD111" s="155"/>
      <c r="HME111" s="155"/>
      <c r="HMF111" s="155"/>
      <c r="HMG111" s="155"/>
      <c r="HMH111" s="155"/>
      <c r="HMI111" s="155"/>
      <c r="HMJ111" s="155"/>
      <c r="HMK111" s="155"/>
      <c r="HML111" s="155"/>
      <c r="HMM111" s="155"/>
      <c r="HMN111" s="155"/>
      <c r="HMO111" s="155"/>
      <c r="HMP111" s="155"/>
      <c r="HMQ111" s="155"/>
      <c r="HMR111" s="155"/>
      <c r="HMS111" s="155"/>
      <c r="HMT111" s="155"/>
      <c r="HMU111" s="155"/>
      <c r="HMV111" s="155"/>
      <c r="HMW111" s="155"/>
      <c r="HMX111" s="155"/>
      <c r="HMY111" s="155"/>
      <c r="HMZ111" s="155"/>
      <c r="HNA111" s="155"/>
      <c r="HNB111" s="155"/>
      <c r="HNC111" s="155"/>
      <c r="HND111" s="155"/>
      <c r="HNE111" s="155"/>
      <c r="HNF111" s="155"/>
      <c r="HNG111" s="155"/>
      <c r="HNH111" s="155"/>
      <c r="HNI111" s="155"/>
      <c r="HNJ111" s="155"/>
      <c r="HNK111" s="155"/>
      <c r="HNL111" s="155"/>
      <c r="HNM111" s="155"/>
      <c r="HNN111" s="155"/>
      <c r="HNO111" s="155"/>
      <c r="HNP111" s="155"/>
      <c r="HNQ111" s="155"/>
      <c r="HNR111" s="155"/>
      <c r="HNS111" s="155"/>
      <c r="HNT111" s="155"/>
      <c r="HNU111" s="155"/>
      <c r="HNV111" s="155"/>
      <c r="HNW111" s="155"/>
      <c r="HNX111" s="155"/>
      <c r="HNY111" s="155"/>
      <c r="HNZ111" s="155"/>
      <c r="HOA111" s="155"/>
      <c r="HOB111" s="155"/>
      <c r="HOC111" s="155"/>
      <c r="HOD111" s="155"/>
      <c r="HOE111" s="155"/>
      <c r="HOF111" s="155"/>
      <c r="HOG111" s="155"/>
      <c r="HOH111" s="155"/>
      <c r="HOI111" s="155"/>
      <c r="HOJ111" s="155"/>
      <c r="HOK111" s="155"/>
      <c r="HOL111" s="155"/>
      <c r="HOM111" s="155"/>
      <c r="HON111" s="155"/>
      <c r="HOO111" s="155"/>
      <c r="HOP111" s="155"/>
      <c r="HOQ111" s="155"/>
      <c r="HOR111" s="155"/>
      <c r="HOS111" s="155"/>
      <c r="HOT111" s="155"/>
      <c r="HOU111" s="155"/>
      <c r="HOV111" s="155"/>
      <c r="HOW111" s="155"/>
      <c r="HOX111" s="155"/>
      <c r="HOY111" s="155"/>
      <c r="HOZ111" s="155"/>
      <c r="HPA111" s="155"/>
      <c r="HPB111" s="155"/>
      <c r="HPC111" s="155"/>
      <c r="HPD111" s="155"/>
      <c r="HPE111" s="155"/>
      <c r="HPF111" s="155"/>
      <c r="HPG111" s="155"/>
      <c r="HPH111" s="155"/>
      <c r="HPI111" s="155"/>
      <c r="HPJ111" s="155"/>
      <c r="HPK111" s="155"/>
      <c r="HPL111" s="155"/>
      <c r="HPM111" s="155"/>
      <c r="HPN111" s="155"/>
      <c r="HPO111" s="155"/>
      <c r="HPP111" s="155"/>
      <c r="HPQ111" s="155"/>
      <c r="HPR111" s="155"/>
      <c r="HPS111" s="155"/>
      <c r="HPT111" s="155"/>
      <c r="HPU111" s="155"/>
      <c r="HPV111" s="155"/>
      <c r="HPW111" s="155"/>
      <c r="HPX111" s="155"/>
      <c r="HPY111" s="155"/>
      <c r="HPZ111" s="155"/>
      <c r="HQA111" s="155"/>
      <c r="HQB111" s="155"/>
      <c r="HQC111" s="155"/>
      <c r="HQD111" s="155"/>
      <c r="HQE111" s="155"/>
      <c r="HQF111" s="155"/>
      <c r="HQG111" s="155"/>
      <c r="HQH111" s="155"/>
      <c r="HQI111" s="155"/>
      <c r="HQJ111" s="155"/>
      <c r="HQK111" s="155"/>
      <c r="HQL111" s="155"/>
      <c r="HQM111" s="155"/>
      <c r="HQN111" s="155"/>
      <c r="HQO111" s="155"/>
      <c r="HQP111" s="155"/>
      <c r="HQQ111" s="155"/>
      <c r="HQR111" s="155"/>
      <c r="HQS111" s="155"/>
      <c r="HQT111" s="155"/>
      <c r="HQU111" s="155"/>
      <c r="HQV111" s="155"/>
      <c r="HQW111" s="155"/>
      <c r="HQX111" s="155"/>
      <c r="HQY111" s="155"/>
      <c r="HQZ111" s="155"/>
      <c r="HRA111" s="155"/>
      <c r="HRB111" s="155"/>
      <c r="HRC111" s="155"/>
      <c r="HRD111" s="155"/>
      <c r="HRE111" s="155"/>
      <c r="HRF111" s="155"/>
      <c r="HRG111" s="155"/>
      <c r="HRH111" s="155"/>
      <c r="HRI111" s="155"/>
      <c r="HRJ111" s="155"/>
      <c r="HRK111" s="155"/>
      <c r="HRL111" s="155"/>
      <c r="HRM111" s="155"/>
      <c r="HRN111" s="155"/>
      <c r="HRO111" s="155"/>
      <c r="HRP111" s="155"/>
      <c r="HRQ111" s="155"/>
      <c r="HRR111" s="155"/>
      <c r="HRS111" s="155"/>
      <c r="HRT111" s="155"/>
      <c r="HRU111" s="155"/>
      <c r="HRV111" s="155"/>
      <c r="HRW111" s="155"/>
      <c r="HRX111" s="155"/>
      <c r="HRY111" s="155"/>
      <c r="HRZ111" s="155"/>
      <c r="HSA111" s="155"/>
      <c r="HSB111" s="155"/>
      <c r="HSC111" s="155"/>
      <c r="HSD111" s="155"/>
      <c r="HSE111" s="155"/>
      <c r="HSF111" s="155"/>
      <c r="HSG111" s="155"/>
      <c r="HSH111" s="155"/>
      <c r="HSI111" s="155"/>
      <c r="HSJ111" s="155"/>
      <c r="HSK111" s="155"/>
      <c r="HSL111" s="155"/>
      <c r="HSM111" s="155"/>
      <c r="HSN111" s="155"/>
      <c r="HSO111" s="155"/>
      <c r="HSP111" s="155"/>
      <c r="HSQ111" s="155"/>
      <c r="HSR111" s="155"/>
      <c r="HSS111" s="155"/>
      <c r="HST111" s="155"/>
      <c r="HSU111" s="155"/>
      <c r="HSV111" s="155"/>
      <c r="HSW111" s="155"/>
      <c r="HSX111" s="155"/>
      <c r="HSY111" s="155"/>
      <c r="HSZ111" s="155"/>
      <c r="HTA111" s="155"/>
      <c r="HTB111" s="155"/>
      <c r="HTC111" s="155"/>
      <c r="HTD111" s="155"/>
      <c r="HTE111" s="155"/>
      <c r="HTF111" s="155"/>
      <c r="HTG111" s="155"/>
      <c r="HTH111" s="155"/>
      <c r="HTI111" s="155"/>
      <c r="HTJ111" s="155"/>
      <c r="HTK111" s="155"/>
      <c r="HTL111" s="155"/>
      <c r="HTM111" s="155"/>
      <c r="HTN111" s="155"/>
      <c r="HTO111" s="155"/>
      <c r="HTP111" s="155"/>
      <c r="HTQ111" s="155"/>
      <c r="HTR111" s="155"/>
      <c r="HTS111" s="155"/>
      <c r="HTT111" s="155"/>
      <c r="HTU111" s="155"/>
      <c r="HTV111" s="155"/>
      <c r="HTW111" s="155"/>
      <c r="HTX111" s="155"/>
      <c r="HTY111" s="155"/>
      <c r="HTZ111" s="155"/>
      <c r="HUA111" s="155"/>
      <c r="HUB111" s="155"/>
      <c r="HUC111" s="155"/>
      <c r="HUD111" s="155"/>
      <c r="HUE111" s="155"/>
      <c r="HUF111" s="155"/>
      <c r="HUG111" s="155"/>
      <c r="HUH111" s="155"/>
      <c r="HUI111" s="155"/>
      <c r="HUJ111" s="155"/>
      <c r="HUK111" s="155"/>
      <c r="HUL111" s="155"/>
      <c r="HUM111" s="155"/>
      <c r="HUN111" s="155"/>
      <c r="HUO111" s="155"/>
      <c r="HUP111" s="155"/>
      <c r="HUQ111" s="155"/>
      <c r="HUR111" s="155"/>
      <c r="HUS111" s="155"/>
      <c r="HUT111" s="155"/>
      <c r="HUU111" s="155"/>
      <c r="HUV111" s="155"/>
      <c r="HUW111" s="155"/>
      <c r="HUX111" s="155"/>
      <c r="HUY111" s="155"/>
      <c r="HUZ111" s="155"/>
      <c r="HVA111" s="155"/>
      <c r="HVB111" s="155"/>
      <c r="HVC111" s="155"/>
      <c r="HVD111" s="155"/>
      <c r="HVE111" s="155"/>
      <c r="HVF111" s="155"/>
      <c r="HVG111" s="155"/>
      <c r="HVH111" s="155"/>
      <c r="HVI111" s="155"/>
      <c r="HVJ111" s="155"/>
      <c r="HVK111" s="155"/>
      <c r="HVL111" s="155"/>
      <c r="HVM111" s="155"/>
      <c r="HVN111" s="155"/>
      <c r="HVO111" s="155"/>
      <c r="HVP111" s="155"/>
      <c r="HVQ111" s="155"/>
      <c r="HVR111" s="155"/>
      <c r="HVS111" s="155"/>
      <c r="HVT111" s="155"/>
      <c r="HVU111" s="155"/>
      <c r="HVV111" s="155"/>
      <c r="HVW111" s="155"/>
      <c r="HVX111" s="155"/>
      <c r="HVY111" s="155"/>
      <c r="HVZ111" s="155"/>
      <c r="HWA111" s="155"/>
      <c r="HWB111" s="155"/>
      <c r="HWC111" s="155"/>
      <c r="HWD111" s="155"/>
      <c r="HWE111" s="155"/>
      <c r="HWF111" s="155"/>
      <c r="HWG111" s="155"/>
      <c r="HWH111" s="155"/>
      <c r="HWI111" s="155"/>
      <c r="HWJ111" s="155"/>
      <c r="HWK111" s="155"/>
      <c r="HWL111" s="155"/>
      <c r="HWM111" s="155"/>
      <c r="HWN111" s="155"/>
      <c r="HWO111" s="155"/>
      <c r="HWP111" s="155"/>
      <c r="HWQ111" s="155"/>
      <c r="HWR111" s="155"/>
      <c r="HWS111" s="155"/>
      <c r="HWT111" s="155"/>
      <c r="HWU111" s="155"/>
      <c r="HWV111" s="155"/>
      <c r="HWW111" s="155"/>
      <c r="HWX111" s="155"/>
      <c r="HWY111" s="155"/>
      <c r="HWZ111" s="155"/>
      <c r="HXA111" s="155"/>
      <c r="HXB111" s="155"/>
      <c r="HXC111" s="155"/>
      <c r="HXD111" s="155"/>
      <c r="HXE111" s="155"/>
      <c r="HXF111" s="155"/>
      <c r="HXG111" s="155"/>
      <c r="HXH111" s="155"/>
      <c r="HXI111" s="155"/>
      <c r="HXJ111" s="155"/>
      <c r="HXK111" s="155"/>
      <c r="HXL111" s="155"/>
      <c r="HXM111" s="155"/>
      <c r="HXN111" s="155"/>
      <c r="HXO111" s="155"/>
      <c r="HXP111" s="155"/>
      <c r="HXQ111" s="155"/>
      <c r="HXR111" s="155"/>
      <c r="HXS111" s="155"/>
      <c r="HXT111" s="155"/>
      <c r="HXU111" s="155"/>
      <c r="HXV111" s="155"/>
      <c r="HXW111" s="155"/>
      <c r="HXX111" s="155"/>
      <c r="HXY111" s="155"/>
      <c r="HXZ111" s="155"/>
      <c r="HYA111" s="155"/>
      <c r="HYB111" s="155"/>
      <c r="HYC111" s="155"/>
      <c r="HYD111" s="155"/>
      <c r="HYE111" s="155"/>
      <c r="HYF111" s="155"/>
      <c r="HYG111" s="155"/>
      <c r="HYH111" s="155"/>
      <c r="HYI111" s="155"/>
      <c r="HYJ111" s="155"/>
      <c r="HYK111" s="155"/>
      <c r="HYL111" s="155"/>
      <c r="HYM111" s="155"/>
      <c r="HYN111" s="155"/>
      <c r="HYO111" s="155"/>
      <c r="HYP111" s="155"/>
      <c r="HYQ111" s="155"/>
      <c r="HYR111" s="155"/>
      <c r="HYS111" s="155"/>
      <c r="HYT111" s="155"/>
      <c r="HYU111" s="155"/>
      <c r="HYV111" s="155"/>
      <c r="HYW111" s="155"/>
      <c r="HYX111" s="155"/>
      <c r="HYY111" s="155"/>
      <c r="HYZ111" s="155"/>
      <c r="HZA111" s="155"/>
      <c r="HZB111" s="155"/>
      <c r="HZC111" s="155"/>
      <c r="HZD111" s="155"/>
      <c r="HZE111" s="155"/>
      <c r="HZF111" s="155"/>
      <c r="HZG111" s="155"/>
      <c r="HZH111" s="155"/>
      <c r="HZI111" s="155"/>
      <c r="HZJ111" s="155"/>
      <c r="HZK111" s="155"/>
      <c r="HZL111" s="155"/>
      <c r="HZM111" s="155"/>
      <c r="HZN111" s="155"/>
      <c r="HZO111" s="155"/>
      <c r="HZP111" s="155"/>
      <c r="HZQ111" s="155"/>
      <c r="HZR111" s="155"/>
      <c r="HZS111" s="155"/>
      <c r="HZT111" s="155"/>
      <c r="HZU111" s="155"/>
      <c r="HZV111" s="155"/>
      <c r="HZW111" s="155"/>
      <c r="HZX111" s="155"/>
      <c r="HZY111" s="155"/>
      <c r="HZZ111" s="155"/>
      <c r="IAA111" s="155"/>
      <c r="IAB111" s="155"/>
      <c r="IAC111" s="155"/>
      <c r="IAD111" s="155"/>
      <c r="IAE111" s="155"/>
      <c r="IAF111" s="155"/>
      <c r="IAG111" s="155"/>
      <c r="IAH111" s="155"/>
      <c r="IAI111" s="155"/>
      <c r="IAJ111" s="155"/>
      <c r="IAK111" s="155"/>
      <c r="IAL111" s="155"/>
      <c r="IAM111" s="155"/>
      <c r="IAN111" s="155"/>
      <c r="IAO111" s="155"/>
      <c r="IAP111" s="155"/>
      <c r="IAQ111" s="155"/>
      <c r="IAR111" s="155"/>
      <c r="IAS111" s="155"/>
      <c r="IAT111" s="155"/>
      <c r="IAU111" s="155"/>
      <c r="IAV111" s="155"/>
      <c r="IAW111" s="155"/>
      <c r="IAX111" s="155"/>
      <c r="IAY111" s="155"/>
      <c r="IAZ111" s="155"/>
      <c r="IBA111" s="155"/>
      <c r="IBB111" s="155"/>
      <c r="IBC111" s="155"/>
      <c r="IBD111" s="155"/>
      <c r="IBE111" s="155"/>
      <c r="IBF111" s="155"/>
      <c r="IBG111" s="155"/>
      <c r="IBH111" s="155"/>
      <c r="IBI111" s="155"/>
      <c r="IBJ111" s="155"/>
      <c r="IBK111" s="155"/>
      <c r="IBL111" s="155"/>
      <c r="IBM111" s="155"/>
      <c r="IBN111" s="155"/>
      <c r="IBO111" s="155"/>
      <c r="IBP111" s="155"/>
      <c r="IBQ111" s="155"/>
      <c r="IBR111" s="155"/>
      <c r="IBS111" s="155"/>
      <c r="IBT111" s="155"/>
      <c r="IBU111" s="155"/>
      <c r="IBV111" s="155"/>
      <c r="IBW111" s="155"/>
      <c r="IBX111" s="155"/>
      <c r="IBY111" s="155"/>
      <c r="IBZ111" s="155"/>
      <c r="ICA111" s="155"/>
      <c r="ICB111" s="155"/>
      <c r="ICC111" s="155"/>
      <c r="ICD111" s="155"/>
      <c r="ICE111" s="155"/>
      <c r="ICF111" s="155"/>
      <c r="ICG111" s="155"/>
      <c r="ICH111" s="155"/>
      <c r="ICI111" s="155"/>
      <c r="ICJ111" s="155"/>
      <c r="ICK111" s="155"/>
      <c r="ICL111" s="155"/>
      <c r="ICM111" s="155"/>
      <c r="ICN111" s="155"/>
      <c r="ICO111" s="155"/>
      <c r="ICP111" s="155"/>
      <c r="ICQ111" s="155"/>
      <c r="ICR111" s="155"/>
      <c r="ICS111" s="155"/>
      <c r="ICT111" s="155"/>
      <c r="ICU111" s="155"/>
      <c r="ICV111" s="155"/>
      <c r="ICW111" s="155"/>
      <c r="ICX111" s="155"/>
      <c r="ICY111" s="155"/>
      <c r="ICZ111" s="155"/>
      <c r="IDA111" s="155"/>
      <c r="IDB111" s="155"/>
      <c r="IDC111" s="155"/>
      <c r="IDD111" s="155"/>
      <c r="IDE111" s="155"/>
      <c r="IDF111" s="155"/>
      <c r="IDG111" s="155"/>
      <c r="IDH111" s="155"/>
      <c r="IDI111" s="155"/>
      <c r="IDJ111" s="155"/>
      <c r="IDK111" s="155"/>
      <c r="IDL111" s="155"/>
      <c r="IDM111" s="155"/>
      <c r="IDN111" s="155"/>
      <c r="IDO111" s="155"/>
      <c r="IDP111" s="155"/>
      <c r="IDQ111" s="155"/>
      <c r="IDR111" s="155"/>
      <c r="IDS111" s="155"/>
      <c r="IDT111" s="155"/>
      <c r="IDU111" s="155"/>
      <c r="IDV111" s="155"/>
      <c r="IDW111" s="155"/>
      <c r="IDX111" s="155"/>
      <c r="IDY111" s="155"/>
      <c r="IDZ111" s="155"/>
      <c r="IEA111" s="155"/>
      <c r="IEB111" s="155"/>
      <c r="IEC111" s="155"/>
      <c r="IED111" s="155"/>
      <c r="IEE111" s="155"/>
      <c r="IEF111" s="155"/>
      <c r="IEG111" s="155"/>
      <c r="IEH111" s="155"/>
      <c r="IEI111" s="155"/>
      <c r="IEJ111" s="155"/>
      <c r="IEK111" s="155"/>
      <c r="IEL111" s="155"/>
      <c r="IEM111" s="155"/>
      <c r="IEN111" s="155"/>
      <c r="IEO111" s="155"/>
      <c r="IEP111" s="155"/>
      <c r="IEQ111" s="155"/>
      <c r="IER111" s="155"/>
      <c r="IES111" s="155"/>
      <c r="IET111" s="155"/>
      <c r="IEU111" s="155"/>
      <c r="IEV111" s="155"/>
      <c r="IEW111" s="155"/>
      <c r="IEX111" s="155"/>
      <c r="IEY111" s="155"/>
      <c r="IEZ111" s="155"/>
      <c r="IFA111" s="155"/>
      <c r="IFB111" s="155"/>
      <c r="IFC111" s="155"/>
      <c r="IFD111" s="155"/>
      <c r="IFE111" s="155"/>
      <c r="IFF111" s="155"/>
      <c r="IFG111" s="155"/>
      <c r="IFH111" s="155"/>
      <c r="IFI111" s="155"/>
      <c r="IFJ111" s="155"/>
      <c r="IFK111" s="155"/>
      <c r="IFL111" s="155"/>
      <c r="IFM111" s="155"/>
      <c r="IFN111" s="155"/>
      <c r="IFO111" s="155"/>
      <c r="IFP111" s="155"/>
      <c r="IFQ111" s="155"/>
      <c r="IFR111" s="155"/>
      <c r="IFS111" s="155"/>
      <c r="IFT111" s="155"/>
      <c r="IFU111" s="155"/>
      <c r="IFV111" s="155"/>
      <c r="IFW111" s="155"/>
      <c r="IFX111" s="155"/>
      <c r="IFY111" s="155"/>
      <c r="IFZ111" s="155"/>
      <c r="IGA111" s="155"/>
      <c r="IGB111" s="155"/>
      <c r="IGC111" s="155"/>
      <c r="IGD111" s="155"/>
      <c r="IGE111" s="155"/>
      <c r="IGF111" s="155"/>
      <c r="IGG111" s="155"/>
      <c r="IGH111" s="155"/>
      <c r="IGI111" s="155"/>
      <c r="IGJ111" s="155"/>
      <c r="IGK111" s="155"/>
      <c r="IGL111" s="155"/>
      <c r="IGM111" s="155"/>
      <c r="IGN111" s="155"/>
      <c r="IGO111" s="155"/>
      <c r="IGP111" s="155"/>
      <c r="IGQ111" s="155"/>
      <c r="IGR111" s="155"/>
      <c r="IGS111" s="155"/>
      <c r="IGT111" s="155"/>
      <c r="IGU111" s="155"/>
      <c r="IGV111" s="155"/>
      <c r="IGW111" s="155"/>
      <c r="IGX111" s="155"/>
      <c r="IGY111" s="155"/>
      <c r="IGZ111" s="155"/>
      <c r="IHA111" s="155"/>
      <c r="IHB111" s="155"/>
      <c r="IHC111" s="155"/>
      <c r="IHD111" s="155"/>
      <c r="IHE111" s="155"/>
      <c r="IHF111" s="155"/>
      <c r="IHG111" s="155"/>
      <c r="IHH111" s="155"/>
      <c r="IHI111" s="155"/>
      <c r="IHJ111" s="155"/>
      <c r="IHK111" s="155"/>
      <c r="IHL111" s="155"/>
      <c r="IHM111" s="155"/>
      <c r="IHN111" s="155"/>
      <c r="IHO111" s="155"/>
      <c r="IHP111" s="155"/>
      <c r="IHQ111" s="155"/>
      <c r="IHR111" s="155"/>
      <c r="IHS111" s="155"/>
      <c r="IHT111" s="155"/>
      <c r="IHU111" s="155"/>
      <c r="IHV111" s="155"/>
      <c r="IHW111" s="155"/>
      <c r="IHX111" s="155"/>
      <c r="IHY111" s="155"/>
      <c r="IHZ111" s="155"/>
      <c r="IIA111" s="155"/>
      <c r="IIB111" s="155"/>
      <c r="IIC111" s="155"/>
      <c r="IID111" s="155"/>
      <c r="IIE111" s="155"/>
      <c r="IIF111" s="155"/>
      <c r="IIG111" s="155"/>
      <c r="IIH111" s="155"/>
      <c r="III111" s="155"/>
      <c r="IIJ111" s="155"/>
      <c r="IIK111" s="155"/>
      <c r="IIL111" s="155"/>
      <c r="IIM111" s="155"/>
      <c r="IIN111" s="155"/>
      <c r="IIO111" s="155"/>
      <c r="IIP111" s="155"/>
      <c r="IIQ111" s="155"/>
      <c r="IIR111" s="155"/>
      <c r="IIS111" s="155"/>
      <c r="IIT111" s="155"/>
      <c r="IIU111" s="155"/>
      <c r="IIV111" s="155"/>
      <c r="IIW111" s="155"/>
      <c r="IIX111" s="155"/>
      <c r="IIY111" s="155"/>
      <c r="IIZ111" s="155"/>
      <c r="IJA111" s="155"/>
      <c r="IJB111" s="155"/>
      <c r="IJC111" s="155"/>
      <c r="IJD111" s="155"/>
      <c r="IJE111" s="155"/>
      <c r="IJF111" s="155"/>
      <c r="IJG111" s="155"/>
      <c r="IJH111" s="155"/>
      <c r="IJI111" s="155"/>
      <c r="IJJ111" s="155"/>
      <c r="IJK111" s="155"/>
      <c r="IJL111" s="155"/>
      <c r="IJM111" s="155"/>
      <c r="IJN111" s="155"/>
      <c r="IJO111" s="155"/>
      <c r="IJP111" s="155"/>
      <c r="IJQ111" s="155"/>
      <c r="IJR111" s="155"/>
      <c r="IJS111" s="155"/>
      <c r="IJT111" s="155"/>
      <c r="IJU111" s="155"/>
      <c r="IJV111" s="155"/>
      <c r="IJW111" s="155"/>
      <c r="IJX111" s="155"/>
      <c r="IJY111" s="155"/>
      <c r="IJZ111" s="155"/>
      <c r="IKA111" s="155"/>
      <c r="IKB111" s="155"/>
      <c r="IKC111" s="155"/>
      <c r="IKD111" s="155"/>
      <c r="IKE111" s="155"/>
      <c r="IKF111" s="155"/>
      <c r="IKG111" s="155"/>
      <c r="IKH111" s="155"/>
      <c r="IKI111" s="155"/>
      <c r="IKJ111" s="155"/>
      <c r="IKK111" s="155"/>
      <c r="IKL111" s="155"/>
      <c r="IKM111" s="155"/>
      <c r="IKN111" s="155"/>
      <c r="IKO111" s="155"/>
      <c r="IKP111" s="155"/>
      <c r="IKQ111" s="155"/>
      <c r="IKR111" s="155"/>
      <c r="IKS111" s="155"/>
      <c r="IKT111" s="155"/>
      <c r="IKU111" s="155"/>
      <c r="IKV111" s="155"/>
      <c r="IKW111" s="155"/>
      <c r="IKX111" s="155"/>
      <c r="IKY111" s="155"/>
      <c r="IKZ111" s="155"/>
      <c r="ILA111" s="155"/>
      <c r="ILB111" s="155"/>
      <c r="ILC111" s="155"/>
      <c r="ILD111" s="155"/>
      <c r="ILE111" s="155"/>
      <c r="ILF111" s="155"/>
      <c r="ILG111" s="155"/>
      <c r="ILH111" s="155"/>
      <c r="ILI111" s="155"/>
      <c r="ILJ111" s="155"/>
      <c r="ILK111" s="155"/>
      <c r="ILL111" s="155"/>
      <c r="ILM111" s="155"/>
      <c r="ILN111" s="155"/>
      <c r="ILO111" s="155"/>
      <c r="ILP111" s="155"/>
      <c r="ILQ111" s="155"/>
      <c r="ILR111" s="155"/>
      <c r="ILS111" s="155"/>
      <c r="ILT111" s="155"/>
      <c r="ILU111" s="155"/>
      <c r="ILV111" s="155"/>
      <c r="ILW111" s="155"/>
      <c r="ILX111" s="155"/>
      <c r="ILY111" s="155"/>
      <c r="ILZ111" s="155"/>
      <c r="IMA111" s="155"/>
      <c r="IMB111" s="155"/>
      <c r="IMC111" s="155"/>
      <c r="IMD111" s="155"/>
      <c r="IME111" s="155"/>
      <c r="IMF111" s="155"/>
      <c r="IMG111" s="155"/>
      <c r="IMH111" s="155"/>
      <c r="IMI111" s="155"/>
      <c r="IMJ111" s="155"/>
      <c r="IMK111" s="155"/>
      <c r="IML111" s="155"/>
      <c r="IMM111" s="155"/>
      <c r="IMN111" s="155"/>
      <c r="IMO111" s="155"/>
      <c r="IMP111" s="155"/>
      <c r="IMQ111" s="155"/>
      <c r="IMR111" s="155"/>
      <c r="IMS111" s="155"/>
      <c r="IMT111" s="155"/>
      <c r="IMU111" s="155"/>
      <c r="IMV111" s="155"/>
      <c r="IMW111" s="155"/>
      <c r="IMX111" s="155"/>
      <c r="IMY111" s="155"/>
      <c r="IMZ111" s="155"/>
      <c r="INA111" s="155"/>
      <c r="INB111" s="155"/>
      <c r="INC111" s="155"/>
      <c r="IND111" s="155"/>
      <c r="INE111" s="155"/>
      <c r="INF111" s="155"/>
      <c r="ING111" s="155"/>
      <c r="INH111" s="155"/>
      <c r="INI111" s="155"/>
      <c r="INJ111" s="155"/>
      <c r="INK111" s="155"/>
      <c r="INL111" s="155"/>
      <c r="INM111" s="155"/>
      <c r="INN111" s="155"/>
      <c r="INO111" s="155"/>
      <c r="INP111" s="155"/>
      <c r="INQ111" s="155"/>
      <c r="INR111" s="155"/>
      <c r="INS111" s="155"/>
      <c r="INT111" s="155"/>
      <c r="INU111" s="155"/>
      <c r="INV111" s="155"/>
      <c r="INW111" s="155"/>
      <c r="INX111" s="155"/>
      <c r="INY111" s="155"/>
      <c r="INZ111" s="155"/>
      <c r="IOA111" s="155"/>
      <c r="IOB111" s="155"/>
      <c r="IOC111" s="155"/>
      <c r="IOD111" s="155"/>
      <c r="IOE111" s="155"/>
      <c r="IOF111" s="155"/>
      <c r="IOG111" s="155"/>
      <c r="IOH111" s="155"/>
      <c r="IOI111" s="155"/>
      <c r="IOJ111" s="155"/>
      <c r="IOK111" s="155"/>
      <c r="IOL111" s="155"/>
      <c r="IOM111" s="155"/>
      <c r="ION111" s="155"/>
      <c r="IOO111" s="155"/>
      <c r="IOP111" s="155"/>
      <c r="IOQ111" s="155"/>
      <c r="IOR111" s="155"/>
      <c r="IOS111" s="155"/>
      <c r="IOT111" s="155"/>
      <c r="IOU111" s="155"/>
      <c r="IOV111" s="155"/>
      <c r="IOW111" s="155"/>
      <c r="IOX111" s="155"/>
      <c r="IOY111" s="155"/>
      <c r="IOZ111" s="155"/>
      <c r="IPA111" s="155"/>
      <c r="IPB111" s="155"/>
      <c r="IPC111" s="155"/>
      <c r="IPD111" s="155"/>
      <c r="IPE111" s="155"/>
      <c r="IPF111" s="155"/>
      <c r="IPG111" s="155"/>
      <c r="IPH111" s="155"/>
      <c r="IPI111" s="155"/>
      <c r="IPJ111" s="155"/>
      <c r="IPK111" s="155"/>
      <c r="IPL111" s="155"/>
      <c r="IPM111" s="155"/>
      <c r="IPN111" s="155"/>
      <c r="IPO111" s="155"/>
      <c r="IPP111" s="155"/>
      <c r="IPQ111" s="155"/>
      <c r="IPR111" s="155"/>
      <c r="IPS111" s="155"/>
      <c r="IPT111" s="155"/>
      <c r="IPU111" s="155"/>
      <c r="IPV111" s="155"/>
      <c r="IPW111" s="155"/>
      <c r="IPX111" s="155"/>
      <c r="IPY111" s="155"/>
      <c r="IPZ111" s="155"/>
      <c r="IQA111" s="155"/>
      <c r="IQB111" s="155"/>
      <c r="IQC111" s="155"/>
      <c r="IQD111" s="155"/>
      <c r="IQE111" s="155"/>
      <c r="IQF111" s="155"/>
      <c r="IQG111" s="155"/>
      <c r="IQH111" s="155"/>
      <c r="IQI111" s="155"/>
      <c r="IQJ111" s="155"/>
      <c r="IQK111" s="155"/>
      <c r="IQL111" s="155"/>
      <c r="IQM111" s="155"/>
      <c r="IQN111" s="155"/>
      <c r="IQO111" s="155"/>
      <c r="IQP111" s="155"/>
      <c r="IQQ111" s="155"/>
      <c r="IQR111" s="155"/>
      <c r="IQS111" s="155"/>
      <c r="IQT111" s="155"/>
      <c r="IQU111" s="155"/>
      <c r="IQV111" s="155"/>
      <c r="IQW111" s="155"/>
      <c r="IQX111" s="155"/>
      <c r="IQY111" s="155"/>
      <c r="IQZ111" s="155"/>
      <c r="IRA111" s="155"/>
      <c r="IRB111" s="155"/>
      <c r="IRC111" s="155"/>
      <c r="IRD111" s="155"/>
      <c r="IRE111" s="155"/>
      <c r="IRF111" s="155"/>
      <c r="IRG111" s="155"/>
      <c r="IRH111" s="155"/>
      <c r="IRI111" s="155"/>
      <c r="IRJ111" s="155"/>
      <c r="IRK111" s="155"/>
      <c r="IRL111" s="155"/>
      <c r="IRM111" s="155"/>
      <c r="IRN111" s="155"/>
      <c r="IRO111" s="155"/>
      <c r="IRP111" s="155"/>
      <c r="IRQ111" s="155"/>
      <c r="IRR111" s="155"/>
      <c r="IRS111" s="155"/>
      <c r="IRT111" s="155"/>
      <c r="IRU111" s="155"/>
      <c r="IRV111" s="155"/>
      <c r="IRW111" s="155"/>
      <c r="IRX111" s="155"/>
      <c r="IRY111" s="155"/>
      <c r="IRZ111" s="155"/>
      <c r="ISA111" s="155"/>
      <c r="ISB111" s="155"/>
      <c r="ISC111" s="155"/>
      <c r="ISD111" s="155"/>
      <c r="ISE111" s="155"/>
      <c r="ISF111" s="155"/>
      <c r="ISG111" s="155"/>
      <c r="ISH111" s="155"/>
      <c r="ISI111" s="155"/>
      <c r="ISJ111" s="155"/>
      <c r="ISK111" s="155"/>
      <c r="ISL111" s="155"/>
      <c r="ISM111" s="155"/>
      <c r="ISN111" s="155"/>
      <c r="ISO111" s="155"/>
      <c r="ISP111" s="155"/>
      <c r="ISQ111" s="155"/>
      <c r="ISR111" s="155"/>
      <c r="ISS111" s="155"/>
      <c r="IST111" s="155"/>
      <c r="ISU111" s="155"/>
      <c r="ISV111" s="155"/>
      <c r="ISW111" s="155"/>
      <c r="ISX111" s="155"/>
      <c r="ISY111" s="155"/>
      <c r="ISZ111" s="155"/>
      <c r="ITA111" s="155"/>
      <c r="ITB111" s="155"/>
      <c r="ITC111" s="155"/>
      <c r="ITD111" s="155"/>
      <c r="ITE111" s="155"/>
      <c r="ITF111" s="155"/>
      <c r="ITG111" s="155"/>
      <c r="ITH111" s="155"/>
      <c r="ITI111" s="155"/>
      <c r="ITJ111" s="155"/>
      <c r="ITK111" s="155"/>
      <c r="ITL111" s="155"/>
      <c r="ITM111" s="155"/>
      <c r="ITN111" s="155"/>
      <c r="ITO111" s="155"/>
      <c r="ITP111" s="155"/>
      <c r="ITQ111" s="155"/>
      <c r="ITR111" s="155"/>
      <c r="ITS111" s="155"/>
      <c r="ITT111" s="155"/>
      <c r="ITU111" s="155"/>
      <c r="ITV111" s="155"/>
      <c r="ITW111" s="155"/>
      <c r="ITX111" s="155"/>
      <c r="ITY111" s="155"/>
      <c r="ITZ111" s="155"/>
      <c r="IUA111" s="155"/>
      <c r="IUB111" s="155"/>
      <c r="IUC111" s="155"/>
      <c r="IUD111" s="155"/>
      <c r="IUE111" s="155"/>
      <c r="IUF111" s="155"/>
      <c r="IUG111" s="155"/>
      <c r="IUH111" s="155"/>
      <c r="IUI111" s="155"/>
      <c r="IUJ111" s="155"/>
      <c r="IUK111" s="155"/>
      <c r="IUL111" s="155"/>
      <c r="IUM111" s="155"/>
      <c r="IUN111" s="155"/>
      <c r="IUO111" s="155"/>
      <c r="IUP111" s="155"/>
      <c r="IUQ111" s="155"/>
      <c r="IUR111" s="155"/>
      <c r="IUS111" s="155"/>
      <c r="IUT111" s="155"/>
      <c r="IUU111" s="155"/>
      <c r="IUV111" s="155"/>
      <c r="IUW111" s="155"/>
      <c r="IUX111" s="155"/>
      <c r="IUY111" s="155"/>
      <c r="IUZ111" s="155"/>
      <c r="IVA111" s="155"/>
      <c r="IVB111" s="155"/>
      <c r="IVC111" s="155"/>
      <c r="IVD111" s="155"/>
      <c r="IVE111" s="155"/>
      <c r="IVF111" s="155"/>
      <c r="IVG111" s="155"/>
      <c r="IVH111" s="155"/>
      <c r="IVI111" s="155"/>
      <c r="IVJ111" s="155"/>
      <c r="IVK111" s="155"/>
      <c r="IVL111" s="155"/>
      <c r="IVM111" s="155"/>
      <c r="IVN111" s="155"/>
      <c r="IVO111" s="155"/>
      <c r="IVP111" s="155"/>
      <c r="IVQ111" s="155"/>
      <c r="IVR111" s="155"/>
      <c r="IVS111" s="155"/>
      <c r="IVT111" s="155"/>
      <c r="IVU111" s="155"/>
      <c r="IVV111" s="155"/>
      <c r="IVW111" s="155"/>
      <c r="IVX111" s="155"/>
      <c r="IVY111" s="155"/>
      <c r="IVZ111" s="155"/>
      <c r="IWA111" s="155"/>
      <c r="IWB111" s="155"/>
      <c r="IWC111" s="155"/>
      <c r="IWD111" s="155"/>
      <c r="IWE111" s="155"/>
      <c r="IWF111" s="155"/>
      <c r="IWG111" s="155"/>
      <c r="IWH111" s="155"/>
      <c r="IWI111" s="155"/>
      <c r="IWJ111" s="155"/>
      <c r="IWK111" s="155"/>
      <c r="IWL111" s="155"/>
      <c r="IWM111" s="155"/>
      <c r="IWN111" s="155"/>
      <c r="IWO111" s="155"/>
      <c r="IWP111" s="155"/>
      <c r="IWQ111" s="155"/>
      <c r="IWR111" s="155"/>
      <c r="IWS111" s="155"/>
      <c r="IWT111" s="155"/>
      <c r="IWU111" s="155"/>
      <c r="IWV111" s="155"/>
      <c r="IWW111" s="155"/>
      <c r="IWX111" s="155"/>
      <c r="IWY111" s="155"/>
      <c r="IWZ111" s="155"/>
      <c r="IXA111" s="155"/>
      <c r="IXB111" s="155"/>
      <c r="IXC111" s="155"/>
      <c r="IXD111" s="155"/>
      <c r="IXE111" s="155"/>
      <c r="IXF111" s="155"/>
      <c r="IXG111" s="155"/>
      <c r="IXH111" s="155"/>
      <c r="IXI111" s="155"/>
      <c r="IXJ111" s="155"/>
      <c r="IXK111" s="155"/>
      <c r="IXL111" s="155"/>
      <c r="IXM111" s="155"/>
      <c r="IXN111" s="155"/>
      <c r="IXO111" s="155"/>
      <c r="IXP111" s="155"/>
      <c r="IXQ111" s="155"/>
      <c r="IXR111" s="155"/>
      <c r="IXS111" s="155"/>
      <c r="IXT111" s="155"/>
      <c r="IXU111" s="155"/>
      <c r="IXV111" s="155"/>
      <c r="IXW111" s="155"/>
      <c r="IXX111" s="155"/>
      <c r="IXY111" s="155"/>
      <c r="IXZ111" s="155"/>
      <c r="IYA111" s="155"/>
      <c r="IYB111" s="155"/>
      <c r="IYC111" s="155"/>
      <c r="IYD111" s="155"/>
      <c r="IYE111" s="155"/>
      <c r="IYF111" s="155"/>
      <c r="IYG111" s="155"/>
      <c r="IYH111" s="155"/>
      <c r="IYI111" s="155"/>
      <c r="IYJ111" s="155"/>
      <c r="IYK111" s="155"/>
      <c r="IYL111" s="155"/>
      <c r="IYM111" s="155"/>
      <c r="IYN111" s="155"/>
      <c r="IYO111" s="155"/>
      <c r="IYP111" s="155"/>
      <c r="IYQ111" s="155"/>
      <c r="IYR111" s="155"/>
      <c r="IYS111" s="155"/>
      <c r="IYT111" s="155"/>
      <c r="IYU111" s="155"/>
      <c r="IYV111" s="155"/>
      <c r="IYW111" s="155"/>
      <c r="IYX111" s="155"/>
      <c r="IYY111" s="155"/>
      <c r="IYZ111" s="155"/>
      <c r="IZA111" s="155"/>
      <c r="IZB111" s="155"/>
      <c r="IZC111" s="155"/>
      <c r="IZD111" s="155"/>
      <c r="IZE111" s="155"/>
      <c r="IZF111" s="155"/>
      <c r="IZG111" s="155"/>
      <c r="IZH111" s="155"/>
      <c r="IZI111" s="155"/>
      <c r="IZJ111" s="155"/>
      <c r="IZK111" s="155"/>
      <c r="IZL111" s="155"/>
      <c r="IZM111" s="155"/>
      <c r="IZN111" s="155"/>
      <c r="IZO111" s="155"/>
      <c r="IZP111" s="155"/>
      <c r="IZQ111" s="155"/>
      <c r="IZR111" s="155"/>
      <c r="IZS111" s="155"/>
      <c r="IZT111" s="155"/>
      <c r="IZU111" s="155"/>
      <c r="IZV111" s="155"/>
      <c r="IZW111" s="155"/>
      <c r="IZX111" s="155"/>
      <c r="IZY111" s="155"/>
      <c r="IZZ111" s="155"/>
      <c r="JAA111" s="155"/>
      <c r="JAB111" s="155"/>
      <c r="JAC111" s="155"/>
      <c r="JAD111" s="155"/>
      <c r="JAE111" s="155"/>
      <c r="JAF111" s="155"/>
      <c r="JAG111" s="155"/>
      <c r="JAH111" s="155"/>
      <c r="JAI111" s="155"/>
      <c r="JAJ111" s="155"/>
      <c r="JAK111" s="155"/>
      <c r="JAL111" s="155"/>
      <c r="JAM111" s="155"/>
      <c r="JAN111" s="155"/>
      <c r="JAO111" s="155"/>
      <c r="JAP111" s="155"/>
      <c r="JAQ111" s="155"/>
      <c r="JAR111" s="155"/>
      <c r="JAS111" s="155"/>
      <c r="JAT111" s="155"/>
      <c r="JAU111" s="155"/>
      <c r="JAV111" s="155"/>
      <c r="JAW111" s="155"/>
      <c r="JAX111" s="155"/>
      <c r="JAY111" s="155"/>
      <c r="JAZ111" s="155"/>
      <c r="JBA111" s="155"/>
      <c r="JBB111" s="155"/>
      <c r="JBC111" s="155"/>
      <c r="JBD111" s="155"/>
      <c r="JBE111" s="155"/>
      <c r="JBF111" s="155"/>
      <c r="JBG111" s="155"/>
      <c r="JBH111" s="155"/>
      <c r="JBI111" s="155"/>
      <c r="JBJ111" s="155"/>
      <c r="JBK111" s="155"/>
      <c r="JBL111" s="155"/>
      <c r="JBM111" s="155"/>
      <c r="JBN111" s="155"/>
      <c r="JBO111" s="155"/>
      <c r="JBP111" s="155"/>
      <c r="JBQ111" s="155"/>
      <c r="JBR111" s="155"/>
      <c r="JBS111" s="155"/>
      <c r="JBT111" s="155"/>
      <c r="JBU111" s="155"/>
      <c r="JBV111" s="155"/>
      <c r="JBW111" s="155"/>
      <c r="JBX111" s="155"/>
      <c r="JBY111" s="155"/>
      <c r="JBZ111" s="155"/>
      <c r="JCA111" s="155"/>
      <c r="JCB111" s="155"/>
      <c r="JCC111" s="155"/>
      <c r="JCD111" s="155"/>
      <c r="JCE111" s="155"/>
      <c r="JCF111" s="155"/>
      <c r="JCG111" s="155"/>
      <c r="JCH111" s="155"/>
      <c r="JCI111" s="155"/>
      <c r="JCJ111" s="155"/>
      <c r="JCK111" s="155"/>
      <c r="JCL111" s="155"/>
      <c r="JCM111" s="155"/>
      <c r="JCN111" s="155"/>
      <c r="JCO111" s="155"/>
      <c r="JCP111" s="155"/>
      <c r="JCQ111" s="155"/>
      <c r="JCR111" s="155"/>
      <c r="JCS111" s="155"/>
      <c r="JCT111" s="155"/>
      <c r="JCU111" s="155"/>
      <c r="JCV111" s="155"/>
      <c r="JCW111" s="155"/>
      <c r="JCX111" s="155"/>
      <c r="JCY111" s="155"/>
      <c r="JCZ111" s="155"/>
      <c r="JDA111" s="155"/>
      <c r="JDB111" s="155"/>
      <c r="JDC111" s="155"/>
      <c r="JDD111" s="155"/>
      <c r="JDE111" s="155"/>
      <c r="JDF111" s="155"/>
      <c r="JDG111" s="155"/>
      <c r="JDH111" s="155"/>
      <c r="JDI111" s="155"/>
      <c r="JDJ111" s="155"/>
      <c r="JDK111" s="155"/>
      <c r="JDL111" s="155"/>
      <c r="JDM111" s="155"/>
      <c r="JDN111" s="155"/>
      <c r="JDO111" s="155"/>
      <c r="JDP111" s="155"/>
      <c r="JDQ111" s="155"/>
      <c r="JDR111" s="155"/>
      <c r="JDS111" s="155"/>
      <c r="JDT111" s="155"/>
      <c r="JDU111" s="155"/>
      <c r="JDV111" s="155"/>
      <c r="JDW111" s="155"/>
      <c r="JDX111" s="155"/>
      <c r="JDY111" s="155"/>
      <c r="JDZ111" s="155"/>
      <c r="JEA111" s="155"/>
      <c r="JEB111" s="155"/>
      <c r="JEC111" s="155"/>
      <c r="JED111" s="155"/>
      <c r="JEE111" s="155"/>
      <c r="JEF111" s="155"/>
      <c r="JEG111" s="155"/>
      <c r="JEH111" s="155"/>
      <c r="JEI111" s="155"/>
      <c r="JEJ111" s="155"/>
      <c r="JEK111" s="155"/>
      <c r="JEL111" s="155"/>
      <c r="JEM111" s="155"/>
      <c r="JEN111" s="155"/>
      <c r="JEO111" s="155"/>
      <c r="JEP111" s="155"/>
      <c r="JEQ111" s="155"/>
      <c r="JER111" s="155"/>
      <c r="JES111" s="155"/>
      <c r="JET111" s="155"/>
      <c r="JEU111" s="155"/>
      <c r="JEV111" s="155"/>
      <c r="JEW111" s="155"/>
      <c r="JEX111" s="155"/>
      <c r="JEY111" s="155"/>
      <c r="JEZ111" s="155"/>
      <c r="JFA111" s="155"/>
      <c r="JFB111" s="155"/>
      <c r="JFC111" s="155"/>
      <c r="JFD111" s="155"/>
      <c r="JFE111" s="155"/>
      <c r="JFF111" s="155"/>
      <c r="JFG111" s="155"/>
      <c r="JFH111" s="155"/>
      <c r="JFI111" s="155"/>
      <c r="JFJ111" s="155"/>
      <c r="JFK111" s="155"/>
      <c r="JFL111" s="155"/>
      <c r="JFM111" s="155"/>
      <c r="JFN111" s="155"/>
      <c r="JFO111" s="155"/>
      <c r="JFP111" s="155"/>
      <c r="JFQ111" s="155"/>
      <c r="JFR111" s="155"/>
      <c r="JFS111" s="155"/>
      <c r="JFT111" s="155"/>
      <c r="JFU111" s="155"/>
      <c r="JFV111" s="155"/>
      <c r="JFW111" s="155"/>
      <c r="JFX111" s="155"/>
      <c r="JFY111" s="155"/>
      <c r="JFZ111" s="155"/>
      <c r="JGA111" s="155"/>
      <c r="JGB111" s="155"/>
      <c r="JGC111" s="155"/>
      <c r="JGD111" s="155"/>
      <c r="JGE111" s="155"/>
      <c r="JGF111" s="155"/>
      <c r="JGG111" s="155"/>
      <c r="JGH111" s="155"/>
      <c r="JGI111" s="155"/>
      <c r="JGJ111" s="155"/>
      <c r="JGK111" s="155"/>
      <c r="JGL111" s="155"/>
      <c r="JGM111" s="155"/>
      <c r="JGN111" s="155"/>
      <c r="JGO111" s="155"/>
      <c r="JGP111" s="155"/>
      <c r="JGQ111" s="155"/>
      <c r="JGR111" s="155"/>
      <c r="JGS111" s="155"/>
      <c r="JGT111" s="155"/>
      <c r="JGU111" s="155"/>
      <c r="JGV111" s="155"/>
      <c r="JGW111" s="155"/>
      <c r="JGX111" s="155"/>
      <c r="JGY111" s="155"/>
      <c r="JGZ111" s="155"/>
      <c r="JHA111" s="155"/>
      <c r="JHB111" s="155"/>
      <c r="JHC111" s="155"/>
      <c r="JHD111" s="155"/>
      <c r="JHE111" s="155"/>
      <c r="JHF111" s="155"/>
      <c r="JHG111" s="155"/>
      <c r="JHH111" s="155"/>
      <c r="JHI111" s="155"/>
      <c r="JHJ111" s="155"/>
      <c r="JHK111" s="155"/>
      <c r="JHL111" s="155"/>
      <c r="JHM111" s="155"/>
      <c r="JHN111" s="155"/>
      <c r="JHO111" s="155"/>
      <c r="JHP111" s="155"/>
      <c r="JHQ111" s="155"/>
      <c r="JHR111" s="155"/>
      <c r="JHS111" s="155"/>
      <c r="JHT111" s="155"/>
      <c r="JHU111" s="155"/>
      <c r="JHV111" s="155"/>
      <c r="JHW111" s="155"/>
      <c r="JHX111" s="155"/>
      <c r="JHY111" s="155"/>
      <c r="JHZ111" s="155"/>
      <c r="JIA111" s="155"/>
      <c r="JIB111" s="155"/>
      <c r="JIC111" s="155"/>
      <c r="JID111" s="155"/>
      <c r="JIE111" s="155"/>
      <c r="JIF111" s="155"/>
      <c r="JIG111" s="155"/>
      <c r="JIH111" s="155"/>
      <c r="JII111" s="155"/>
      <c r="JIJ111" s="155"/>
      <c r="JIK111" s="155"/>
      <c r="JIL111" s="155"/>
      <c r="JIM111" s="155"/>
      <c r="JIN111" s="155"/>
      <c r="JIO111" s="155"/>
      <c r="JIP111" s="155"/>
      <c r="JIQ111" s="155"/>
      <c r="JIR111" s="155"/>
      <c r="JIS111" s="155"/>
      <c r="JIT111" s="155"/>
      <c r="JIU111" s="155"/>
      <c r="JIV111" s="155"/>
      <c r="JIW111" s="155"/>
      <c r="JIX111" s="155"/>
      <c r="JIY111" s="155"/>
      <c r="JIZ111" s="155"/>
      <c r="JJA111" s="155"/>
      <c r="JJB111" s="155"/>
      <c r="JJC111" s="155"/>
      <c r="JJD111" s="155"/>
      <c r="JJE111" s="155"/>
      <c r="JJF111" s="155"/>
      <c r="JJG111" s="155"/>
      <c r="JJH111" s="155"/>
      <c r="JJI111" s="155"/>
      <c r="JJJ111" s="155"/>
      <c r="JJK111" s="155"/>
      <c r="JJL111" s="155"/>
      <c r="JJM111" s="155"/>
      <c r="JJN111" s="155"/>
      <c r="JJO111" s="155"/>
      <c r="JJP111" s="155"/>
      <c r="JJQ111" s="155"/>
      <c r="JJR111" s="155"/>
      <c r="JJS111" s="155"/>
      <c r="JJT111" s="155"/>
      <c r="JJU111" s="155"/>
      <c r="JJV111" s="155"/>
      <c r="JJW111" s="155"/>
      <c r="JJX111" s="155"/>
      <c r="JJY111" s="155"/>
      <c r="JJZ111" s="155"/>
      <c r="JKA111" s="155"/>
      <c r="JKB111" s="155"/>
      <c r="JKC111" s="155"/>
      <c r="JKD111" s="155"/>
      <c r="JKE111" s="155"/>
      <c r="JKF111" s="155"/>
      <c r="JKG111" s="155"/>
      <c r="JKH111" s="155"/>
      <c r="JKI111" s="155"/>
      <c r="JKJ111" s="155"/>
      <c r="JKK111" s="155"/>
      <c r="JKL111" s="155"/>
      <c r="JKM111" s="155"/>
      <c r="JKN111" s="155"/>
      <c r="JKO111" s="155"/>
      <c r="JKP111" s="155"/>
      <c r="JKQ111" s="155"/>
      <c r="JKR111" s="155"/>
      <c r="JKS111" s="155"/>
      <c r="JKT111" s="155"/>
      <c r="JKU111" s="155"/>
      <c r="JKV111" s="155"/>
      <c r="JKW111" s="155"/>
      <c r="JKX111" s="155"/>
      <c r="JKY111" s="155"/>
      <c r="JKZ111" s="155"/>
      <c r="JLA111" s="155"/>
      <c r="JLB111" s="155"/>
      <c r="JLC111" s="155"/>
      <c r="JLD111" s="155"/>
      <c r="JLE111" s="155"/>
      <c r="JLF111" s="155"/>
      <c r="JLG111" s="155"/>
      <c r="JLH111" s="155"/>
      <c r="JLI111" s="155"/>
      <c r="JLJ111" s="155"/>
      <c r="JLK111" s="155"/>
      <c r="JLL111" s="155"/>
      <c r="JLM111" s="155"/>
      <c r="JLN111" s="155"/>
      <c r="JLO111" s="155"/>
      <c r="JLP111" s="155"/>
      <c r="JLQ111" s="155"/>
      <c r="JLR111" s="155"/>
      <c r="JLS111" s="155"/>
      <c r="JLT111" s="155"/>
      <c r="JLU111" s="155"/>
      <c r="JLV111" s="155"/>
      <c r="JLW111" s="155"/>
      <c r="JLX111" s="155"/>
      <c r="JLY111" s="155"/>
      <c r="JLZ111" s="155"/>
      <c r="JMA111" s="155"/>
      <c r="JMB111" s="155"/>
      <c r="JMC111" s="155"/>
      <c r="JMD111" s="155"/>
      <c r="JME111" s="155"/>
      <c r="JMF111" s="155"/>
      <c r="JMG111" s="155"/>
      <c r="JMH111" s="155"/>
      <c r="JMI111" s="155"/>
      <c r="JMJ111" s="155"/>
      <c r="JMK111" s="155"/>
      <c r="JML111" s="155"/>
      <c r="JMM111" s="155"/>
      <c r="JMN111" s="155"/>
      <c r="JMO111" s="155"/>
      <c r="JMP111" s="155"/>
      <c r="JMQ111" s="155"/>
      <c r="JMR111" s="155"/>
      <c r="JMS111" s="155"/>
      <c r="JMT111" s="155"/>
      <c r="JMU111" s="155"/>
      <c r="JMV111" s="155"/>
      <c r="JMW111" s="155"/>
      <c r="JMX111" s="155"/>
      <c r="JMY111" s="155"/>
      <c r="JMZ111" s="155"/>
      <c r="JNA111" s="155"/>
      <c r="JNB111" s="155"/>
      <c r="JNC111" s="155"/>
      <c r="JND111" s="155"/>
      <c r="JNE111" s="155"/>
      <c r="JNF111" s="155"/>
      <c r="JNG111" s="155"/>
      <c r="JNH111" s="155"/>
      <c r="JNI111" s="155"/>
      <c r="JNJ111" s="155"/>
      <c r="JNK111" s="155"/>
      <c r="JNL111" s="155"/>
      <c r="JNM111" s="155"/>
      <c r="JNN111" s="155"/>
      <c r="JNO111" s="155"/>
      <c r="JNP111" s="155"/>
      <c r="JNQ111" s="155"/>
      <c r="JNR111" s="155"/>
      <c r="JNS111" s="155"/>
      <c r="JNT111" s="155"/>
      <c r="JNU111" s="155"/>
      <c r="JNV111" s="155"/>
      <c r="JNW111" s="155"/>
      <c r="JNX111" s="155"/>
      <c r="JNY111" s="155"/>
      <c r="JNZ111" s="155"/>
      <c r="JOA111" s="155"/>
      <c r="JOB111" s="155"/>
      <c r="JOC111" s="155"/>
      <c r="JOD111" s="155"/>
      <c r="JOE111" s="155"/>
      <c r="JOF111" s="155"/>
      <c r="JOG111" s="155"/>
      <c r="JOH111" s="155"/>
      <c r="JOI111" s="155"/>
      <c r="JOJ111" s="155"/>
      <c r="JOK111" s="155"/>
      <c r="JOL111" s="155"/>
      <c r="JOM111" s="155"/>
      <c r="JON111" s="155"/>
      <c r="JOO111" s="155"/>
      <c r="JOP111" s="155"/>
      <c r="JOQ111" s="155"/>
      <c r="JOR111" s="155"/>
      <c r="JOS111" s="155"/>
      <c r="JOT111" s="155"/>
      <c r="JOU111" s="155"/>
      <c r="JOV111" s="155"/>
      <c r="JOW111" s="155"/>
      <c r="JOX111" s="155"/>
      <c r="JOY111" s="155"/>
      <c r="JOZ111" s="155"/>
      <c r="JPA111" s="155"/>
      <c r="JPB111" s="155"/>
      <c r="JPC111" s="155"/>
      <c r="JPD111" s="155"/>
      <c r="JPE111" s="155"/>
      <c r="JPF111" s="155"/>
      <c r="JPG111" s="155"/>
      <c r="JPH111" s="155"/>
      <c r="JPI111" s="155"/>
      <c r="JPJ111" s="155"/>
      <c r="JPK111" s="155"/>
      <c r="JPL111" s="155"/>
      <c r="JPM111" s="155"/>
      <c r="JPN111" s="155"/>
      <c r="JPO111" s="155"/>
      <c r="JPP111" s="155"/>
      <c r="JPQ111" s="155"/>
      <c r="JPR111" s="155"/>
      <c r="JPS111" s="155"/>
      <c r="JPT111" s="155"/>
      <c r="JPU111" s="155"/>
      <c r="JPV111" s="155"/>
      <c r="JPW111" s="155"/>
      <c r="JPX111" s="155"/>
      <c r="JPY111" s="155"/>
      <c r="JPZ111" s="155"/>
      <c r="JQA111" s="155"/>
      <c r="JQB111" s="155"/>
      <c r="JQC111" s="155"/>
      <c r="JQD111" s="155"/>
      <c r="JQE111" s="155"/>
      <c r="JQF111" s="155"/>
      <c r="JQG111" s="155"/>
      <c r="JQH111" s="155"/>
      <c r="JQI111" s="155"/>
      <c r="JQJ111" s="155"/>
      <c r="JQK111" s="155"/>
      <c r="JQL111" s="155"/>
      <c r="JQM111" s="155"/>
      <c r="JQN111" s="155"/>
      <c r="JQO111" s="155"/>
      <c r="JQP111" s="155"/>
      <c r="JQQ111" s="155"/>
      <c r="JQR111" s="155"/>
      <c r="JQS111" s="155"/>
      <c r="JQT111" s="155"/>
      <c r="JQU111" s="155"/>
      <c r="JQV111" s="155"/>
      <c r="JQW111" s="155"/>
      <c r="JQX111" s="155"/>
      <c r="JQY111" s="155"/>
      <c r="JQZ111" s="155"/>
      <c r="JRA111" s="155"/>
      <c r="JRB111" s="155"/>
      <c r="JRC111" s="155"/>
      <c r="JRD111" s="155"/>
      <c r="JRE111" s="155"/>
      <c r="JRF111" s="155"/>
      <c r="JRG111" s="155"/>
      <c r="JRH111" s="155"/>
      <c r="JRI111" s="155"/>
      <c r="JRJ111" s="155"/>
      <c r="JRK111" s="155"/>
      <c r="JRL111" s="155"/>
      <c r="JRM111" s="155"/>
      <c r="JRN111" s="155"/>
      <c r="JRO111" s="155"/>
      <c r="JRP111" s="155"/>
      <c r="JRQ111" s="155"/>
      <c r="JRR111" s="155"/>
      <c r="JRS111" s="155"/>
      <c r="JRT111" s="155"/>
      <c r="JRU111" s="155"/>
      <c r="JRV111" s="155"/>
      <c r="JRW111" s="155"/>
      <c r="JRX111" s="155"/>
      <c r="JRY111" s="155"/>
      <c r="JRZ111" s="155"/>
      <c r="JSA111" s="155"/>
      <c r="JSB111" s="155"/>
      <c r="JSC111" s="155"/>
      <c r="JSD111" s="155"/>
      <c r="JSE111" s="155"/>
      <c r="JSF111" s="155"/>
      <c r="JSG111" s="155"/>
      <c r="JSH111" s="155"/>
      <c r="JSI111" s="155"/>
      <c r="JSJ111" s="155"/>
      <c r="JSK111" s="155"/>
      <c r="JSL111" s="155"/>
      <c r="JSM111" s="155"/>
      <c r="JSN111" s="155"/>
      <c r="JSO111" s="155"/>
      <c r="JSP111" s="155"/>
      <c r="JSQ111" s="155"/>
      <c r="JSR111" s="155"/>
      <c r="JSS111" s="155"/>
      <c r="JST111" s="155"/>
      <c r="JSU111" s="155"/>
      <c r="JSV111" s="155"/>
      <c r="JSW111" s="155"/>
      <c r="JSX111" s="155"/>
      <c r="JSY111" s="155"/>
      <c r="JSZ111" s="155"/>
      <c r="JTA111" s="155"/>
      <c r="JTB111" s="155"/>
      <c r="JTC111" s="155"/>
      <c r="JTD111" s="155"/>
      <c r="JTE111" s="155"/>
      <c r="JTF111" s="155"/>
      <c r="JTG111" s="155"/>
      <c r="JTH111" s="155"/>
      <c r="JTI111" s="155"/>
      <c r="JTJ111" s="155"/>
      <c r="JTK111" s="155"/>
      <c r="JTL111" s="155"/>
      <c r="JTM111" s="155"/>
      <c r="JTN111" s="155"/>
      <c r="JTO111" s="155"/>
      <c r="JTP111" s="155"/>
      <c r="JTQ111" s="155"/>
      <c r="JTR111" s="155"/>
      <c r="JTS111" s="155"/>
      <c r="JTT111" s="155"/>
      <c r="JTU111" s="155"/>
      <c r="JTV111" s="155"/>
      <c r="JTW111" s="155"/>
      <c r="JTX111" s="155"/>
      <c r="JTY111" s="155"/>
      <c r="JTZ111" s="155"/>
      <c r="JUA111" s="155"/>
      <c r="JUB111" s="155"/>
      <c r="JUC111" s="155"/>
      <c r="JUD111" s="155"/>
      <c r="JUE111" s="155"/>
      <c r="JUF111" s="155"/>
      <c r="JUG111" s="155"/>
      <c r="JUH111" s="155"/>
      <c r="JUI111" s="155"/>
      <c r="JUJ111" s="155"/>
      <c r="JUK111" s="155"/>
      <c r="JUL111" s="155"/>
      <c r="JUM111" s="155"/>
      <c r="JUN111" s="155"/>
      <c r="JUO111" s="155"/>
      <c r="JUP111" s="155"/>
      <c r="JUQ111" s="155"/>
      <c r="JUR111" s="155"/>
      <c r="JUS111" s="155"/>
      <c r="JUT111" s="155"/>
      <c r="JUU111" s="155"/>
      <c r="JUV111" s="155"/>
      <c r="JUW111" s="155"/>
      <c r="JUX111" s="155"/>
      <c r="JUY111" s="155"/>
      <c r="JUZ111" s="155"/>
      <c r="JVA111" s="155"/>
      <c r="JVB111" s="155"/>
      <c r="JVC111" s="155"/>
      <c r="JVD111" s="155"/>
      <c r="JVE111" s="155"/>
      <c r="JVF111" s="155"/>
      <c r="JVG111" s="155"/>
      <c r="JVH111" s="155"/>
      <c r="JVI111" s="155"/>
      <c r="JVJ111" s="155"/>
      <c r="JVK111" s="155"/>
      <c r="JVL111" s="155"/>
      <c r="JVM111" s="155"/>
      <c r="JVN111" s="155"/>
      <c r="JVO111" s="155"/>
      <c r="JVP111" s="155"/>
      <c r="JVQ111" s="155"/>
      <c r="JVR111" s="155"/>
      <c r="JVS111" s="155"/>
      <c r="JVT111" s="155"/>
      <c r="JVU111" s="155"/>
      <c r="JVV111" s="155"/>
      <c r="JVW111" s="155"/>
      <c r="JVX111" s="155"/>
      <c r="JVY111" s="155"/>
      <c r="JVZ111" s="155"/>
      <c r="JWA111" s="155"/>
      <c r="JWB111" s="155"/>
      <c r="JWC111" s="155"/>
      <c r="JWD111" s="155"/>
      <c r="JWE111" s="155"/>
      <c r="JWF111" s="155"/>
      <c r="JWG111" s="155"/>
      <c r="JWH111" s="155"/>
      <c r="JWI111" s="155"/>
      <c r="JWJ111" s="155"/>
      <c r="JWK111" s="155"/>
      <c r="JWL111" s="155"/>
      <c r="JWM111" s="155"/>
      <c r="JWN111" s="155"/>
      <c r="JWO111" s="155"/>
      <c r="JWP111" s="155"/>
      <c r="JWQ111" s="155"/>
      <c r="JWR111" s="155"/>
      <c r="JWS111" s="155"/>
      <c r="JWT111" s="155"/>
      <c r="JWU111" s="155"/>
      <c r="JWV111" s="155"/>
      <c r="JWW111" s="155"/>
      <c r="JWX111" s="155"/>
      <c r="JWY111" s="155"/>
      <c r="JWZ111" s="155"/>
      <c r="JXA111" s="155"/>
      <c r="JXB111" s="155"/>
      <c r="JXC111" s="155"/>
      <c r="JXD111" s="155"/>
      <c r="JXE111" s="155"/>
      <c r="JXF111" s="155"/>
      <c r="JXG111" s="155"/>
      <c r="JXH111" s="155"/>
      <c r="JXI111" s="155"/>
      <c r="JXJ111" s="155"/>
      <c r="JXK111" s="155"/>
      <c r="JXL111" s="155"/>
      <c r="JXM111" s="155"/>
      <c r="JXN111" s="155"/>
      <c r="JXO111" s="155"/>
      <c r="JXP111" s="155"/>
      <c r="JXQ111" s="155"/>
      <c r="JXR111" s="155"/>
      <c r="JXS111" s="155"/>
      <c r="JXT111" s="155"/>
      <c r="JXU111" s="155"/>
      <c r="JXV111" s="155"/>
      <c r="JXW111" s="155"/>
      <c r="JXX111" s="155"/>
      <c r="JXY111" s="155"/>
      <c r="JXZ111" s="155"/>
      <c r="JYA111" s="155"/>
      <c r="JYB111" s="155"/>
      <c r="JYC111" s="155"/>
      <c r="JYD111" s="155"/>
      <c r="JYE111" s="155"/>
      <c r="JYF111" s="155"/>
      <c r="JYG111" s="155"/>
      <c r="JYH111" s="155"/>
      <c r="JYI111" s="155"/>
      <c r="JYJ111" s="155"/>
      <c r="JYK111" s="155"/>
      <c r="JYL111" s="155"/>
      <c r="JYM111" s="155"/>
      <c r="JYN111" s="155"/>
      <c r="JYO111" s="155"/>
      <c r="JYP111" s="155"/>
      <c r="JYQ111" s="155"/>
      <c r="JYR111" s="155"/>
      <c r="JYS111" s="155"/>
      <c r="JYT111" s="155"/>
      <c r="JYU111" s="155"/>
      <c r="JYV111" s="155"/>
      <c r="JYW111" s="155"/>
      <c r="JYX111" s="155"/>
      <c r="JYY111" s="155"/>
      <c r="JYZ111" s="155"/>
      <c r="JZA111" s="155"/>
      <c r="JZB111" s="155"/>
      <c r="JZC111" s="155"/>
      <c r="JZD111" s="155"/>
      <c r="JZE111" s="155"/>
      <c r="JZF111" s="155"/>
      <c r="JZG111" s="155"/>
      <c r="JZH111" s="155"/>
      <c r="JZI111" s="155"/>
      <c r="JZJ111" s="155"/>
      <c r="JZK111" s="155"/>
      <c r="JZL111" s="155"/>
      <c r="JZM111" s="155"/>
      <c r="JZN111" s="155"/>
      <c r="JZO111" s="155"/>
      <c r="JZP111" s="155"/>
      <c r="JZQ111" s="155"/>
      <c r="JZR111" s="155"/>
      <c r="JZS111" s="155"/>
      <c r="JZT111" s="155"/>
      <c r="JZU111" s="155"/>
      <c r="JZV111" s="155"/>
      <c r="JZW111" s="155"/>
      <c r="JZX111" s="155"/>
      <c r="JZY111" s="155"/>
      <c r="JZZ111" s="155"/>
      <c r="KAA111" s="155"/>
      <c r="KAB111" s="155"/>
      <c r="KAC111" s="155"/>
      <c r="KAD111" s="155"/>
      <c r="KAE111" s="155"/>
      <c r="KAF111" s="155"/>
      <c r="KAG111" s="155"/>
      <c r="KAH111" s="155"/>
      <c r="KAI111" s="155"/>
      <c r="KAJ111" s="155"/>
      <c r="KAK111" s="155"/>
      <c r="KAL111" s="155"/>
      <c r="KAM111" s="155"/>
      <c r="KAN111" s="155"/>
      <c r="KAO111" s="155"/>
      <c r="KAP111" s="155"/>
      <c r="KAQ111" s="155"/>
      <c r="KAR111" s="155"/>
      <c r="KAS111" s="155"/>
      <c r="KAT111" s="155"/>
      <c r="KAU111" s="155"/>
      <c r="KAV111" s="155"/>
      <c r="KAW111" s="155"/>
      <c r="KAX111" s="155"/>
      <c r="KAY111" s="155"/>
      <c r="KAZ111" s="155"/>
      <c r="KBA111" s="155"/>
      <c r="KBB111" s="155"/>
      <c r="KBC111" s="155"/>
      <c r="KBD111" s="155"/>
      <c r="KBE111" s="155"/>
      <c r="KBF111" s="155"/>
      <c r="KBG111" s="155"/>
      <c r="KBH111" s="155"/>
      <c r="KBI111" s="155"/>
      <c r="KBJ111" s="155"/>
      <c r="KBK111" s="155"/>
      <c r="KBL111" s="155"/>
      <c r="KBM111" s="155"/>
      <c r="KBN111" s="155"/>
      <c r="KBO111" s="155"/>
      <c r="KBP111" s="155"/>
      <c r="KBQ111" s="155"/>
      <c r="KBR111" s="155"/>
      <c r="KBS111" s="155"/>
      <c r="KBT111" s="155"/>
      <c r="KBU111" s="155"/>
      <c r="KBV111" s="155"/>
      <c r="KBW111" s="155"/>
      <c r="KBX111" s="155"/>
      <c r="KBY111" s="155"/>
      <c r="KBZ111" s="155"/>
      <c r="KCA111" s="155"/>
      <c r="KCB111" s="155"/>
      <c r="KCC111" s="155"/>
      <c r="KCD111" s="155"/>
      <c r="KCE111" s="155"/>
      <c r="KCF111" s="155"/>
      <c r="KCG111" s="155"/>
      <c r="KCH111" s="155"/>
      <c r="KCI111" s="155"/>
      <c r="KCJ111" s="155"/>
      <c r="KCK111" s="155"/>
      <c r="KCL111" s="155"/>
      <c r="KCM111" s="155"/>
      <c r="KCN111" s="155"/>
      <c r="KCO111" s="155"/>
      <c r="KCP111" s="155"/>
      <c r="KCQ111" s="155"/>
      <c r="KCR111" s="155"/>
      <c r="KCS111" s="155"/>
      <c r="KCT111" s="155"/>
      <c r="KCU111" s="155"/>
      <c r="KCV111" s="155"/>
      <c r="KCW111" s="155"/>
      <c r="KCX111" s="155"/>
      <c r="KCY111" s="155"/>
      <c r="KCZ111" s="155"/>
      <c r="KDA111" s="155"/>
      <c r="KDB111" s="155"/>
      <c r="KDC111" s="155"/>
      <c r="KDD111" s="155"/>
      <c r="KDE111" s="155"/>
      <c r="KDF111" s="155"/>
      <c r="KDG111" s="155"/>
      <c r="KDH111" s="155"/>
      <c r="KDI111" s="155"/>
      <c r="KDJ111" s="155"/>
      <c r="KDK111" s="155"/>
      <c r="KDL111" s="155"/>
      <c r="KDM111" s="155"/>
      <c r="KDN111" s="155"/>
      <c r="KDO111" s="155"/>
      <c r="KDP111" s="155"/>
      <c r="KDQ111" s="155"/>
      <c r="KDR111" s="155"/>
      <c r="KDS111" s="155"/>
      <c r="KDT111" s="155"/>
      <c r="KDU111" s="155"/>
      <c r="KDV111" s="155"/>
      <c r="KDW111" s="155"/>
      <c r="KDX111" s="155"/>
      <c r="KDY111" s="155"/>
      <c r="KDZ111" s="155"/>
      <c r="KEA111" s="155"/>
      <c r="KEB111" s="155"/>
      <c r="KEC111" s="155"/>
      <c r="KED111" s="155"/>
      <c r="KEE111" s="155"/>
      <c r="KEF111" s="155"/>
      <c r="KEG111" s="155"/>
      <c r="KEH111" s="155"/>
      <c r="KEI111" s="155"/>
      <c r="KEJ111" s="155"/>
      <c r="KEK111" s="155"/>
      <c r="KEL111" s="155"/>
      <c r="KEM111" s="155"/>
      <c r="KEN111" s="155"/>
      <c r="KEO111" s="155"/>
      <c r="KEP111" s="155"/>
      <c r="KEQ111" s="155"/>
      <c r="KER111" s="155"/>
      <c r="KES111" s="155"/>
      <c r="KET111" s="155"/>
      <c r="KEU111" s="155"/>
      <c r="KEV111" s="155"/>
      <c r="KEW111" s="155"/>
      <c r="KEX111" s="155"/>
      <c r="KEY111" s="155"/>
      <c r="KEZ111" s="155"/>
      <c r="KFA111" s="155"/>
      <c r="KFB111" s="155"/>
      <c r="KFC111" s="155"/>
      <c r="KFD111" s="155"/>
      <c r="KFE111" s="155"/>
      <c r="KFF111" s="155"/>
      <c r="KFG111" s="155"/>
      <c r="KFH111" s="155"/>
      <c r="KFI111" s="155"/>
      <c r="KFJ111" s="155"/>
      <c r="KFK111" s="155"/>
      <c r="KFL111" s="155"/>
      <c r="KFM111" s="155"/>
      <c r="KFN111" s="155"/>
      <c r="KFO111" s="155"/>
      <c r="KFP111" s="155"/>
      <c r="KFQ111" s="155"/>
      <c r="KFR111" s="155"/>
      <c r="KFS111" s="155"/>
      <c r="KFT111" s="155"/>
      <c r="KFU111" s="155"/>
      <c r="KFV111" s="155"/>
      <c r="KFW111" s="155"/>
      <c r="KFX111" s="155"/>
      <c r="KFY111" s="155"/>
      <c r="KFZ111" s="155"/>
      <c r="KGA111" s="155"/>
      <c r="KGB111" s="155"/>
      <c r="KGC111" s="155"/>
      <c r="KGD111" s="155"/>
      <c r="KGE111" s="155"/>
      <c r="KGF111" s="155"/>
      <c r="KGG111" s="155"/>
      <c r="KGH111" s="155"/>
      <c r="KGI111" s="155"/>
      <c r="KGJ111" s="155"/>
      <c r="KGK111" s="155"/>
      <c r="KGL111" s="155"/>
      <c r="KGM111" s="155"/>
      <c r="KGN111" s="155"/>
      <c r="KGO111" s="155"/>
      <c r="KGP111" s="155"/>
      <c r="KGQ111" s="155"/>
      <c r="KGR111" s="155"/>
      <c r="KGS111" s="155"/>
      <c r="KGT111" s="155"/>
      <c r="KGU111" s="155"/>
      <c r="KGV111" s="155"/>
      <c r="KGW111" s="155"/>
      <c r="KGX111" s="155"/>
      <c r="KGY111" s="155"/>
      <c r="KGZ111" s="155"/>
      <c r="KHA111" s="155"/>
      <c r="KHB111" s="155"/>
      <c r="KHC111" s="155"/>
      <c r="KHD111" s="155"/>
      <c r="KHE111" s="155"/>
      <c r="KHF111" s="155"/>
      <c r="KHG111" s="155"/>
      <c r="KHH111" s="155"/>
      <c r="KHI111" s="155"/>
      <c r="KHJ111" s="155"/>
      <c r="KHK111" s="155"/>
      <c r="KHL111" s="155"/>
      <c r="KHM111" s="155"/>
      <c r="KHN111" s="155"/>
      <c r="KHO111" s="155"/>
      <c r="KHP111" s="155"/>
      <c r="KHQ111" s="155"/>
      <c r="KHR111" s="155"/>
      <c r="KHS111" s="155"/>
      <c r="KHT111" s="155"/>
      <c r="KHU111" s="155"/>
      <c r="KHV111" s="155"/>
      <c r="KHW111" s="155"/>
      <c r="KHX111" s="155"/>
      <c r="KHY111" s="155"/>
      <c r="KHZ111" s="155"/>
      <c r="KIA111" s="155"/>
      <c r="KIB111" s="155"/>
      <c r="KIC111" s="155"/>
      <c r="KID111" s="155"/>
      <c r="KIE111" s="155"/>
      <c r="KIF111" s="155"/>
      <c r="KIG111" s="155"/>
      <c r="KIH111" s="155"/>
      <c r="KII111" s="155"/>
      <c r="KIJ111" s="155"/>
      <c r="KIK111" s="155"/>
      <c r="KIL111" s="155"/>
      <c r="KIM111" s="155"/>
      <c r="KIN111" s="155"/>
      <c r="KIO111" s="155"/>
      <c r="KIP111" s="155"/>
      <c r="KIQ111" s="155"/>
      <c r="KIR111" s="155"/>
      <c r="KIS111" s="155"/>
      <c r="KIT111" s="155"/>
      <c r="KIU111" s="155"/>
      <c r="KIV111" s="155"/>
      <c r="KIW111" s="155"/>
      <c r="KIX111" s="155"/>
      <c r="KIY111" s="155"/>
      <c r="KIZ111" s="155"/>
      <c r="KJA111" s="155"/>
      <c r="KJB111" s="155"/>
      <c r="KJC111" s="155"/>
      <c r="KJD111" s="155"/>
      <c r="KJE111" s="155"/>
      <c r="KJF111" s="155"/>
      <c r="KJG111" s="155"/>
      <c r="KJH111" s="155"/>
      <c r="KJI111" s="155"/>
      <c r="KJJ111" s="155"/>
      <c r="KJK111" s="155"/>
      <c r="KJL111" s="155"/>
      <c r="KJM111" s="155"/>
      <c r="KJN111" s="155"/>
      <c r="KJO111" s="155"/>
      <c r="KJP111" s="155"/>
      <c r="KJQ111" s="155"/>
      <c r="KJR111" s="155"/>
      <c r="KJS111" s="155"/>
      <c r="KJT111" s="155"/>
      <c r="KJU111" s="155"/>
      <c r="KJV111" s="155"/>
      <c r="KJW111" s="155"/>
      <c r="KJX111" s="155"/>
      <c r="KJY111" s="155"/>
      <c r="KJZ111" s="155"/>
      <c r="KKA111" s="155"/>
      <c r="KKB111" s="155"/>
      <c r="KKC111" s="155"/>
      <c r="KKD111" s="155"/>
      <c r="KKE111" s="155"/>
      <c r="KKF111" s="155"/>
      <c r="KKG111" s="155"/>
      <c r="KKH111" s="155"/>
      <c r="KKI111" s="155"/>
      <c r="KKJ111" s="155"/>
      <c r="KKK111" s="155"/>
      <c r="KKL111" s="155"/>
      <c r="KKM111" s="155"/>
      <c r="KKN111" s="155"/>
      <c r="KKO111" s="155"/>
      <c r="KKP111" s="155"/>
      <c r="KKQ111" s="155"/>
      <c r="KKR111" s="155"/>
      <c r="KKS111" s="155"/>
      <c r="KKT111" s="155"/>
      <c r="KKU111" s="155"/>
      <c r="KKV111" s="155"/>
      <c r="KKW111" s="155"/>
      <c r="KKX111" s="155"/>
      <c r="KKY111" s="155"/>
      <c r="KKZ111" s="155"/>
      <c r="KLA111" s="155"/>
      <c r="KLB111" s="155"/>
      <c r="KLC111" s="155"/>
      <c r="KLD111" s="155"/>
      <c r="KLE111" s="155"/>
      <c r="KLF111" s="155"/>
      <c r="KLG111" s="155"/>
      <c r="KLH111" s="155"/>
      <c r="KLI111" s="155"/>
      <c r="KLJ111" s="155"/>
      <c r="KLK111" s="155"/>
      <c r="KLL111" s="155"/>
      <c r="KLM111" s="155"/>
      <c r="KLN111" s="155"/>
      <c r="KLO111" s="155"/>
      <c r="KLP111" s="155"/>
      <c r="KLQ111" s="155"/>
      <c r="KLR111" s="155"/>
      <c r="KLS111" s="155"/>
      <c r="KLT111" s="155"/>
      <c r="KLU111" s="155"/>
      <c r="KLV111" s="155"/>
      <c r="KLW111" s="155"/>
      <c r="KLX111" s="155"/>
      <c r="KLY111" s="155"/>
      <c r="KLZ111" s="155"/>
      <c r="KMA111" s="155"/>
      <c r="KMB111" s="155"/>
      <c r="KMC111" s="155"/>
      <c r="KMD111" s="155"/>
      <c r="KME111" s="155"/>
      <c r="KMF111" s="155"/>
      <c r="KMG111" s="155"/>
      <c r="KMH111" s="155"/>
      <c r="KMI111" s="155"/>
      <c r="KMJ111" s="155"/>
      <c r="KMK111" s="155"/>
      <c r="KML111" s="155"/>
      <c r="KMM111" s="155"/>
      <c r="KMN111" s="155"/>
      <c r="KMO111" s="155"/>
      <c r="KMP111" s="155"/>
      <c r="KMQ111" s="155"/>
      <c r="KMR111" s="155"/>
      <c r="KMS111" s="155"/>
      <c r="KMT111" s="155"/>
      <c r="KMU111" s="155"/>
      <c r="KMV111" s="155"/>
      <c r="KMW111" s="155"/>
      <c r="KMX111" s="155"/>
      <c r="KMY111" s="155"/>
      <c r="KMZ111" s="155"/>
      <c r="KNA111" s="155"/>
      <c r="KNB111" s="155"/>
      <c r="KNC111" s="155"/>
      <c r="KND111" s="155"/>
      <c r="KNE111" s="155"/>
      <c r="KNF111" s="155"/>
      <c r="KNG111" s="155"/>
      <c r="KNH111" s="155"/>
      <c r="KNI111" s="155"/>
      <c r="KNJ111" s="155"/>
      <c r="KNK111" s="155"/>
      <c r="KNL111" s="155"/>
      <c r="KNM111" s="155"/>
      <c r="KNN111" s="155"/>
      <c r="KNO111" s="155"/>
      <c r="KNP111" s="155"/>
      <c r="KNQ111" s="155"/>
      <c r="KNR111" s="155"/>
      <c r="KNS111" s="155"/>
      <c r="KNT111" s="155"/>
      <c r="KNU111" s="155"/>
      <c r="KNV111" s="155"/>
      <c r="KNW111" s="155"/>
      <c r="KNX111" s="155"/>
      <c r="KNY111" s="155"/>
      <c r="KNZ111" s="155"/>
      <c r="KOA111" s="155"/>
      <c r="KOB111" s="155"/>
      <c r="KOC111" s="155"/>
      <c r="KOD111" s="155"/>
      <c r="KOE111" s="155"/>
      <c r="KOF111" s="155"/>
      <c r="KOG111" s="155"/>
      <c r="KOH111" s="155"/>
      <c r="KOI111" s="155"/>
      <c r="KOJ111" s="155"/>
      <c r="KOK111" s="155"/>
      <c r="KOL111" s="155"/>
      <c r="KOM111" s="155"/>
      <c r="KON111" s="155"/>
      <c r="KOO111" s="155"/>
      <c r="KOP111" s="155"/>
      <c r="KOQ111" s="155"/>
      <c r="KOR111" s="155"/>
      <c r="KOS111" s="155"/>
      <c r="KOT111" s="155"/>
      <c r="KOU111" s="155"/>
      <c r="KOV111" s="155"/>
      <c r="KOW111" s="155"/>
      <c r="KOX111" s="155"/>
      <c r="KOY111" s="155"/>
      <c r="KOZ111" s="155"/>
      <c r="KPA111" s="155"/>
      <c r="KPB111" s="155"/>
      <c r="KPC111" s="155"/>
      <c r="KPD111" s="155"/>
      <c r="KPE111" s="155"/>
      <c r="KPF111" s="155"/>
      <c r="KPG111" s="155"/>
      <c r="KPH111" s="155"/>
      <c r="KPI111" s="155"/>
      <c r="KPJ111" s="155"/>
      <c r="KPK111" s="155"/>
      <c r="KPL111" s="155"/>
      <c r="KPM111" s="155"/>
      <c r="KPN111" s="155"/>
      <c r="KPO111" s="155"/>
      <c r="KPP111" s="155"/>
      <c r="KPQ111" s="155"/>
      <c r="KPR111" s="155"/>
      <c r="KPS111" s="155"/>
      <c r="KPT111" s="155"/>
      <c r="KPU111" s="155"/>
      <c r="KPV111" s="155"/>
      <c r="KPW111" s="155"/>
      <c r="KPX111" s="155"/>
      <c r="KPY111" s="155"/>
      <c r="KPZ111" s="155"/>
      <c r="KQA111" s="155"/>
      <c r="KQB111" s="155"/>
      <c r="KQC111" s="155"/>
      <c r="KQD111" s="155"/>
      <c r="KQE111" s="155"/>
      <c r="KQF111" s="155"/>
      <c r="KQG111" s="155"/>
      <c r="KQH111" s="155"/>
      <c r="KQI111" s="155"/>
      <c r="KQJ111" s="155"/>
      <c r="KQK111" s="155"/>
      <c r="KQL111" s="155"/>
      <c r="KQM111" s="155"/>
      <c r="KQN111" s="155"/>
      <c r="KQO111" s="155"/>
      <c r="KQP111" s="155"/>
      <c r="KQQ111" s="155"/>
      <c r="KQR111" s="155"/>
      <c r="KQS111" s="155"/>
      <c r="KQT111" s="155"/>
      <c r="KQU111" s="155"/>
      <c r="KQV111" s="155"/>
      <c r="KQW111" s="155"/>
      <c r="KQX111" s="155"/>
      <c r="KQY111" s="155"/>
      <c r="KQZ111" s="155"/>
      <c r="KRA111" s="155"/>
      <c r="KRB111" s="155"/>
      <c r="KRC111" s="155"/>
      <c r="KRD111" s="155"/>
      <c r="KRE111" s="155"/>
      <c r="KRF111" s="155"/>
      <c r="KRG111" s="155"/>
      <c r="KRH111" s="155"/>
      <c r="KRI111" s="155"/>
      <c r="KRJ111" s="155"/>
      <c r="KRK111" s="155"/>
      <c r="KRL111" s="155"/>
      <c r="KRM111" s="155"/>
      <c r="KRN111" s="155"/>
      <c r="KRO111" s="155"/>
      <c r="KRP111" s="155"/>
      <c r="KRQ111" s="155"/>
      <c r="KRR111" s="155"/>
      <c r="KRS111" s="155"/>
      <c r="KRT111" s="155"/>
      <c r="KRU111" s="155"/>
      <c r="KRV111" s="155"/>
      <c r="KRW111" s="155"/>
      <c r="KRX111" s="155"/>
      <c r="KRY111" s="155"/>
      <c r="KRZ111" s="155"/>
      <c r="KSA111" s="155"/>
      <c r="KSB111" s="155"/>
      <c r="KSC111" s="155"/>
      <c r="KSD111" s="155"/>
      <c r="KSE111" s="155"/>
      <c r="KSF111" s="155"/>
      <c r="KSG111" s="155"/>
      <c r="KSH111" s="155"/>
      <c r="KSI111" s="155"/>
      <c r="KSJ111" s="155"/>
      <c r="KSK111" s="155"/>
      <c r="KSL111" s="155"/>
      <c r="KSM111" s="155"/>
      <c r="KSN111" s="155"/>
      <c r="KSO111" s="155"/>
      <c r="KSP111" s="155"/>
      <c r="KSQ111" s="155"/>
      <c r="KSR111" s="155"/>
      <c r="KSS111" s="155"/>
      <c r="KST111" s="155"/>
      <c r="KSU111" s="155"/>
      <c r="KSV111" s="155"/>
      <c r="KSW111" s="155"/>
      <c r="KSX111" s="155"/>
      <c r="KSY111" s="155"/>
      <c r="KSZ111" s="155"/>
      <c r="KTA111" s="155"/>
      <c r="KTB111" s="155"/>
      <c r="KTC111" s="155"/>
      <c r="KTD111" s="155"/>
      <c r="KTE111" s="155"/>
      <c r="KTF111" s="155"/>
      <c r="KTG111" s="155"/>
      <c r="KTH111" s="155"/>
      <c r="KTI111" s="155"/>
      <c r="KTJ111" s="155"/>
      <c r="KTK111" s="155"/>
      <c r="KTL111" s="155"/>
      <c r="KTM111" s="155"/>
      <c r="KTN111" s="155"/>
      <c r="KTO111" s="155"/>
      <c r="KTP111" s="155"/>
      <c r="KTQ111" s="155"/>
      <c r="KTR111" s="155"/>
      <c r="KTS111" s="155"/>
      <c r="KTT111" s="155"/>
      <c r="KTU111" s="155"/>
      <c r="KTV111" s="155"/>
      <c r="KTW111" s="155"/>
      <c r="KTX111" s="155"/>
      <c r="KTY111" s="155"/>
      <c r="KTZ111" s="155"/>
      <c r="KUA111" s="155"/>
      <c r="KUB111" s="155"/>
      <c r="KUC111" s="155"/>
      <c r="KUD111" s="155"/>
      <c r="KUE111" s="155"/>
      <c r="KUF111" s="155"/>
      <c r="KUG111" s="155"/>
      <c r="KUH111" s="155"/>
      <c r="KUI111" s="155"/>
      <c r="KUJ111" s="155"/>
      <c r="KUK111" s="155"/>
      <c r="KUL111" s="155"/>
      <c r="KUM111" s="155"/>
      <c r="KUN111" s="155"/>
      <c r="KUO111" s="155"/>
      <c r="KUP111" s="155"/>
      <c r="KUQ111" s="155"/>
      <c r="KUR111" s="155"/>
      <c r="KUS111" s="155"/>
      <c r="KUT111" s="155"/>
      <c r="KUU111" s="155"/>
      <c r="KUV111" s="155"/>
      <c r="KUW111" s="155"/>
      <c r="KUX111" s="155"/>
      <c r="KUY111" s="155"/>
      <c r="KUZ111" s="155"/>
      <c r="KVA111" s="155"/>
      <c r="KVB111" s="155"/>
      <c r="KVC111" s="155"/>
      <c r="KVD111" s="155"/>
      <c r="KVE111" s="155"/>
      <c r="KVF111" s="155"/>
      <c r="KVG111" s="155"/>
      <c r="KVH111" s="155"/>
      <c r="KVI111" s="155"/>
      <c r="KVJ111" s="155"/>
      <c r="KVK111" s="155"/>
      <c r="KVL111" s="155"/>
      <c r="KVM111" s="155"/>
      <c r="KVN111" s="155"/>
      <c r="KVO111" s="155"/>
      <c r="KVP111" s="155"/>
      <c r="KVQ111" s="155"/>
      <c r="KVR111" s="155"/>
      <c r="KVS111" s="155"/>
      <c r="KVT111" s="155"/>
      <c r="KVU111" s="155"/>
      <c r="KVV111" s="155"/>
      <c r="KVW111" s="155"/>
      <c r="KVX111" s="155"/>
      <c r="KVY111" s="155"/>
      <c r="KVZ111" s="155"/>
      <c r="KWA111" s="155"/>
      <c r="KWB111" s="155"/>
      <c r="KWC111" s="155"/>
      <c r="KWD111" s="155"/>
      <c r="KWE111" s="155"/>
      <c r="KWF111" s="155"/>
      <c r="KWG111" s="155"/>
      <c r="KWH111" s="155"/>
      <c r="KWI111" s="155"/>
      <c r="KWJ111" s="155"/>
      <c r="KWK111" s="155"/>
      <c r="KWL111" s="155"/>
      <c r="KWM111" s="155"/>
      <c r="KWN111" s="155"/>
      <c r="KWO111" s="155"/>
      <c r="KWP111" s="155"/>
      <c r="KWQ111" s="155"/>
      <c r="KWR111" s="155"/>
      <c r="KWS111" s="155"/>
      <c r="KWT111" s="155"/>
      <c r="KWU111" s="155"/>
      <c r="KWV111" s="155"/>
      <c r="KWW111" s="155"/>
      <c r="KWX111" s="155"/>
      <c r="KWY111" s="155"/>
      <c r="KWZ111" s="155"/>
      <c r="KXA111" s="155"/>
      <c r="KXB111" s="155"/>
      <c r="KXC111" s="155"/>
      <c r="KXD111" s="155"/>
      <c r="KXE111" s="155"/>
      <c r="KXF111" s="155"/>
      <c r="KXG111" s="155"/>
      <c r="KXH111" s="155"/>
      <c r="KXI111" s="155"/>
      <c r="KXJ111" s="155"/>
      <c r="KXK111" s="155"/>
      <c r="KXL111" s="155"/>
      <c r="KXM111" s="155"/>
      <c r="KXN111" s="155"/>
      <c r="KXO111" s="155"/>
      <c r="KXP111" s="155"/>
      <c r="KXQ111" s="155"/>
      <c r="KXR111" s="155"/>
      <c r="KXS111" s="155"/>
      <c r="KXT111" s="155"/>
      <c r="KXU111" s="155"/>
      <c r="KXV111" s="155"/>
      <c r="KXW111" s="155"/>
      <c r="KXX111" s="155"/>
      <c r="KXY111" s="155"/>
      <c r="KXZ111" s="155"/>
      <c r="KYA111" s="155"/>
      <c r="KYB111" s="155"/>
      <c r="KYC111" s="155"/>
      <c r="KYD111" s="155"/>
      <c r="KYE111" s="155"/>
      <c r="KYF111" s="155"/>
      <c r="KYG111" s="155"/>
      <c r="KYH111" s="155"/>
      <c r="KYI111" s="155"/>
      <c r="KYJ111" s="155"/>
      <c r="KYK111" s="155"/>
      <c r="KYL111" s="155"/>
      <c r="KYM111" s="155"/>
      <c r="KYN111" s="155"/>
      <c r="KYO111" s="155"/>
      <c r="KYP111" s="155"/>
      <c r="KYQ111" s="155"/>
      <c r="KYR111" s="155"/>
      <c r="KYS111" s="155"/>
      <c r="KYT111" s="155"/>
      <c r="KYU111" s="155"/>
      <c r="KYV111" s="155"/>
      <c r="KYW111" s="155"/>
      <c r="KYX111" s="155"/>
      <c r="KYY111" s="155"/>
      <c r="KYZ111" s="155"/>
      <c r="KZA111" s="155"/>
      <c r="KZB111" s="155"/>
      <c r="KZC111" s="155"/>
      <c r="KZD111" s="155"/>
      <c r="KZE111" s="155"/>
      <c r="KZF111" s="155"/>
      <c r="KZG111" s="155"/>
      <c r="KZH111" s="155"/>
      <c r="KZI111" s="155"/>
      <c r="KZJ111" s="155"/>
      <c r="KZK111" s="155"/>
      <c r="KZL111" s="155"/>
      <c r="KZM111" s="155"/>
      <c r="KZN111" s="155"/>
      <c r="KZO111" s="155"/>
      <c r="KZP111" s="155"/>
      <c r="KZQ111" s="155"/>
      <c r="KZR111" s="155"/>
      <c r="KZS111" s="155"/>
      <c r="KZT111" s="155"/>
      <c r="KZU111" s="155"/>
      <c r="KZV111" s="155"/>
      <c r="KZW111" s="155"/>
      <c r="KZX111" s="155"/>
      <c r="KZY111" s="155"/>
      <c r="KZZ111" s="155"/>
      <c r="LAA111" s="155"/>
      <c r="LAB111" s="155"/>
      <c r="LAC111" s="155"/>
      <c r="LAD111" s="155"/>
      <c r="LAE111" s="155"/>
      <c r="LAF111" s="155"/>
      <c r="LAG111" s="155"/>
      <c r="LAH111" s="155"/>
      <c r="LAI111" s="155"/>
      <c r="LAJ111" s="155"/>
      <c r="LAK111" s="155"/>
      <c r="LAL111" s="155"/>
      <c r="LAM111" s="155"/>
      <c r="LAN111" s="155"/>
      <c r="LAO111" s="155"/>
      <c r="LAP111" s="155"/>
      <c r="LAQ111" s="155"/>
      <c r="LAR111" s="155"/>
      <c r="LAS111" s="155"/>
      <c r="LAT111" s="155"/>
      <c r="LAU111" s="155"/>
      <c r="LAV111" s="155"/>
      <c r="LAW111" s="155"/>
      <c r="LAX111" s="155"/>
      <c r="LAY111" s="155"/>
      <c r="LAZ111" s="155"/>
      <c r="LBA111" s="155"/>
      <c r="LBB111" s="155"/>
      <c r="LBC111" s="155"/>
      <c r="LBD111" s="155"/>
      <c r="LBE111" s="155"/>
      <c r="LBF111" s="155"/>
      <c r="LBG111" s="155"/>
      <c r="LBH111" s="155"/>
      <c r="LBI111" s="155"/>
      <c r="LBJ111" s="155"/>
      <c r="LBK111" s="155"/>
      <c r="LBL111" s="155"/>
      <c r="LBM111" s="155"/>
      <c r="LBN111" s="155"/>
      <c r="LBO111" s="155"/>
      <c r="LBP111" s="155"/>
      <c r="LBQ111" s="155"/>
      <c r="LBR111" s="155"/>
      <c r="LBS111" s="155"/>
      <c r="LBT111" s="155"/>
      <c r="LBU111" s="155"/>
      <c r="LBV111" s="155"/>
      <c r="LBW111" s="155"/>
      <c r="LBX111" s="155"/>
      <c r="LBY111" s="155"/>
      <c r="LBZ111" s="155"/>
      <c r="LCA111" s="155"/>
      <c r="LCB111" s="155"/>
      <c r="LCC111" s="155"/>
      <c r="LCD111" s="155"/>
      <c r="LCE111" s="155"/>
      <c r="LCF111" s="155"/>
      <c r="LCG111" s="155"/>
      <c r="LCH111" s="155"/>
      <c r="LCI111" s="155"/>
      <c r="LCJ111" s="155"/>
      <c r="LCK111" s="155"/>
      <c r="LCL111" s="155"/>
      <c r="LCM111" s="155"/>
      <c r="LCN111" s="155"/>
      <c r="LCO111" s="155"/>
      <c r="LCP111" s="155"/>
      <c r="LCQ111" s="155"/>
      <c r="LCR111" s="155"/>
      <c r="LCS111" s="155"/>
      <c r="LCT111" s="155"/>
      <c r="LCU111" s="155"/>
      <c r="LCV111" s="155"/>
      <c r="LCW111" s="155"/>
      <c r="LCX111" s="155"/>
      <c r="LCY111" s="155"/>
      <c r="LCZ111" s="155"/>
      <c r="LDA111" s="155"/>
      <c r="LDB111" s="155"/>
      <c r="LDC111" s="155"/>
      <c r="LDD111" s="155"/>
      <c r="LDE111" s="155"/>
      <c r="LDF111" s="155"/>
      <c r="LDG111" s="155"/>
      <c r="LDH111" s="155"/>
      <c r="LDI111" s="155"/>
      <c r="LDJ111" s="155"/>
      <c r="LDK111" s="155"/>
      <c r="LDL111" s="155"/>
      <c r="LDM111" s="155"/>
      <c r="LDN111" s="155"/>
      <c r="LDO111" s="155"/>
      <c r="LDP111" s="155"/>
      <c r="LDQ111" s="155"/>
      <c r="LDR111" s="155"/>
      <c r="LDS111" s="155"/>
      <c r="LDT111" s="155"/>
      <c r="LDU111" s="155"/>
      <c r="LDV111" s="155"/>
      <c r="LDW111" s="155"/>
      <c r="LDX111" s="155"/>
      <c r="LDY111" s="155"/>
      <c r="LDZ111" s="155"/>
      <c r="LEA111" s="155"/>
      <c r="LEB111" s="155"/>
      <c r="LEC111" s="155"/>
      <c r="LED111" s="155"/>
      <c r="LEE111" s="155"/>
      <c r="LEF111" s="155"/>
      <c r="LEG111" s="155"/>
      <c r="LEH111" s="155"/>
      <c r="LEI111" s="155"/>
      <c r="LEJ111" s="155"/>
      <c r="LEK111" s="155"/>
      <c r="LEL111" s="155"/>
      <c r="LEM111" s="155"/>
      <c r="LEN111" s="155"/>
      <c r="LEO111" s="155"/>
      <c r="LEP111" s="155"/>
      <c r="LEQ111" s="155"/>
      <c r="LER111" s="155"/>
      <c r="LES111" s="155"/>
      <c r="LET111" s="155"/>
      <c r="LEU111" s="155"/>
      <c r="LEV111" s="155"/>
      <c r="LEW111" s="155"/>
      <c r="LEX111" s="155"/>
      <c r="LEY111" s="155"/>
      <c r="LEZ111" s="155"/>
      <c r="LFA111" s="155"/>
      <c r="LFB111" s="155"/>
      <c r="LFC111" s="155"/>
      <c r="LFD111" s="155"/>
      <c r="LFE111" s="155"/>
      <c r="LFF111" s="155"/>
      <c r="LFG111" s="155"/>
      <c r="LFH111" s="155"/>
      <c r="LFI111" s="155"/>
      <c r="LFJ111" s="155"/>
      <c r="LFK111" s="155"/>
      <c r="LFL111" s="155"/>
      <c r="LFM111" s="155"/>
      <c r="LFN111" s="155"/>
      <c r="LFO111" s="155"/>
      <c r="LFP111" s="155"/>
      <c r="LFQ111" s="155"/>
      <c r="LFR111" s="155"/>
      <c r="LFS111" s="155"/>
      <c r="LFT111" s="155"/>
      <c r="LFU111" s="155"/>
      <c r="LFV111" s="155"/>
      <c r="LFW111" s="155"/>
      <c r="LFX111" s="155"/>
      <c r="LFY111" s="155"/>
      <c r="LFZ111" s="155"/>
      <c r="LGA111" s="155"/>
      <c r="LGB111" s="155"/>
      <c r="LGC111" s="155"/>
      <c r="LGD111" s="155"/>
      <c r="LGE111" s="155"/>
      <c r="LGF111" s="155"/>
      <c r="LGG111" s="155"/>
      <c r="LGH111" s="155"/>
      <c r="LGI111" s="155"/>
      <c r="LGJ111" s="155"/>
      <c r="LGK111" s="155"/>
      <c r="LGL111" s="155"/>
      <c r="LGM111" s="155"/>
      <c r="LGN111" s="155"/>
      <c r="LGO111" s="155"/>
      <c r="LGP111" s="155"/>
      <c r="LGQ111" s="155"/>
      <c r="LGR111" s="155"/>
      <c r="LGS111" s="155"/>
      <c r="LGT111" s="155"/>
      <c r="LGU111" s="155"/>
      <c r="LGV111" s="155"/>
      <c r="LGW111" s="155"/>
      <c r="LGX111" s="155"/>
      <c r="LGY111" s="155"/>
      <c r="LGZ111" s="155"/>
      <c r="LHA111" s="155"/>
      <c r="LHB111" s="155"/>
      <c r="LHC111" s="155"/>
      <c r="LHD111" s="155"/>
      <c r="LHE111" s="155"/>
      <c r="LHF111" s="155"/>
      <c r="LHG111" s="155"/>
      <c r="LHH111" s="155"/>
      <c r="LHI111" s="155"/>
      <c r="LHJ111" s="155"/>
      <c r="LHK111" s="155"/>
      <c r="LHL111" s="155"/>
      <c r="LHM111" s="155"/>
      <c r="LHN111" s="155"/>
      <c r="LHO111" s="155"/>
      <c r="LHP111" s="155"/>
      <c r="LHQ111" s="155"/>
      <c r="LHR111" s="155"/>
      <c r="LHS111" s="155"/>
      <c r="LHT111" s="155"/>
      <c r="LHU111" s="155"/>
      <c r="LHV111" s="155"/>
      <c r="LHW111" s="155"/>
      <c r="LHX111" s="155"/>
      <c r="LHY111" s="155"/>
      <c r="LHZ111" s="155"/>
      <c r="LIA111" s="155"/>
      <c r="LIB111" s="155"/>
      <c r="LIC111" s="155"/>
      <c r="LID111" s="155"/>
      <c r="LIE111" s="155"/>
      <c r="LIF111" s="155"/>
      <c r="LIG111" s="155"/>
      <c r="LIH111" s="155"/>
      <c r="LII111" s="155"/>
      <c r="LIJ111" s="155"/>
      <c r="LIK111" s="155"/>
      <c r="LIL111" s="155"/>
      <c r="LIM111" s="155"/>
      <c r="LIN111" s="155"/>
      <c r="LIO111" s="155"/>
      <c r="LIP111" s="155"/>
      <c r="LIQ111" s="155"/>
      <c r="LIR111" s="155"/>
      <c r="LIS111" s="155"/>
      <c r="LIT111" s="155"/>
      <c r="LIU111" s="155"/>
      <c r="LIV111" s="155"/>
      <c r="LIW111" s="155"/>
      <c r="LIX111" s="155"/>
      <c r="LIY111" s="155"/>
      <c r="LIZ111" s="155"/>
      <c r="LJA111" s="155"/>
      <c r="LJB111" s="155"/>
      <c r="LJC111" s="155"/>
      <c r="LJD111" s="155"/>
      <c r="LJE111" s="155"/>
      <c r="LJF111" s="155"/>
      <c r="LJG111" s="155"/>
      <c r="LJH111" s="155"/>
      <c r="LJI111" s="155"/>
      <c r="LJJ111" s="155"/>
      <c r="LJK111" s="155"/>
      <c r="LJL111" s="155"/>
      <c r="LJM111" s="155"/>
      <c r="LJN111" s="155"/>
      <c r="LJO111" s="155"/>
      <c r="LJP111" s="155"/>
      <c r="LJQ111" s="155"/>
      <c r="LJR111" s="155"/>
      <c r="LJS111" s="155"/>
      <c r="LJT111" s="155"/>
      <c r="LJU111" s="155"/>
      <c r="LJV111" s="155"/>
      <c r="LJW111" s="155"/>
      <c r="LJX111" s="155"/>
      <c r="LJY111" s="155"/>
      <c r="LJZ111" s="155"/>
      <c r="LKA111" s="155"/>
      <c r="LKB111" s="155"/>
      <c r="LKC111" s="155"/>
      <c r="LKD111" s="155"/>
      <c r="LKE111" s="155"/>
      <c r="LKF111" s="155"/>
      <c r="LKG111" s="155"/>
      <c r="LKH111" s="155"/>
      <c r="LKI111" s="155"/>
      <c r="LKJ111" s="155"/>
      <c r="LKK111" s="155"/>
      <c r="LKL111" s="155"/>
      <c r="LKM111" s="155"/>
      <c r="LKN111" s="155"/>
      <c r="LKO111" s="155"/>
      <c r="LKP111" s="155"/>
      <c r="LKQ111" s="155"/>
      <c r="LKR111" s="155"/>
      <c r="LKS111" s="155"/>
      <c r="LKT111" s="155"/>
      <c r="LKU111" s="155"/>
      <c r="LKV111" s="155"/>
      <c r="LKW111" s="155"/>
      <c r="LKX111" s="155"/>
      <c r="LKY111" s="155"/>
      <c r="LKZ111" s="155"/>
      <c r="LLA111" s="155"/>
      <c r="LLB111" s="155"/>
      <c r="LLC111" s="155"/>
      <c r="LLD111" s="155"/>
      <c r="LLE111" s="155"/>
      <c r="LLF111" s="155"/>
      <c r="LLG111" s="155"/>
      <c r="LLH111" s="155"/>
      <c r="LLI111" s="155"/>
      <c r="LLJ111" s="155"/>
      <c r="LLK111" s="155"/>
      <c r="LLL111" s="155"/>
      <c r="LLM111" s="155"/>
      <c r="LLN111" s="155"/>
      <c r="LLO111" s="155"/>
      <c r="LLP111" s="155"/>
      <c r="LLQ111" s="155"/>
      <c r="LLR111" s="155"/>
      <c r="LLS111" s="155"/>
      <c r="LLT111" s="155"/>
      <c r="LLU111" s="155"/>
      <c r="LLV111" s="155"/>
      <c r="LLW111" s="155"/>
      <c r="LLX111" s="155"/>
      <c r="LLY111" s="155"/>
      <c r="LLZ111" s="155"/>
      <c r="LMA111" s="155"/>
      <c r="LMB111" s="155"/>
      <c r="LMC111" s="155"/>
      <c r="LMD111" s="155"/>
      <c r="LME111" s="155"/>
      <c r="LMF111" s="155"/>
      <c r="LMG111" s="155"/>
      <c r="LMH111" s="155"/>
      <c r="LMI111" s="155"/>
      <c r="LMJ111" s="155"/>
      <c r="LMK111" s="155"/>
      <c r="LML111" s="155"/>
      <c r="LMM111" s="155"/>
      <c r="LMN111" s="155"/>
      <c r="LMO111" s="155"/>
      <c r="LMP111" s="155"/>
      <c r="LMQ111" s="155"/>
      <c r="LMR111" s="155"/>
      <c r="LMS111" s="155"/>
      <c r="LMT111" s="155"/>
      <c r="LMU111" s="155"/>
      <c r="LMV111" s="155"/>
      <c r="LMW111" s="155"/>
      <c r="LMX111" s="155"/>
      <c r="LMY111" s="155"/>
      <c r="LMZ111" s="155"/>
      <c r="LNA111" s="155"/>
      <c r="LNB111" s="155"/>
      <c r="LNC111" s="155"/>
      <c r="LND111" s="155"/>
      <c r="LNE111" s="155"/>
      <c r="LNF111" s="155"/>
      <c r="LNG111" s="155"/>
      <c r="LNH111" s="155"/>
      <c r="LNI111" s="155"/>
      <c r="LNJ111" s="155"/>
      <c r="LNK111" s="155"/>
      <c r="LNL111" s="155"/>
      <c r="LNM111" s="155"/>
      <c r="LNN111" s="155"/>
      <c r="LNO111" s="155"/>
      <c r="LNP111" s="155"/>
      <c r="LNQ111" s="155"/>
      <c r="LNR111" s="155"/>
      <c r="LNS111" s="155"/>
      <c r="LNT111" s="155"/>
      <c r="LNU111" s="155"/>
      <c r="LNV111" s="155"/>
      <c r="LNW111" s="155"/>
      <c r="LNX111" s="155"/>
      <c r="LNY111" s="155"/>
      <c r="LNZ111" s="155"/>
      <c r="LOA111" s="155"/>
      <c r="LOB111" s="155"/>
      <c r="LOC111" s="155"/>
      <c r="LOD111" s="155"/>
      <c r="LOE111" s="155"/>
      <c r="LOF111" s="155"/>
      <c r="LOG111" s="155"/>
      <c r="LOH111" s="155"/>
      <c r="LOI111" s="155"/>
      <c r="LOJ111" s="155"/>
      <c r="LOK111" s="155"/>
      <c r="LOL111" s="155"/>
      <c r="LOM111" s="155"/>
      <c r="LON111" s="155"/>
      <c r="LOO111" s="155"/>
      <c r="LOP111" s="155"/>
      <c r="LOQ111" s="155"/>
      <c r="LOR111" s="155"/>
      <c r="LOS111" s="155"/>
      <c r="LOT111" s="155"/>
      <c r="LOU111" s="155"/>
      <c r="LOV111" s="155"/>
      <c r="LOW111" s="155"/>
      <c r="LOX111" s="155"/>
      <c r="LOY111" s="155"/>
      <c r="LOZ111" s="155"/>
      <c r="LPA111" s="155"/>
      <c r="LPB111" s="155"/>
      <c r="LPC111" s="155"/>
      <c r="LPD111" s="155"/>
      <c r="LPE111" s="155"/>
      <c r="LPF111" s="155"/>
      <c r="LPG111" s="155"/>
      <c r="LPH111" s="155"/>
      <c r="LPI111" s="155"/>
      <c r="LPJ111" s="155"/>
      <c r="LPK111" s="155"/>
      <c r="LPL111" s="155"/>
      <c r="LPM111" s="155"/>
      <c r="LPN111" s="155"/>
      <c r="LPO111" s="155"/>
      <c r="LPP111" s="155"/>
      <c r="LPQ111" s="155"/>
      <c r="LPR111" s="155"/>
      <c r="LPS111" s="155"/>
      <c r="LPT111" s="155"/>
      <c r="LPU111" s="155"/>
      <c r="LPV111" s="155"/>
      <c r="LPW111" s="155"/>
      <c r="LPX111" s="155"/>
      <c r="LPY111" s="155"/>
      <c r="LPZ111" s="155"/>
      <c r="LQA111" s="155"/>
      <c r="LQB111" s="155"/>
      <c r="LQC111" s="155"/>
      <c r="LQD111" s="155"/>
      <c r="LQE111" s="155"/>
      <c r="LQF111" s="155"/>
      <c r="LQG111" s="155"/>
      <c r="LQH111" s="155"/>
      <c r="LQI111" s="155"/>
      <c r="LQJ111" s="155"/>
      <c r="LQK111" s="155"/>
      <c r="LQL111" s="155"/>
      <c r="LQM111" s="155"/>
      <c r="LQN111" s="155"/>
      <c r="LQO111" s="155"/>
      <c r="LQP111" s="155"/>
      <c r="LQQ111" s="155"/>
      <c r="LQR111" s="155"/>
      <c r="LQS111" s="155"/>
      <c r="LQT111" s="155"/>
      <c r="LQU111" s="155"/>
      <c r="LQV111" s="155"/>
      <c r="LQW111" s="155"/>
      <c r="LQX111" s="155"/>
      <c r="LQY111" s="155"/>
      <c r="LQZ111" s="155"/>
      <c r="LRA111" s="155"/>
      <c r="LRB111" s="155"/>
      <c r="LRC111" s="155"/>
      <c r="LRD111" s="155"/>
      <c r="LRE111" s="155"/>
      <c r="LRF111" s="155"/>
      <c r="LRG111" s="155"/>
      <c r="LRH111" s="155"/>
      <c r="LRI111" s="155"/>
      <c r="LRJ111" s="155"/>
      <c r="LRK111" s="155"/>
      <c r="LRL111" s="155"/>
      <c r="LRM111" s="155"/>
      <c r="LRN111" s="155"/>
      <c r="LRO111" s="155"/>
      <c r="LRP111" s="155"/>
      <c r="LRQ111" s="155"/>
      <c r="LRR111" s="155"/>
      <c r="LRS111" s="155"/>
      <c r="LRT111" s="155"/>
      <c r="LRU111" s="155"/>
      <c r="LRV111" s="155"/>
      <c r="LRW111" s="155"/>
      <c r="LRX111" s="155"/>
      <c r="LRY111" s="155"/>
      <c r="LRZ111" s="155"/>
      <c r="LSA111" s="155"/>
      <c r="LSB111" s="155"/>
      <c r="LSC111" s="155"/>
      <c r="LSD111" s="155"/>
      <c r="LSE111" s="155"/>
      <c r="LSF111" s="155"/>
      <c r="LSG111" s="155"/>
      <c r="LSH111" s="155"/>
      <c r="LSI111" s="155"/>
      <c r="LSJ111" s="155"/>
      <c r="LSK111" s="155"/>
      <c r="LSL111" s="155"/>
      <c r="LSM111" s="155"/>
      <c r="LSN111" s="155"/>
      <c r="LSO111" s="155"/>
      <c r="LSP111" s="155"/>
      <c r="LSQ111" s="155"/>
      <c r="LSR111" s="155"/>
      <c r="LSS111" s="155"/>
      <c r="LST111" s="155"/>
      <c r="LSU111" s="155"/>
      <c r="LSV111" s="155"/>
      <c r="LSW111" s="155"/>
      <c r="LSX111" s="155"/>
      <c r="LSY111" s="155"/>
      <c r="LSZ111" s="155"/>
      <c r="LTA111" s="155"/>
      <c r="LTB111" s="155"/>
      <c r="LTC111" s="155"/>
      <c r="LTD111" s="155"/>
      <c r="LTE111" s="155"/>
      <c r="LTF111" s="155"/>
      <c r="LTG111" s="155"/>
      <c r="LTH111" s="155"/>
      <c r="LTI111" s="155"/>
      <c r="LTJ111" s="155"/>
      <c r="LTK111" s="155"/>
      <c r="LTL111" s="155"/>
      <c r="LTM111" s="155"/>
      <c r="LTN111" s="155"/>
      <c r="LTO111" s="155"/>
      <c r="LTP111" s="155"/>
      <c r="LTQ111" s="155"/>
      <c r="LTR111" s="155"/>
      <c r="LTS111" s="155"/>
      <c r="LTT111" s="155"/>
      <c r="LTU111" s="155"/>
      <c r="LTV111" s="155"/>
      <c r="LTW111" s="155"/>
      <c r="LTX111" s="155"/>
      <c r="LTY111" s="155"/>
      <c r="LTZ111" s="155"/>
      <c r="LUA111" s="155"/>
      <c r="LUB111" s="155"/>
      <c r="LUC111" s="155"/>
      <c r="LUD111" s="155"/>
      <c r="LUE111" s="155"/>
      <c r="LUF111" s="155"/>
      <c r="LUG111" s="155"/>
      <c r="LUH111" s="155"/>
      <c r="LUI111" s="155"/>
      <c r="LUJ111" s="155"/>
      <c r="LUK111" s="155"/>
      <c r="LUL111" s="155"/>
      <c r="LUM111" s="155"/>
      <c r="LUN111" s="155"/>
      <c r="LUO111" s="155"/>
      <c r="LUP111" s="155"/>
      <c r="LUQ111" s="155"/>
      <c r="LUR111" s="155"/>
      <c r="LUS111" s="155"/>
      <c r="LUT111" s="155"/>
      <c r="LUU111" s="155"/>
      <c r="LUV111" s="155"/>
      <c r="LUW111" s="155"/>
      <c r="LUX111" s="155"/>
      <c r="LUY111" s="155"/>
      <c r="LUZ111" s="155"/>
      <c r="LVA111" s="155"/>
      <c r="LVB111" s="155"/>
      <c r="LVC111" s="155"/>
      <c r="LVD111" s="155"/>
      <c r="LVE111" s="155"/>
      <c r="LVF111" s="155"/>
      <c r="LVG111" s="155"/>
      <c r="LVH111" s="155"/>
      <c r="LVI111" s="155"/>
      <c r="LVJ111" s="155"/>
      <c r="LVK111" s="155"/>
      <c r="LVL111" s="155"/>
      <c r="LVM111" s="155"/>
      <c r="LVN111" s="155"/>
      <c r="LVO111" s="155"/>
      <c r="LVP111" s="155"/>
      <c r="LVQ111" s="155"/>
      <c r="LVR111" s="155"/>
      <c r="LVS111" s="155"/>
      <c r="LVT111" s="155"/>
      <c r="LVU111" s="155"/>
      <c r="LVV111" s="155"/>
      <c r="LVW111" s="155"/>
      <c r="LVX111" s="155"/>
      <c r="LVY111" s="155"/>
      <c r="LVZ111" s="155"/>
      <c r="LWA111" s="155"/>
      <c r="LWB111" s="155"/>
      <c r="LWC111" s="155"/>
      <c r="LWD111" s="155"/>
      <c r="LWE111" s="155"/>
      <c r="LWF111" s="155"/>
      <c r="LWG111" s="155"/>
      <c r="LWH111" s="155"/>
      <c r="LWI111" s="155"/>
      <c r="LWJ111" s="155"/>
      <c r="LWK111" s="155"/>
      <c r="LWL111" s="155"/>
      <c r="LWM111" s="155"/>
      <c r="LWN111" s="155"/>
      <c r="LWO111" s="155"/>
      <c r="LWP111" s="155"/>
      <c r="LWQ111" s="155"/>
      <c r="LWR111" s="155"/>
      <c r="LWS111" s="155"/>
      <c r="LWT111" s="155"/>
      <c r="LWU111" s="155"/>
      <c r="LWV111" s="155"/>
      <c r="LWW111" s="155"/>
      <c r="LWX111" s="155"/>
      <c r="LWY111" s="155"/>
      <c r="LWZ111" s="155"/>
      <c r="LXA111" s="155"/>
      <c r="LXB111" s="155"/>
      <c r="LXC111" s="155"/>
      <c r="LXD111" s="155"/>
      <c r="LXE111" s="155"/>
      <c r="LXF111" s="155"/>
      <c r="LXG111" s="155"/>
      <c r="LXH111" s="155"/>
      <c r="LXI111" s="155"/>
      <c r="LXJ111" s="155"/>
      <c r="LXK111" s="155"/>
      <c r="LXL111" s="155"/>
      <c r="LXM111" s="155"/>
      <c r="LXN111" s="155"/>
      <c r="LXO111" s="155"/>
      <c r="LXP111" s="155"/>
      <c r="LXQ111" s="155"/>
      <c r="LXR111" s="155"/>
      <c r="LXS111" s="155"/>
      <c r="LXT111" s="155"/>
      <c r="LXU111" s="155"/>
      <c r="LXV111" s="155"/>
      <c r="LXW111" s="155"/>
      <c r="LXX111" s="155"/>
      <c r="LXY111" s="155"/>
      <c r="LXZ111" s="155"/>
      <c r="LYA111" s="155"/>
      <c r="LYB111" s="155"/>
      <c r="LYC111" s="155"/>
      <c r="LYD111" s="155"/>
      <c r="LYE111" s="155"/>
      <c r="LYF111" s="155"/>
      <c r="LYG111" s="155"/>
      <c r="LYH111" s="155"/>
      <c r="LYI111" s="155"/>
      <c r="LYJ111" s="155"/>
      <c r="LYK111" s="155"/>
      <c r="LYL111" s="155"/>
      <c r="LYM111" s="155"/>
      <c r="LYN111" s="155"/>
      <c r="LYO111" s="155"/>
      <c r="LYP111" s="155"/>
      <c r="LYQ111" s="155"/>
      <c r="LYR111" s="155"/>
      <c r="LYS111" s="155"/>
      <c r="LYT111" s="155"/>
      <c r="LYU111" s="155"/>
      <c r="LYV111" s="155"/>
      <c r="LYW111" s="155"/>
      <c r="LYX111" s="155"/>
      <c r="LYY111" s="155"/>
      <c r="LYZ111" s="155"/>
      <c r="LZA111" s="155"/>
      <c r="LZB111" s="155"/>
      <c r="LZC111" s="155"/>
      <c r="LZD111" s="155"/>
      <c r="LZE111" s="155"/>
      <c r="LZF111" s="155"/>
      <c r="LZG111" s="155"/>
      <c r="LZH111" s="155"/>
      <c r="LZI111" s="155"/>
      <c r="LZJ111" s="155"/>
      <c r="LZK111" s="155"/>
      <c r="LZL111" s="155"/>
      <c r="LZM111" s="155"/>
      <c r="LZN111" s="155"/>
      <c r="LZO111" s="155"/>
      <c r="LZP111" s="155"/>
      <c r="LZQ111" s="155"/>
      <c r="LZR111" s="155"/>
      <c r="LZS111" s="155"/>
      <c r="LZT111" s="155"/>
      <c r="LZU111" s="155"/>
      <c r="LZV111" s="155"/>
      <c r="LZW111" s="155"/>
      <c r="LZX111" s="155"/>
      <c r="LZY111" s="155"/>
      <c r="LZZ111" s="155"/>
      <c r="MAA111" s="155"/>
      <c r="MAB111" s="155"/>
      <c r="MAC111" s="155"/>
      <c r="MAD111" s="155"/>
      <c r="MAE111" s="155"/>
      <c r="MAF111" s="155"/>
      <c r="MAG111" s="155"/>
      <c r="MAH111" s="155"/>
      <c r="MAI111" s="155"/>
      <c r="MAJ111" s="155"/>
      <c r="MAK111" s="155"/>
      <c r="MAL111" s="155"/>
      <c r="MAM111" s="155"/>
      <c r="MAN111" s="155"/>
      <c r="MAO111" s="155"/>
      <c r="MAP111" s="155"/>
      <c r="MAQ111" s="155"/>
      <c r="MAR111" s="155"/>
      <c r="MAS111" s="155"/>
      <c r="MAT111" s="155"/>
      <c r="MAU111" s="155"/>
      <c r="MAV111" s="155"/>
      <c r="MAW111" s="155"/>
      <c r="MAX111" s="155"/>
      <c r="MAY111" s="155"/>
      <c r="MAZ111" s="155"/>
      <c r="MBA111" s="155"/>
      <c r="MBB111" s="155"/>
      <c r="MBC111" s="155"/>
      <c r="MBD111" s="155"/>
      <c r="MBE111" s="155"/>
      <c r="MBF111" s="155"/>
      <c r="MBG111" s="155"/>
      <c r="MBH111" s="155"/>
      <c r="MBI111" s="155"/>
      <c r="MBJ111" s="155"/>
      <c r="MBK111" s="155"/>
      <c r="MBL111" s="155"/>
      <c r="MBM111" s="155"/>
      <c r="MBN111" s="155"/>
      <c r="MBO111" s="155"/>
      <c r="MBP111" s="155"/>
      <c r="MBQ111" s="155"/>
      <c r="MBR111" s="155"/>
      <c r="MBS111" s="155"/>
      <c r="MBT111" s="155"/>
      <c r="MBU111" s="155"/>
      <c r="MBV111" s="155"/>
      <c r="MBW111" s="155"/>
      <c r="MBX111" s="155"/>
      <c r="MBY111" s="155"/>
      <c r="MBZ111" s="155"/>
      <c r="MCA111" s="155"/>
      <c r="MCB111" s="155"/>
      <c r="MCC111" s="155"/>
      <c r="MCD111" s="155"/>
      <c r="MCE111" s="155"/>
      <c r="MCF111" s="155"/>
      <c r="MCG111" s="155"/>
      <c r="MCH111" s="155"/>
      <c r="MCI111" s="155"/>
      <c r="MCJ111" s="155"/>
      <c r="MCK111" s="155"/>
      <c r="MCL111" s="155"/>
      <c r="MCM111" s="155"/>
      <c r="MCN111" s="155"/>
      <c r="MCO111" s="155"/>
      <c r="MCP111" s="155"/>
      <c r="MCQ111" s="155"/>
      <c r="MCR111" s="155"/>
      <c r="MCS111" s="155"/>
      <c r="MCT111" s="155"/>
      <c r="MCU111" s="155"/>
      <c r="MCV111" s="155"/>
      <c r="MCW111" s="155"/>
      <c r="MCX111" s="155"/>
      <c r="MCY111" s="155"/>
      <c r="MCZ111" s="155"/>
      <c r="MDA111" s="155"/>
      <c r="MDB111" s="155"/>
      <c r="MDC111" s="155"/>
      <c r="MDD111" s="155"/>
      <c r="MDE111" s="155"/>
      <c r="MDF111" s="155"/>
      <c r="MDG111" s="155"/>
      <c r="MDH111" s="155"/>
      <c r="MDI111" s="155"/>
      <c r="MDJ111" s="155"/>
      <c r="MDK111" s="155"/>
      <c r="MDL111" s="155"/>
      <c r="MDM111" s="155"/>
      <c r="MDN111" s="155"/>
      <c r="MDO111" s="155"/>
      <c r="MDP111" s="155"/>
      <c r="MDQ111" s="155"/>
      <c r="MDR111" s="155"/>
      <c r="MDS111" s="155"/>
      <c r="MDT111" s="155"/>
      <c r="MDU111" s="155"/>
      <c r="MDV111" s="155"/>
      <c r="MDW111" s="155"/>
      <c r="MDX111" s="155"/>
      <c r="MDY111" s="155"/>
      <c r="MDZ111" s="155"/>
      <c r="MEA111" s="155"/>
      <c r="MEB111" s="155"/>
      <c r="MEC111" s="155"/>
      <c r="MED111" s="155"/>
      <c r="MEE111" s="155"/>
      <c r="MEF111" s="155"/>
      <c r="MEG111" s="155"/>
      <c r="MEH111" s="155"/>
      <c r="MEI111" s="155"/>
      <c r="MEJ111" s="155"/>
      <c r="MEK111" s="155"/>
      <c r="MEL111" s="155"/>
      <c r="MEM111" s="155"/>
      <c r="MEN111" s="155"/>
      <c r="MEO111" s="155"/>
      <c r="MEP111" s="155"/>
      <c r="MEQ111" s="155"/>
      <c r="MER111" s="155"/>
      <c r="MES111" s="155"/>
      <c r="MET111" s="155"/>
      <c r="MEU111" s="155"/>
      <c r="MEV111" s="155"/>
      <c r="MEW111" s="155"/>
      <c r="MEX111" s="155"/>
      <c r="MEY111" s="155"/>
      <c r="MEZ111" s="155"/>
      <c r="MFA111" s="155"/>
      <c r="MFB111" s="155"/>
      <c r="MFC111" s="155"/>
      <c r="MFD111" s="155"/>
      <c r="MFE111" s="155"/>
      <c r="MFF111" s="155"/>
      <c r="MFG111" s="155"/>
      <c r="MFH111" s="155"/>
      <c r="MFI111" s="155"/>
      <c r="MFJ111" s="155"/>
      <c r="MFK111" s="155"/>
      <c r="MFL111" s="155"/>
      <c r="MFM111" s="155"/>
      <c r="MFN111" s="155"/>
      <c r="MFO111" s="155"/>
      <c r="MFP111" s="155"/>
      <c r="MFQ111" s="155"/>
      <c r="MFR111" s="155"/>
      <c r="MFS111" s="155"/>
      <c r="MFT111" s="155"/>
      <c r="MFU111" s="155"/>
      <c r="MFV111" s="155"/>
      <c r="MFW111" s="155"/>
      <c r="MFX111" s="155"/>
      <c r="MFY111" s="155"/>
      <c r="MFZ111" s="155"/>
      <c r="MGA111" s="155"/>
      <c r="MGB111" s="155"/>
      <c r="MGC111" s="155"/>
      <c r="MGD111" s="155"/>
      <c r="MGE111" s="155"/>
      <c r="MGF111" s="155"/>
      <c r="MGG111" s="155"/>
      <c r="MGH111" s="155"/>
      <c r="MGI111" s="155"/>
      <c r="MGJ111" s="155"/>
      <c r="MGK111" s="155"/>
      <c r="MGL111" s="155"/>
      <c r="MGM111" s="155"/>
      <c r="MGN111" s="155"/>
      <c r="MGO111" s="155"/>
      <c r="MGP111" s="155"/>
      <c r="MGQ111" s="155"/>
      <c r="MGR111" s="155"/>
      <c r="MGS111" s="155"/>
      <c r="MGT111" s="155"/>
      <c r="MGU111" s="155"/>
      <c r="MGV111" s="155"/>
      <c r="MGW111" s="155"/>
      <c r="MGX111" s="155"/>
      <c r="MGY111" s="155"/>
      <c r="MGZ111" s="155"/>
      <c r="MHA111" s="155"/>
      <c r="MHB111" s="155"/>
      <c r="MHC111" s="155"/>
      <c r="MHD111" s="155"/>
      <c r="MHE111" s="155"/>
      <c r="MHF111" s="155"/>
      <c r="MHG111" s="155"/>
      <c r="MHH111" s="155"/>
      <c r="MHI111" s="155"/>
      <c r="MHJ111" s="155"/>
      <c r="MHK111" s="155"/>
      <c r="MHL111" s="155"/>
      <c r="MHM111" s="155"/>
      <c r="MHN111" s="155"/>
      <c r="MHO111" s="155"/>
      <c r="MHP111" s="155"/>
      <c r="MHQ111" s="155"/>
      <c r="MHR111" s="155"/>
      <c r="MHS111" s="155"/>
      <c r="MHT111" s="155"/>
      <c r="MHU111" s="155"/>
      <c r="MHV111" s="155"/>
      <c r="MHW111" s="155"/>
      <c r="MHX111" s="155"/>
      <c r="MHY111" s="155"/>
      <c r="MHZ111" s="155"/>
      <c r="MIA111" s="155"/>
      <c r="MIB111" s="155"/>
      <c r="MIC111" s="155"/>
      <c r="MID111" s="155"/>
      <c r="MIE111" s="155"/>
      <c r="MIF111" s="155"/>
      <c r="MIG111" s="155"/>
      <c r="MIH111" s="155"/>
      <c r="MII111" s="155"/>
      <c r="MIJ111" s="155"/>
      <c r="MIK111" s="155"/>
      <c r="MIL111" s="155"/>
      <c r="MIM111" s="155"/>
      <c r="MIN111" s="155"/>
      <c r="MIO111" s="155"/>
      <c r="MIP111" s="155"/>
      <c r="MIQ111" s="155"/>
      <c r="MIR111" s="155"/>
      <c r="MIS111" s="155"/>
      <c r="MIT111" s="155"/>
      <c r="MIU111" s="155"/>
      <c r="MIV111" s="155"/>
      <c r="MIW111" s="155"/>
      <c r="MIX111" s="155"/>
      <c r="MIY111" s="155"/>
      <c r="MIZ111" s="155"/>
      <c r="MJA111" s="155"/>
      <c r="MJB111" s="155"/>
      <c r="MJC111" s="155"/>
      <c r="MJD111" s="155"/>
      <c r="MJE111" s="155"/>
      <c r="MJF111" s="155"/>
      <c r="MJG111" s="155"/>
      <c r="MJH111" s="155"/>
      <c r="MJI111" s="155"/>
      <c r="MJJ111" s="155"/>
      <c r="MJK111" s="155"/>
      <c r="MJL111" s="155"/>
      <c r="MJM111" s="155"/>
      <c r="MJN111" s="155"/>
      <c r="MJO111" s="155"/>
      <c r="MJP111" s="155"/>
      <c r="MJQ111" s="155"/>
      <c r="MJR111" s="155"/>
      <c r="MJS111" s="155"/>
      <c r="MJT111" s="155"/>
      <c r="MJU111" s="155"/>
      <c r="MJV111" s="155"/>
      <c r="MJW111" s="155"/>
      <c r="MJX111" s="155"/>
      <c r="MJY111" s="155"/>
      <c r="MJZ111" s="155"/>
      <c r="MKA111" s="155"/>
      <c r="MKB111" s="155"/>
      <c r="MKC111" s="155"/>
      <c r="MKD111" s="155"/>
      <c r="MKE111" s="155"/>
      <c r="MKF111" s="155"/>
      <c r="MKG111" s="155"/>
      <c r="MKH111" s="155"/>
      <c r="MKI111" s="155"/>
      <c r="MKJ111" s="155"/>
      <c r="MKK111" s="155"/>
      <c r="MKL111" s="155"/>
      <c r="MKM111" s="155"/>
      <c r="MKN111" s="155"/>
      <c r="MKO111" s="155"/>
      <c r="MKP111" s="155"/>
      <c r="MKQ111" s="155"/>
      <c r="MKR111" s="155"/>
      <c r="MKS111" s="155"/>
      <c r="MKT111" s="155"/>
      <c r="MKU111" s="155"/>
      <c r="MKV111" s="155"/>
      <c r="MKW111" s="155"/>
      <c r="MKX111" s="155"/>
      <c r="MKY111" s="155"/>
      <c r="MKZ111" s="155"/>
      <c r="MLA111" s="155"/>
      <c r="MLB111" s="155"/>
      <c r="MLC111" s="155"/>
      <c r="MLD111" s="155"/>
      <c r="MLE111" s="155"/>
      <c r="MLF111" s="155"/>
      <c r="MLG111" s="155"/>
      <c r="MLH111" s="155"/>
      <c r="MLI111" s="155"/>
      <c r="MLJ111" s="155"/>
      <c r="MLK111" s="155"/>
      <c r="MLL111" s="155"/>
      <c r="MLM111" s="155"/>
      <c r="MLN111" s="155"/>
      <c r="MLO111" s="155"/>
      <c r="MLP111" s="155"/>
      <c r="MLQ111" s="155"/>
      <c r="MLR111" s="155"/>
      <c r="MLS111" s="155"/>
      <c r="MLT111" s="155"/>
      <c r="MLU111" s="155"/>
      <c r="MLV111" s="155"/>
      <c r="MLW111" s="155"/>
      <c r="MLX111" s="155"/>
      <c r="MLY111" s="155"/>
      <c r="MLZ111" s="155"/>
      <c r="MMA111" s="155"/>
      <c r="MMB111" s="155"/>
      <c r="MMC111" s="155"/>
      <c r="MMD111" s="155"/>
      <c r="MME111" s="155"/>
      <c r="MMF111" s="155"/>
      <c r="MMG111" s="155"/>
      <c r="MMH111" s="155"/>
      <c r="MMI111" s="155"/>
      <c r="MMJ111" s="155"/>
      <c r="MMK111" s="155"/>
      <c r="MML111" s="155"/>
      <c r="MMM111" s="155"/>
      <c r="MMN111" s="155"/>
      <c r="MMO111" s="155"/>
      <c r="MMP111" s="155"/>
      <c r="MMQ111" s="155"/>
      <c r="MMR111" s="155"/>
      <c r="MMS111" s="155"/>
      <c r="MMT111" s="155"/>
      <c r="MMU111" s="155"/>
      <c r="MMV111" s="155"/>
      <c r="MMW111" s="155"/>
      <c r="MMX111" s="155"/>
      <c r="MMY111" s="155"/>
      <c r="MMZ111" s="155"/>
      <c r="MNA111" s="155"/>
      <c r="MNB111" s="155"/>
      <c r="MNC111" s="155"/>
      <c r="MND111" s="155"/>
      <c r="MNE111" s="155"/>
      <c r="MNF111" s="155"/>
      <c r="MNG111" s="155"/>
      <c r="MNH111" s="155"/>
      <c r="MNI111" s="155"/>
      <c r="MNJ111" s="155"/>
      <c r="MNK111" s="155"/>
      <c r="MNL111" s="155"/>
      <c r="MNM111" s="155"/>
      <c r="MNN111" s="155"/>
      <c r="MNO111" s="155"/>
      <c r="MNP111" s="155"/>
      <c r="MNQ111" s="155"/>
      <c r="MNR111" s="155"/>
      <c r="MNS111" s="155"/>
      <c r="MNT111" s="155"/>
      <c r="MNU111" s="155"/>
      <c r="MNV111" s="155"/>
      <c r="MNW111" s="155"/>
      <c r="MNX111" s="155"/>
      <c r="MNY111" s="155"/>
      <c r="MNZ111" s="155"/>
      <c r="MOA111" s="155"/>
      <c r="MOB111" s="155"/>
      <c r="MOC111" s="155"/>
      <c r="MOD111" s="155"/>
      <c r="MOE111" s="155"/>
      <c r="MOF111" s="155"/>
      <c r="MOG111" s="155"/>
      <c r="MOH111" s="155"/>
      <c r="MOI111" s="155"/>
      <c r="MOJ111" s="155"/>
      <c r="MOK111" s="155"/>
      <c r="MOL111" s="155"/>
      <c r="MOM111" s="155"/>
      <c r="MON111" s="155"/>
      <c r="MOO111" s="155"/>
      <c r="MOP111" s="155"/>
      <c r="MOQ111" s="155"/>
      <c r="MOR111" s="155"/>
      <c r="MOS111" s="155"/>
      <c r="MOT111" s="155"/>
      <c r="MOU111" s="155"/>
      <c r="MOV111" s="155"/>
      <c r="MOW111" s="155"/>
      <c r="MOX111" s="155"/>
      <c r="MOY111" s="155"/>
      <c r="MOZ111" s="155"/>
      <c r="MPA111" s="155"/>
      <c r="MPB111" s="155"/>
      <c r="MPC111" s="155"/>
      <c r="MPD111" s="155"/>
      <c r="MPE111" s="155"/>
      <c r="MPF111" s="155"/>
      <c r="MPG111" s="155"/>
      <c r="MPH111" s="155"/>
      <c r="MPI111" s="155"/>
      <c r="MPJ111" s="155"/>
      <c r="MPK111" s="155"/>
      <c r="MPL111" s="155"/>
      <c r="MPM111" s="155"/>
      <c r="MPN111" s="155"/>
      <c r="MPO111" s="155"/>
      <c r="MPP111" s="155"/>
      <c r="MPQ111" s="155"/>
      <c r="MPR111" s="155"/>
      <c r="MPS111" s="155"/>
      <c r="MPT111" s="155"/>
      <c r="MPU111" s="155"/>
      <c r="MPV111" s="155"/>
      <c r="MPW111" s="155"/>
      <c r="MPX111" s="155"/>
      <c r="MPY111" s="155"/>
      <c r="MPZ111" s="155"/>
      <c r="MQA111" s="155"/>
      <c r="MQB111" s="155"/>
      <c r="MQC111" s="155"/>
      <c r="MQD111" s="155"/>
      <c r="MQE111" s="155"/>
      <c r="MQF111" s="155"/>
      <c r="MQG111" s="155"/>
      <c r="MQH111" s="155"/>
      <c r="MQI111" s="155"/>
      <c r="MQJ111" s="155"/>
      <c r="MQK111" s="155"/>
      <c r="MQL111" s="155"/>
      <c r="MQM111" s="155"/>
      <c r="MQN111" s="155"/>
      <c r="MQO111" s="155"/>
      <c r="MQP111" s="155"/>
      <c r="MQQ111" s="155"/>
      <c r="MQR111" s="155"/>
      <c r="MQS111" s="155"/>
      <c r="MQT111" s="155"/>
      <c r="MQU111" s="155"/>
      <c r="MQV111" s="155"/>
      <c r="MQW111" s="155"/>
      <c r="MQX111" s="155"/>
      <c r="MQY111" s="155"/>
      <c r="MQZ111" s="155"/>
      <c r="MRA111" s="155"/>
      <c r="MRB111" s="155"/>
      <c r="MRC111" s="155"/>
      <c r="MRD111" s="155"/>
      <c r="MRE111" s="155"/>
      <c r="MRF111" s="155"/>
      <c r="MRG111" s="155"/>
      <c r="MRH111" s="155"/>
      <c r="MRI111" s="155"/>
      <c r="MRJ111" s="155"/>
      <c r="MRK111" s="155"/>
      <c r="MRL111" s="155"/>
      <c r="MRM111" s="155"/>
      <c r="MRN111" s="155"/>
      <c r="MRO111" s="155"/>
      <c r="MRP111" s="155"/>
      <c r="MRQ111" s="155"/>
      <c r="MRR111" s="155"/>
      <c r="MRS111" s="155"/>
      <c r="MRT111" s="155"/>
      <c r="MRU111" s="155"/>
      <c r="MRV111" s="155"/>
      <c r="MRW111" s="155"/>
      <c r="MRX111" s="155"/>
      <c r="MRY111" s="155"/>
      <c r="MRZ111" s="155"/>
      <c r="MSA111" s="155"/>
      <c r="MSB111" s="155"/>
      <c r="MSC111" s="155"/>
      <c r="MSD111" s="155"/>
      <c r="MSE111" s="155"/>
      <c r="MSF111" s="155"/>
      <c r="MSG111" s="155"/>
      <c r="MSH111" s="155"/>
      <c r="MSI111" s="155"/>
      <c r="MSJ111" s="155"/>
      <c r="MSK111" s="155"/>
      <c r="MSL111" s="155"/>
      <c r="MSM111" s="155"/>
      <c r="MSN111" s="155"/>
      <c r="MSO111" s="155"/>
      <c r="MSP111" s="155"/>
      <c r="MSQ111" s="155"/>
      <c r="MSR111" s="155"/>
      <c r="MSS111" s="155"/>
      <c r="MST111" s="155"/>
      <c r="MSU111" s="155"/>
      <c r="MSV111" s="155"/>
      <c r="MSW111" s="155"/>
      <c r="MSX111" s="155"/>
      <c r="MSY111" s="155"/>
      <c r="MSZ111" s="155"/>
      <c r="MTA111" s="155"/>
      <c r="MTB111" s="155"/>
      <c r="MTC111" s="155"/>
      <c r="MTD111" s="155"/>
      <c r="MTE111" s="155"/>
      <c r="MTF111" s="155"/>
      <c r="MTG111" s="155"/>
      <c r="MTH111" s="155"/>
      <c r="MTI111" s="155"/>
      <c r="MTJ111" s="155"/>
      <c r="MTK111" s="155"/>
      <c r="MTL111" s="155"/>
      <c r="MTM111" s="155"/>
      <c r="MTN111" s="155"/>
      <c r="MTO111" s="155"/>
      <c r="MTP111" s="155"/>
      <c r="MTQ111" s="155"/>
      <c r="MTR111" s="155"/>
      <c r="MTS111" s="155"/>
      <c r="MTT111" s="155"/>
      <c r="MTU111" s="155"/>
      <c r="MTV111" s="155"/>
      <c r="MTW111" s="155"/>
      <c r="MTX111" s="155"/>
      <c r="MTY111" s="155"/>
      <c r="MTZ111" s="155"/>
      <c r="MUA111" s="155"/>
      <c r="MUB111" s="155"/>
      <c r="MUC111" s="155"/>
      <c r="MUD111" s="155"/>
      <c r="MUE111" s="155"/>
      <c r="MUF111" s="155"/>
      <c r="MUG111" s="155"/>
      <c r="MUH111" s="155"/>
      <c r="MUI111" s="155"/>
      <c r="MUJ111" s="155"/>
      <c r="MUK111" s="155"/>
      <c r="MUL111" s="155"/>
      <c r="MUM111" s="155"/>
      <c r="MUN111" s="155"/>
      <c r="MUO111" s="155"/>
      <c r="MUP111" s="155"/>
      <c r="MUQ111" s="155"/>
      <c r="MUR111" s="155"/>
      <c r="MUS111" s="155"/>
      <c r="MUT111" s="155"/>
      <c r="MUU111" s="155"/>
      <c r="MUV111" s="155"/>
      <c r="MUW111" s="155"/>
      <c r="MUX111" s="155"/>
      <c r="MUY111" s="155"/>
      <c r="MUZ111" s="155"/>
      <c r="MVA111" s="155"/>
      <c r="MVB111" s="155"/>
      <c r="MVC111" s="155"/>
      <c r="MVD111" s="155"/>
      <c r="MVE111" s="155"/>
      <c r="MVF111" s="155"/>
      <c r="MVG111" s="155"/>
      <c r="MVH111" s="155"/>
      <c r="MVI111" s="155"/>
      <c r="MVJ111" s="155"/>
      <c r="MVK111" s="155"/>
      <c r="MVL111" s="155"/>
      <c r="MVM111" s="155"/>
      <c r="MVN111" s="155"/>
      <c r="MVO111" s="155"/>
      <c r="MVP111" s="155"/>
      <c r="MVQ111" s="155"/>
      <c r="MVR111" s="155"/>
      <c r="MVS111" s="155"/>
      <c r="MVT111" s="155"/>
      <c r="MVU111" s="155"/>
      <c r="MVV111" s="155"/>
      <c r="MVW111" s="155"/>
      <c r="MVX111" s="155"/>
      <c r="MVY111" s="155"/>
      <c r="MVZ111" s="155"/>
      <c r="MWA111" s="155"/>
      <c r="MWB111" s="155"/>
      <c r="MWC111" s="155"/>
      <c r="MWD111" s="155"/>
      <c r="MWE111" s="155"/>
      <c r="MWF111" s="155"/>
      <c r="MWG111" s="155"/>
      <c r="MWH111" s="155"/>
      <c r="MWI111" s="155"/>
      <c r="MWJ111" s="155"/>
      <c r="MWK111" s="155"/>
      <c r="MWL111" s="155"/>
      <c r="MWM111" s="155"/>
      <c r="MWN111" s="155"/>
      <c r="MWO111" s="155"/>
      <c r="MWP111" s="155"/>
      <c r="MWQ111" s="155"/>
      <c r="MWR111" s="155"/>
      <c r="MWS111" s="155"/>
      <c r="MWT111" s="155"/>
      <c r="MWU111" s="155"/>
      <c r="MWV111" s="155"/>
      <c r="MWW111" s="155"/>
      <c r="MWX111" s="155"/>
      <c r="MWY111" s="155"/>
      <c r="MWZ111" s="155"/>
      <c r="MXA111" s="155"/>
      <c r="MXB111" s="155"/>
      <c r="MXC111" s="155"/>
      <c r="MXD111" s="155"/>
      <c r="MXE111" s="155"/>
      <c r="MXF111" s="155"/>
      <c r="MXG111" s="155"/>
      <c r="MXH111" s="155"/>
      <c r="MXI111" s="155"/>
      <c r="MXJ111" s="155"/>
      <c r="MXK111" s="155"/>
      <c r="MXL111" s="155"/>
      <c r="MXM111" s="155"/>
      <c r="MXN111" s="155"/>
      <c r="MXO111" s="155"/>
      <c r="MXP111" s="155"/>
      <c r="MXQ111" s="155"/>
      <c r="MXR111" s="155"/>
      <c r="MXS111" s="155"/>
      <c r="MXT111" s="155"/>
      <c r="MXU111" s="155"/>
      <c r="MXV111" s="155"/>
      <c r="MXW111" s="155"/>
      <c r="MXX111" s="155"/>
      <c r="MXY111" s="155"/>
      <c r="MXZ111" s="155"/>
      <c r="MYA111" s="155"/>
      <c r="MYB111" s="155"/>
      <c r="MYC111" s="155"/>
      <c r="MYD111" s="155"/>
      <c r="MYE111" s="155"/>
      <c r="MYF111" s="155"/>
      <c r="MYG111" s="155"/>
      <c r="MYH111" s="155"/>
      <c r="MYI111" s="155"/>
      <c r="MYJ111" s="155"/>
      <c r="MYK111" s="155"/>
      <c r="MYL111" s="155"/>
      <c r="MYM111" s="155"/>
      <c r="MYN111" s="155"/>
      <c r="MYO111" s="155"/>
      <c r="MYP111" s="155"/>
      <c r="MYQ111" s="155"/>
      <c r="MYR111" s="155"/>
      <c r="MYS111" s="155"/>
      <c r="MYT111" s="155"/>
      <c r="MYU111" s="155"/>
      <c r="MYV111" s="155"/>
      <c r="MYW111" s="155"/>
      <c r="MYX111" s="155"/>
      <c r="MYY111" s="155"/>
      <c r="MYZ111" s="155"/>
      <c r="MZA111" s="155"/>
      <c r="MZB111" s="155"/>
      <c r="MZC111" s="155"/>
      <c r="MZD111" s="155"/>
      <c r="MZE111" s="155"/>
      <c r="MZF111" s="155"/>
      <c r="MZG111" s="155"/>
      <c r="MZH111" s="155"/>
      <c r="MZI111" s="155"/>
      <c r="MZJ111" s="155"/>
      <c r="MZK111" s="155"/>
      <c r="MZL111" s="155"/>
      <c r="MZM111" s="155"/>
      <c r="MZN111" s="155"/>
      <c r="MZO111" s="155"/>
      <c r="MZP111" s="155"/>
      <c r="MZQ111" s="155"/>
      <c r="MZR111" s="155"/>
      <c r="MZS111" s="155"/>
      <c r="MZT111" s="155"/>
      <c r="MZU111" s="155"/>
      <c r="MZV111" s="155"/>
      <c r="MZW111" s="155"/>
      <c r="MZX111" s="155"/>
      <c r="MZY111" s="155"/>
      <c r="MZZ111" s="155"/>
      <c r="NAA111" s="155"/>
      <c r="NAB111" s="155"/>
      <c r="NAC111" s="155"/>
      <c r="NAD111" s="155"/>
      <c r="NAE111" s="155"/>
      <c r="NAF111" s="155"/>
      <c r="NAG111" s="155"/>
      <c r="NAH111" s="155"/>
      <c r="NAI111" s="155"/>
      <c r="NAJ111" s="155"/>
      <c r="NAK111" s="155"/>
      <c r="NAL111" s="155"/>
      <c r="NAM111" s="155"/>
      <c r="NAN111" s="155"/>
      <c r="NAO111" s="155"/>
      <c r="NAP111" s="155"/>
      <c r="NAQ111" s="155"/>
      <c r="NAR111" s="155"/>
      <c r="NAS111" s="155"/>
      <c r="NAT111" s="155"/>
      <c r="NAU111" s="155"/>
      <c r="NAV111" s="155"/>
      <c r="NAW111" s="155"/>
      <c r="NAX111" s="155"/>
      <c r="NAY111" s="155"/>
      <c r="NAZ111" s="155"/>
      <c r="NBA111" s="155"/>
      <c r="NBB111" s="155"/>
      <c r="NBC111" s="155"/>
      <c r="NBD111" s="155"/>
      <c r="NBE111" s="155"/>
      <c r="NBF111" s="155"/>
      <c r="NBG111" s="155"/>
      <c r="NBH111" s="155"/>
      <c r="NBI111" s="155"/>
      <c r="NBJ111" s="155"/>
      <c r="NBK111" s="155"/>
      <c r="NBL111" s="155"/>
      <c r="NBM111" s="155"/>
      <c r="NBN111" s="155"/>
      <c r="NBO111" s="155"/>
      <c r="NBP111" s="155"/>
      <c r="NBQ111" s="155"/>
      <c r="NBR111" s="155"/>
      <c r="NBS111" s="155"/>
      <c r="NBT111" s="155"/>
      <c r="NBU111" s="155"/>
      <c r="NBV111" s="155"/>
      <c r="NBW111" s="155"/>
      <c r="NBX111" s="155"/>
      <c r="NBY111" s="155"/>
      <c r="NBZ111" s="155"/>
      <c r="NCA111" s="155"/>
      <c r="NCB111" s="155"/>
      <c r="NCC111" s="155"/>
      <c r="NCD111" s="155"/>
      <c r="NCE111" s="155"/>
      <c r="NCF111" s="155"/>
      <c r="NCG111" s="155"/>
      <c r="NCH111" s="155"/>
      <c r="NCI111" s="155"/>
      <c r="NCJ111" s="155"/>
      <c r="NCK111" s="155"/>
      <c r="NCL111" s="155"/>
      <c r="NCM111" s="155"/>
      <c r="NCN111" s="155"/>
      <c r="NCO111" s="155"/>
      <c r="NCP111" s="155"/>
      <c r="NCQ111" s="155"/>
      <c r="NCR111" s="155"/>
      <c r="NCS111" s="155"/>
      <c r="NCT111" s="155"/>
      <c r="NCU111" s="155"/>
      <c r="NCV111" s="155"/>
      <c r="NCW111" s="155"/>
      <c r="NCX111" s="155"/>
      <c r="NCY111" s="155"/>
      <c r="NCZ111" s="155"/>
      <c r="NDA111" s="155"/>
      <c r="NDB111" s="155"/>
      <c r="NDC111" s="155"/>
      <c r="NDD111" s="155"/>
      <c r="NDE111" s="155"/>
      <c r="NDF111" s="155"/>
      <c r="NDG111" s="155"/>
      <c r="NDH111" s="155"/>
      <c r="NDI111" s="155"/>
      <c r="NDJ111" s="155"/>
      <c r="NDK111" s="155"/>
      <c r="NDL111" s="155"/>
      <c r="NDM111" s="155"/>
      <c r="NDN111" s="155"/>
      <c r="NDO111" s="155"/>
      <c r="NDP111" s="155"/>
      <c r="NDQ111" s="155"/>
      <c r="NDR111" s="155"/>
      <c r="NDS111" s="155"/>
      <c r="NDT111" s="155"/>
      <c r="NDU111" s="155"/>
      <c r="NDV111" s="155"/>
      <c r="NDW111" s="155"/>
      <c r="NDX111" s="155"/>
      <c r="NDY111" s="155"/>
      <c r="NDZ111" s="155"/>
      <c r="NEA111" s="155"/>
      <c r="NEB111" s="155"/>
      <c r="NEC111" s="155"/>
      <c r="NED111" s="155"/>
      <c r="NEE111" s="155"/>
      <c r="NEF111" s="155"/>
      <c r="NEG111" s="155"/>
      <c r="NEH111" s="155"/>
      <c r="NEI111" s="155"/>
      <c r="NEJ111" s="155"/>
      <c r="NEK111" s="155"/>
      <c r="NEL111" s="155"/>
      <c r="NEM111" s="155"/>
      <c r="NEN111" s="155"/>
      <c r="NEO111" s="155"/>
      <c r="NEP111" s="155"/>
      <c r="NEQ111" s="155"/>
      <c r="NER111" s="155"/>
      <c r="NES111" s="155"/>
      <c r="NET111" s="155"/>
      <c r="NEU111" s="155"/>
      <c r="NEV111" s="155"/>
      <c r="NEW111" s="155"/>
      <c r="NEX111" s="155"/>
      <c r="NEY111" s="155"/>
      <c r="NEZ111" s="155"/>
      <c r="NFA111" s="155"/>
      <c r="NFB111" s="155"/>
      <c r="NFC111" s="155"/>
      <c r="NFD111" s="155"/>
      <c r="NFE111" s="155"/>
      <c r="NFF111" s="155"/>
      <c r="NFG111" s="155"/>
      <c r="NFH111" s="155"/>
      <c r="NFI111" s="155"/>
      <c r="NFJ111" s="155"/>
      <c r="NFK111" s="155"/>
      <c r="NFL111" s="155"/>
      <c r="NFM111" s="155"/>
      <c r="NFN111" s="155"/>
      <c r="NFO111" s="155"/>
      <c r="NFP111" s="155"/>
      <c r="NFQ111" s="155"/>
      <c r="NFR111" s="155"/>
      <c r="NFS111" s="155"/>
      <c r="NFT111" s="155"/>
      <c r="NFU111" s="155"/>
      <c r="NFV111" s="155"/>
      <c r="NFW111" s="155"/>
      <c r="NFX111" s="155"/>
      <c r="NFY111" s="155"/>
      <c r="NFZ111" s="155"/>
      <c r="NGA111" s="155"/>
      <c r="NGB111" s="155"/>
      <c r="NGC111" s="155"/>
      <c r="NGD111" s="155"/>
      <c r="NGE111" s="155"/>
      <c r="NGF111" s="155"/>
      <c r="NGG111" s="155"/>
      <c r="NGH111" s="155"/>
      <c r="NGI111" s="155"/>
      <c r="NGJ111" s="155"/>
      <c r="NGK111" s="155"/>
      <c r="NGL111" s="155"/>
      <c r="NGM111" s="155"/>
      <c r="NGN111" s="155"/>
      <c r="NGO111" s="155"/>
      <c r="NGP111" s="155"/>
      <c r="NGQ111" s="155"/>
      <c r="NGR111" s="155"/>
      <c r="NGS111" s="155"/>
      <c r="NGT111" s="155"/>
      <c r="NGU111" s="155"/>
      <c r="NGV111" s="155"/>
      <c r="NGW111" s="155"/>
      <c r="NGX111" s="155"/>
      <c r="NGY111" s="155"/>
      <c r="NGZ111" s="155"/>
      <c r="NHA111" s="155"/>
      <c r="NHB111" s="155"/>
      <c r="NHC111" s="155"/>
      <c r="NHD111" s="155"/>
      <c r="NHE111" s="155"/>
      <c r="NHF111" s="155"/>
      <c r="NHG111" s="155"/>
      <c r="NHH111" s="155"/>
      <c r="NHI111" s="155"/>
      <c r="NHJ111" s="155"/>
      <c r="NHK111" s="155"/>
      <c r="NHL111" s="155"/>
      <c r="NHM111" s="155"/>
      <c r="NHN111" s="155"/>
      <c r="NHO111" s="155"/>
      <c r="NHP111" s="155"/>
      <c r="NHQ111" s="155"/>
      <c r="NHR111" s="155"/>
      <c r="NHS111" s="155"/>
      <c r="NHT111" s="155"/>
      <c r="NHU111" s="155"/>
      <c r="NHV111" s="155"/>
      <c r="NHW111" s="155"/>
      <c r="NHX111" s="155"/>
      <c r="NHY111" s="155"/>
      <c r="NHZ111" s="155"/>
      <c r="NIA111" s="155"/>
      <c r="NIB111" s="155"/>
      <c r="NIC111" s="155"/>
      <c r="NID111" s="155"/>
      <c r="NIE111" s="155"/>
      <c r="NIF111" s="155"/>
      <c r="NIG111" s="155"/>
      <c r="NIH111" s="155"/>
      <c r="NII111" s="155"/>
      <c r="NIJ111" s="155"/>
      <c r="NIK111" s="155"/>
      <c r="NIL111" s="155"/>
      <c r="NIM111" s="155"/>
      <c r="NIN111" s="155"/>
      <c r="NIO111" s="155"/>
      <c r="NIP111" s="155"/>
      <c r="NIQ111" s="155"/>
      <c r="NIR111" s="155"/>
      <c r="NIS111" s="155"/>
      <c r="NIT111" s="155"/>
      <c r="NIU111" s="155"/>
      <c r="NIV111" s="155"/>
      <c r="NIW111" s="155"/>
      <c r="NIX111" s="155"/>
      <c r="NIY111" s="155"/>
      <c r="NIZ111" s="155"/>
      <c r="NJA111" s="155"/>
      <c r="NJB111" s="155"/>
      <c r="NJC111" s="155"/>
      <c r="NJD111" s="155"/>
      <c r="NJE111" s="155"/>
      <c r="NJF111" s="155"/>
      <c r="NJG111" s="155"/>
      <c r="NJH111" s="155"/>
      <c r="NJI111" s="155"/>
      <c r="NJJ111" s="155"/>
      <c r="NJK111" s="155"/>
      <c r="NJL111" s="155"/>
      <c r="NJM111" s="155"/>
      <c r="NJN111" s="155"/>
      <c r="NJO111" s="155"/>
      <c r="NJP111" s="155"/>
      <c r="NJQ111" s="155"/>
      <c r="NJR111" s="155"/>
      <c r="NJS111" s="155"/>
      <c r="NJT111" s="155"/>
      <c r="NJU111" s="155"/>
      <c r="NJV111" s="155"/>
      <c r="NJW111" s="155"/>
      <c r="NJX111" s="155"/>
      <c r="NJY111" s="155"/>
      <c r="NJZ111" s="155"/>
      <c r="NKA111" s="155"/>
      <c r="NKB111" s="155"/>
      <c r="NKC111" s="155"/>
      <c r="NKD111" s="155"/>
      <c r="NKE111" s="155"/>
      <c r="NKF111" s="155"/>
      <c r="NKG111" s="155"/>
      <c r="NKH111" s="155"/>
      <c r="NKI111" s="155"/>
      <c r="NKJ111" s="155"/>
      <c r="NKK111" s="155"/>
      <c r="NKL111" s="155"/>
      <c r="NKM111" s="155"/>
      <c r="NKN111" s="155"/>
      <c r="NKO111" s="155"/>
      <c r="NKP111" s="155"/>
      <c r="NKQ111" s="155"/>
      <c r="NKR111" s="155"/>
      <c r="NKS111" s="155"/>
      <c r="NKT111" s="155"/>
      <c r="NKU111" s="155"/>
      <c r="NKV111" s="155"/>
      <c r="NKW111" s="155"/>
      <c r="NKX111" s="155"/>
      <c r="NKY111" s="155"/>
      <c r="NKZ111" s="155"/>
      <c r="NLA111" s="155"/>
      <c r="NLB111" s="155"/>
      <c r="NLC111" s="155"/>
      <c r="NLD111" s="155"/>
      <c r="NLE111" s="155"/>
      <c r="NLF111" s="155"/>
      <c r="NLG111" s="155"/>
      <c r="NLH111" s="155"/>
      <c r="NLI111" s="155"/>
      <c r="NLJ111" s="155"/>
      <c r="NLK111" s="155"/>
      <c r="NLL111" s="155"/>
      <c r="NLM111" s="155"/>
      <c r="NLN111" s="155"/>
      <c r="NLO111" s="155"/>
      <c r="NLP111" s="155"/>
      <c r="NLQ111" s="155"/>
      <c r="NLR111" s="155"/>
      <c r="NLS111" s="155"/>
      <c r="NLT111" s="155"/>
      <c r="NLU111" s="155"/>
      <c r="NLV111" s="155"/>
      <c r="NLW111" s="155"/>
      <c r="NLX111" s="155"/>
      <c r="NLY111" s="155"/>
      <c r="NLZ111" s="155"/>
      <c r="NMA111" s="155"/>
      <c r="NMB111" s="155"/>
      <c r="NMC111" s="155"/>
      <c r="NMD111" s="155"/>
      <c r="NME111" s="155"/>
      <c r="NMF111" s="155"/>
      <c r="NMG111" s="155"/>
      <c r="NMH111" s="155"/>
      <c r="NMI111" s="155"/>
      <c r="NMJ111" s="155"/>
      <c r="NMK111" s="155"/>
      <c r="NML111" s="155"/>
      <c r="NMM111" s="155"/>
      <c r="NMN111" s="155"/>
      <c r="NMO111" s="155"/>
      <c r="NMP111" s="155"/>
      <c r="NMQ111" s="155"/>
      <c r="NMR111" s="155"/>
      <c r="NMS111" s="155"/>
      <c r="NMT111" s="155"/>
      <c r="NMU111" s="155"/>
      <c r="NMV111" s="155"/>
      <c r="NMW111" s="155"/>
      <c r="NMX111" s="155"/>
      <c r="NMY111" s="155"/>
      <c r="NMZ111" s="155"/>
      <c r="NNA111" s="155"/>
      <c r="NNB111" s="155"/>
      <c r="NNC111" s="155"/>
      <c r="NND111" s="155"/>
      <c r="NNE111" s="155"/>
      <c r="NNF111" s="155"/>
      <c r="NNG111" s="155"/>
      <c r="NNH111" s="155"/>
      <c r="NNI111" s="155"/>
      <c r="NNJ111" s="155"/>
      <c r="NNK111" s="155"/>
      <c r="NNL111" s="155"/>
      <c r="NNM111" s="155"/>
      <c r="NNN111" s="155"/>
      <c r="NNO111" s="155"/>
      <c r="NNP111" s="155"/>
      <c r="NNQ111" s="155"/>
      <c r="NNR111" s="155"/>
      <c r="NNS111" s="155"/>
      <c r="NNT111" s="155"/>
      <c r="NNU111" s="155"/>
      <c r="NNV111" s="155"/>
      <c r="NNW111" s="155"/>
      <c r="NNX111" s="155"/>
      <c r="NNY111" s="155"/>
      <c r="NNZ111" s="155"/>
      <c r="NOA111" s="155"/>
      <c r="NOB111" s="155"/>
      <c r="NOC111" s="155"/>
      <c r="NOD111" s="155"/>
      <c r="NOE111" s="155"/>
      <c r="NOF111" s="155"/>
      <c r="NOG111" s="155"/>
      <c r="NOH111" s="155"/>
      <c r="NOI111" s="155"/>
      <c r="NOJ111" s="155"/>
      <c r="NOK111" s="155"/>
      <c r="NOL111" s="155"/>
      <c r="NOM111" s="155"/>
      <c r="NON111" s="155"/>
      <c r="NOO111" s="155"/>
      <c r="NOP111" s="155"/>
      <c r="NOQ111" s="155"/>
      <c r="NOR111" s="155"/>
      <c r="NOS111" s="155"/>
      <c r="NOT111" s="155"/>
      <c r="NOU111" s="155"/>
      <c r="NOV111" s="155"/>
      <c r="NOW111" s="155"/>
      <c r="NOX111" s="155"/>
      <c r="NOY111" s="155"/>
      <c r="NOZ111" s="155"/>
      <c r="NPA111" s="155"/>
      <c r="NPB111" s="155"/>
      <c r="NPC111" s="155"/>
      <c r="NPD111" s="155"/>
      <c r="NPE111" s="155"/>
      <c r="NPF111" s="155"/>
      <c r="NPG111" s="155"/>
      <c r="NPH111" s="155"/>
      <c r="NPI111" s="155"/>
      <c r="NPJ111" s="155"/>
      <c r="NPK111" s="155"/>
      <c r="NPL111" s="155"/>
      <c r="NPM111" s="155"/>
      <c r="NPN111" s="155"/>
      <c r="NPO111" s="155"/>
      <c r="NPP111" s="155"/>
      <c r="NPQ111" s="155"/>
      <c r="NPR111" s="155"/>
      <c r="NPS111" s="155"/>
      <c r="NPT111" s="155"/>
      <c r="NPU111" s="155"/>
      <c r="NPV111" s="155"/>
      <c r="NPW111" s="155"/>
      <c r="NPX111" s="155"/>
      <c r="NPY111" s="155"/>
      <c r="NPZ111" s="155"/>
      <c r="NQA111" s="155"/>
      <c r="NQB111" s="155"/>
      <c r="NQC111" s="155"/>
      <c r="NQD111" s="155"/>
      <c r="NQE111" s="155"/>
      <c r="NQF111" s="155"/>
      <c r="NQG111" s="155"/>
      <c r="NQH111" s="155"/>
      <c r="NQI111" s="155"/>
      <c r="NQJ111" s="155"/>
      <c r="NQK111" s="155"/>
      <c r="NQL111" s="155"/>
      <c r="NQM111" s="155"/>
      <c r="NQN111" s="155"/>
      <c r="NQO111" s="155"/>
      <c r="NQP111" s="155"/>
      <c r="NQQ111" s="155"/>
      <c r="NQR111" s="155"/>
      <c r="NQS111" s="155"/>
      <c r="NQT111" s="155"/>
      <c r="NQU111" s="155"/>
      <c r="NQV111" s="155"/>
      <c r="NQW111" s="155"/>
      <c r="NQX111" s="155"/>
      <c r="NQY111" s="155"/>
      <c r="NQZ111" s="155"/>
      <c r="NRA111" s="155"/>
      <c r="NRB111" s="155"/>
      <c r="NRC111" s="155"/>
      <c r="NRD111" s="155"/>
      <c r="NRE111" s="155"/>
      <c r="NRF111" s="155"/>
      <c r="NRG111" s="155"/>
      <c r="NRH111" s="155"/>
      <c r="NRI111" s="155"/>
      <c r="NRJ111" s="155"/>
      <c r="NRK111" s="155"/>
      <c r="NRL111" s="155"/>
      <c r="NRM111" s="155"/>
      <c r="NRN111" s="155"/>
      <c r="NRO111" s="155"/>
      <c r="NRP111" s="155"/>
      <c r="NRQ111" s="155"/>
      <c r="NRR111" s="155"/>
      <c r="NRS111" s="155"/>
      <c r="NRT111" s="155"/>
      <c r="NRU111" s="155"/>
      <c r="NRV111" s="155"/>
      <c r="NRW111" s="155"/>
      <c r="NRX111" s="155"/>
      <c r="NRY111" s="155"/>
      <c r="NRZ111" s="155"/>
      <c r="NSA111" s="155"/>
      <c r="NSB111" s="155"/>
      <c r="NSC111" s="155"/>
      <c r="NSD111" s="155"/>
      <c r="NSE111" s="155"/>
      <c r="NSF111" s="155"/>
      <c r="NSG111" s="155"/>
      <c r="NSH111" s="155"/>
      <c r="NSI111" s="155"/>
      <c r="NSJ111" s="155"/>
      <c r="NSK111" s="155"/>
      <c r="NSL111" s="155"/>
      <c r="NSM111" s="155"/>
      <c r="NSN111" s="155"/>
      <c r="NSO111" s="155"/>
      <c r="NSP111" s="155"/>
      <c r="NSQ111" s="155"/>
      <c r="NSR111" s="155"/>
      <c r="NSS111" s="155"/>
      <c r="NST111" s="155"/>
      <c r="NSU111" s="155"/>
      <c r="NSV111" s="155"/>
      <c r="NSW111" s="155"/>
      <c r="NSX111" s="155"/>
      <c r="NSY111" s="155"/>
      <c r="NSZ111" s="155"/>
      <c r="NTA111" s="155"/>
      <c r="NTB111" s="155"/>
      <c r="NTC111" s="155"/>
      <c r="NTD111" s="155"/>
      <c r="NTE111" s="155"/>
      <c r="NTF111" s="155"/>
      <c r="NTG111" s="155"/>
      <c r="NTH111" s="155"/>
      <c r="NTI111" s="155"/>
      <c r="NTJ111" s="155"/>
      <c r="NTK111" s="155"/>
      <c r="NTL111" s="155"/>
      <c r="NTM111" s="155"/>
      <c r="NTN111" s="155"/>
      <c r="NTO111" s="155"/>
      <c r="NTP111" s="155"/>
      <c r="NTQ111" s="155"/>
      <c r="NTR111" s="155"/>
      <c r="NTS111" s="155"/>
      <c r="NTT111" s="155"/>
      <c r="NTU111" s="155"/>
      <c r="NTV111" s="155"/>
      <c r="NTW111" s="155"/>
      <c r="NTX111" s="155"/>
      <c r="NTY111" s="155"/>
      <c r="NTZ111" s="155"/>
      <c r="NUA111" s="155"/>
      <c r="NUB111" s="155"/>
      <c r="NUC111" s="155"/>
      <c r="NUD111" s="155"/>
      <c r="NUE111" s="155"/>
      <c r="NUF111" s="155"/>
      <c r="NUG111" s="155"/>
      <c r="NUH111" s="155"/>
      <c r="NUI111" s="155"/>
      <c r="NUJ111" s="155"/>
      <c r="NUK111" s="155"/>
      <c r="NUL111" s="155"/>
      <c r="NUM111" s="155"/>
      <c r="NUN111" s="155"/>
      <c r="NUO111" s="155"/>
      <c r="NUP111" s="155"/>
      <c r="NUQ111" s="155"/>
      <c r="NUR111" s="155"/>
      <c r="NUS111" s="155"/>
      <c r="NUT111" s="155"/>
      <c r="NUU111" s="155"/>
      <c r="NUV111" s="155"/>
      <c r="NUW111" s="155"/>
      <c r="NUX111" s="155"/>
      <c r="NUY111" s="155"/>
      <c r="NUZ111" s="155"/>
      <c r="NVA111" s="155"/>
      <c r="NVB111" s="155"/>
      <c r="NVC111" s="155"/>
      <c r="NVD111" s="155"/>
      <c r="NVE111" s="155"/>
      <c r="NVF111" s="155"/>
      <c r="NVG111" s="155"/>
      <c r="NVH111" s="155"/>
      <c r="NVI111" s="155"/>
      <c r="NVJ111" s="155"/>
      <c r="NVK111" s="155"/>
      <c r="NVL111" s="155"/>
      <c r="NVM111" s="155"/>
      <c r="NVN111" s="155"/>
      <c r="NVO111" s="155"/>
      <c r="NVP111" s="155"/>
      <c r="NVQ111" s="155"/>
      <c r="NVR111" s="155"/>
      <c r="NVS111" s="155"/>
      <c r="NVT111" s="155"/>
      <c r="NVU111" s="155"/>
      <c r="NVV111" s="155"/>
      <c r="NVW111" s="155"/>
      <c r="NVX111" s="155"/>
      <c r="NVY111" s="155"/>
      <c r="NVZ111" s="155"/>
      <c r="NWA111" s="155"/>
      <c r="NWB111" s="155"/>
      <c r="NWC111" s="155"/>
      <c r="NWD111" s="155"/>
      <c r="NWE111" s="155"/>
      <c r="NWF111" s="155"/>
      <c r="NWG111" s="155"/>
      <c r="NWH111" s="155"/>
      <c r="NWI111" s="155"/>
      <c r="NWJ111" s="155"/>
      <c r="NWK111" s="155"/>
      <c r="NWL111" s="155"/>
      <c r="NWM111" s="155"/>
      <c r="NWN111" s="155"/>
      <c r="NWO111" s="155"/>
      <c r="NWP111" s="155"/>
      <c r="NWQ111" s="155"/>
      <c r="NWR111" s="155"/>
      <c r="NWS111" s="155"/>
      <c r="NWT111" s="155"/>
      <c r="NWU111" s="155"/>
      <c r="NWV111" s="155"/>
      <c r="NWW111" s="155"/>
      <c r="NWX111" s="155"/>
      <c r="NWY111" s="155"/>
      <c r="NWZ111" s="155"/>
      <c r="NXA111" s="155"/>
      <c r="NXB111" s="155"/>
      <c r="NXC111" s="155"/>
      <c r="NXD111" s="155"/>
      <c r="NXE111" s="155"/>
      <c r="NXF111" s="155"/>
      <c r="NXG111" s="155"/>
      <c r="NXH111" s="155"/>
      <c r="NXI111" s="155"/>
      <c r="NXJ111" s="155"/>
      <c r="NXK111" s="155"/>
      <c r="NXL111" s="155"/>
      <c r="NXM111" s="155"/>
      <c r="NXN111" s="155"/>
      <c r="NXO111" s="155"/>
      <c r="NXP111" s="155"/>
      <c r="NXQ111" s="155"/>
      <c r="NXR111" s="155"/>
      <c r="NXS111" s="155"/>
      <c r="NXT111" s="155"/>
      <c r="NXU111" s="155"/>
      <c r="NXV111" s="155"/>
      <c r="NXW111" s="155"/>
      <c r="NXX111" s="155"/>
      <c r="NXY111" s="155"/>
      <c r="NXZ111" s="155"/>
      <c r="NYA111" s="155"/>
      <c r="NYB111" s="155"/>
      <c r="NYC111" s="155"/>
      <c r="NYD111" s="155"/>
      <c r="NYE111" s="155"/>
      <c r="NYF111" s="155"/>
      <c r="NYG111" s="155"/>
      <c r="NYH111" s="155"/>
      <c r="NYI111" s="155"/>
      <c r="NYJ111" s="155"/>
      <c r="NYK111" s="155"/>
      <c r="NYL111" s="155"/>
      <c r="NYM111" s="155"/>
      <c r="NYN111" s="155"/>
      <c r="NYO111" s="155"/>
      <c r="NYP111" s="155"/>
      <c r="NYQ111" s="155"/>
      <c r="NYR111" s="155"/>
      <c r="NYS111" s="155"/>
      <c r="NYT111" s="155"/>
      <c r="NYU111" s="155"/>
      <c r="NYV111" s="155"/>
      <c r="NYW111" s="155"/>
      <c r="NYX111" s="155"/>
      <c r="NYY111" s="155"/>
      <c r="NYZ111" s="155"/>
      <c r="NZA111" s="155"/>
      <c r="NZB111" s="155"/>
      <c r="NZC111" s="155"/>
      <c r="NZD111" s="155"/>
      <c r="NZE111" s="155"/>
      <c r="NZF111" s="155"/>
      <c r="NZG111" s="155"/>
      <c r="NZH111" s="155"/>
      <c r="NZI111" s="155"/>
      <c r="NZJ111" s="155"/>
      <c r="NZK111" s="155"/>
      <c r="NZL111" s="155"/>
      <c r="NZM111" s="155"/>
      <c r="NZN111" s="155"/>
      <c r="NZO111" s="155"/>
      <c r="NZP111" s="155"/>
      <c r="NZQ111" s="155"/>
      <c r="NZR111" s="155"/>
      <c r="NZS111" s="155"/>
      <c r="NZT111" s="155"/>
      <c r="NZU111" s="155"/>
      <c r="NZV111" s="155"/>
      <c r="NZW111" s="155"/>
      <c r="NZX111" s="155"/>
      <c r="NZY111" s="155"/>
      <c r="NZZ111" s="155"/>
      <c r="OAA111" s="155"/>
      <c r="OAB111" s="155"/>
      <c r="OAC111" s="155"/>
      <c r="OAD111" s="155"/>
      <c r="OAE111" s="155"/>
      <c r="OAF111" s="155"/>
      <c r="OAG111" s="155"/>
      <c r="OAH111" s="155"/>
      <c r="OAI111" s="155"/>
      <c r="OAJ111" s="155"/>
      <c r="OAK111" s="155"/>
      <c r="OAL111" s="155"/>
      <c r="OAM111" s="155"/>
      <c r="OAN111" s="155"/>
      <c r="OAO111" s="155"/>
      <c r="OAP111" s="155"/>
      <c r="OAQ111" s="155"/>
      <c r="OAR111" s="155"/>
      <c r="OAS111" s="155"/>
      <c r="OAT111" s="155"/>
      <c r="OAU111" s="155"/>
      <c r="OAV111" s="155"/>
      <c r="OAW111" s="155"/>
      <c r="OAX111" s="155"/>
      <c r="OAY111" s="155"/>
      <c r="OAZ111" s="155"/>
      <c r="OBA111" s="155"/>
      <c r="OBB111" s="155"/>
      <c r="OBC111" s="155"/>
      <c r="OBD111" s="155"/>
      <c r="OBE111" s="155"/>
      <c r="OBF111" s="155"/>
      <c r="OBG111" s="155"/>
      <c r="OBH111" s="155"/>
      <c r="OBI111" s="155"/>
      <c r="OBJ111" s="155"/>
      <c r="OBK111" s="155"/>
      <c r="OBL111" s="155"/>
      <c r="OBM111" s="155"/>
      <c r="OBN111" s="155"/>
      <c r="OBO111" s="155"/>
      <c r="OBP111" s="155"/>
      <c r="OBQ111" s="155"/>
      <c r="OBR111" s="155"/>
      <c r="OBS111" s="155"/>
      <c r="OBT111" s="155"/>
      <c r="OBU111" s="155"/>
      <c r="OBV111" s="155"/>
      <c r="OBW111" s="155"/>
      <c r="OBX111" s="155"/>
      <c r="OBY111" s="155"/>
      <c r="OBZ111" s="155"/>
      <c r="OCA111" s="155"/>
      <c r="OCB111" s="155"/>
      <c r="OCC111" s="155"/>
      <c r="OCD111" s="155"/>
      <c r="OCE111" s="155"/>
      <c r="OCF111" s="155"/>
      <c r="OCG111" s="155"/>
      <c r="OCH111" s="155"/>
      <c r="OCI111" s="155"/>
      <c r="OCJ111" s="155"/>
      <c r="OCK111" s="155"/>
      <c r="OCL111" s="155"/>
      <c r="OCM111" s="155"/>
      <c r="OCN111" s="155"/>
      <c r="OCO111" s="155"/>
      <c r="OCP111" s="155"/>
      <c r="OCQ111" s="155"/>
      <c r="OCR111" s="155"/>
      <c r="OCS111" s="155"/>
      <c r="OCT111" s="155"/>
      <c r="OCU111" s="155"/>
      <c r="OCV111" s="155"/>
      <c r="OCW111" s="155"/>
      <c r="OCX111" s="155"/>
      <c r="OCY111" s="155"/>
      <c r="OCZ111" s="155"/>
      <c r="ODA111" s="155"/>
      <c r="ODB111" s="155"/>
      <c r="ODC111" s="155"/>
      <c r="ODD111" s="155"/>
      <c r="ODE111" s="155"/>
      <c r="ODF111" s="155"/>
      <c r="ODG111" s="155"/>
      <c r="ODH111" s="155"/>
      <c r="ODI111" s="155"/>
      <c r="ODJ111" s="155"/>
      <c r="ODK111" s="155"/>
      <c r="ODL111" s="155"/>
      <c r="ODM111" s="155"/>
      <c r="ODN111" s="155"/>
      <c r="ODO111" s="155"/>
      <c r="ODP111" s="155"/>
      <c r="ODQ111" s="155"/>
      <c r="ODR111" s="155"/>
      <c r="ODS111" s="155"/>
      <c r="ODT111" s="155"/>
      <c r="ODU111" s="155"/>
      <c r="ODV111" s="155"/>
      <c r="ODW111" s="155"/>
      <c r="ODX111" s="155"/>
      <c r="ODY111" s="155"/>
      <c r="ODZ111" s="155"/>
      <c r="OEA111" s="155"/>
      <c r="OEB111" s="155"/>
      <c r="OEC111" s="155"/>
      <c r="OED111" s="155"/>
      <c r="OEE111" s="155"/>
      <c r="OEF111" s="155"/>
      <c r="OEG111" s="155"/>
      <c r="OEH111" s="155"/>
      <c r="OEI111" s="155"/>
      <c r="OEJ111" s="155"/>
      <c r="OEK111" s="155"/>
      <c r="OEL111" s="155"/>
      <c r="OEM111" s="155"/>
      <c r="OEN111" s="155"/>
      <c r="OEO111" s="155"/>
      <c r="OEP111" s="155"/>
      <c r="OEQ111" s="155"/>
      <c r="OER111" s="155"/>
      <c r="OES111" s="155"/>
      <c r="OET111" s="155"/>
      <c r="OEU111" s="155"/>
      <c r="OEV111" s="155"/>
      <c r="OEW111" s="155"/>
      <c r="OEX111" s="155"/>
      <c r="OEY111" s="155"/>
      <c r="OEZ111" s="155"/>
      <c r="OFA111" s="155"/>
      <c r="OFB111" s="155"/>
      <c r="OFC111" s="155"/>
      <c r="OFD111" s="155"/>
      <c r="OFE111" s="155"/>
      <c r="OFF111" s="155"/>
      <c r="OFG111" s="155"/>
      <c r="OFH111" s="155"/>
      <c r="OFI111" s="155"/>
      <c r="OFJ111" s="155"/>
      <c r="OFK111" s="155"/>
      <c r="OFL111" s="155"/>
      <c r="OFM111" s="155"/>
      <c r="OFN111" s="155"/>
      <c r="OFO111" s="155"/>
      <c r="OFP111" s="155"/>
      <c r="OFQ111" s="155"/>
      <c r="OFR111" s="155"/>
      <c r="OFS111" s="155"/>
      <c r="OFT111" s="155"/>
      <c r="OFU111" s="155"/>
      <c r="OFV111" s="155"/>
      <c r="OFW111" s="155"/>
      <c r="OFX111" s="155"/>
      <c r="OFY111" s="155"/>
      <c r="OFZ111" s="155"/>
      <c r="OGA111" s="155"/>
      <c r="OGB111" s="155"/>
      <c r="OGC111" s="155"/>
      <c r="OGD111" s="155"/>
      <c r="OGE111" s="155"/>
      <c r="OGF111" s="155"/>
      <c r="OGG111" s="155"/>
      <c r="OGH111" s="155"/>
      <c r="OGI111" s="155"/>
      <c r="OGJ111" s="155"/>
      <c r="OGK111" s="155"/>
      <c r="OGL111" s="155"/>
      <c r="OGM111" s="155"/>
      <c r="OGN111" s="155"/>
      <c r="OGO111" s="155"/>
      <c r="OGP111" s="155"/>
      <c r="OGQ111" s="155"/>
      <c r="OGR111" s="155"/>
      <c r="OGS111" s="155"/>
      <c r="OGT111" s="155"/>
      <c r="OGU111" s="155"/>
      <c r="OGV111" s="155"/>
      <c r="OGW111" s="155"/>
      <c r="OGX111" s="155"/>
      <c r="OGY111" s="155"/>
      <c r="OGZ111" s="155"/>
      <c r="OHA111" s="155"/>
      <c r="OHB111" s="155"/>
      <c r="OHC111" s="155"/>
      <c r="OHD111" s="155"/>
      <c r="OHE111" s="155"/>
      <c r="OHF111" s="155"/>
      <c r="OHG111" s="155"/>
      <c r="OHH111" s="155"/>
      <c r="OHI111" s="155"/>
      <c r="OHJ111" s="155"/>
      <c r="OHK111" s="155"/>
      <c r="OHL111" s="155"/>
      <c r="OHM111" s="155"/>
      <c r="OHN111" s="155"/>
      <c r="OHO111" s="155"/>
      <c r="OHP111" s="155"/>
      <c r="OHQ111" s="155"/>
      <c r="OHR111" s="155"/>
      <c r="OHS111" s="155"/>
      <c r="OHT111" s="155"/>
      <c r="OHU111" s="155"/>
      <c r="OHV111" s="155"/>
      <c r="OHW111" s="155"/>
      <c r="OHX111" s="155"/>
      <c r="OHY111" s="155"/>
      <c r="OHZ111" s="155"/>
      <c r="OIA111" s="155"/>
      <c r="OIB111" s="155"/>
      <c r="OIC111" s="155"/>
      <c r="OID111" s="155"/>
      <c r="OIE111" s="155"/>
      <c r="OIF111" s="155"/>
      <c r="OIG111" s="155"/>
      <c r="OIH111" s="155"/>
      <c r="OII111" s="155"/>
      <c r="OIJ111" s="155"/>
      <c r="OIK111" s="155"/>
      <c r="OIL111" s="155"/>
      <c r="OIM111" s="155"/>
      <c r="OIN111" s="155"/>
      <c r="OIO111" s="155"/>
      <c r="OIP111" s="155"/>
      <c r="OIQ111" s="155"/>
      <c r="OIR111" s="155"/>
      <c r="OIS111" s="155"/>
      <c r="OIT111" s="155"/>
      <c r="OIU111" s="155"/>
      <c r="OIV111" s="155"/>
      <c r="OIW111" s="155"/>
      <c r="OIX111" s="155"/>
      <c r="OIY111" s="155"/>
      <c r="OIZ111" s="155"/>
      <c r="OJA111" s="155"/>
      <c r="OJB111" s="155"/>
      <c r="OJC111" s="155"/>
      <c r="OJD111" s="155"/>
      <c r="OJE111" s="155"/>
      <c r="OJF111" s="155"/>
      <c r="OJG111" s="155"/>
      <c r="OJH111" s="155"/>
      <c r="OJI111" s="155"/>
      <c r="OJJ111" s="155"/>
      <c r="OJK111" s="155"/>
      <c r="OJL111" s="155"/>
      <c r="OJM111" s="155"/>
      <c r="OJN111" s="155"/>
      <c r="OJO111" s="155"/>
      <c r="OJP111" s="155"/>
      <c r="OJQ111" s="155"/>
      <c r="OJR111" s="155"/>
      <c r="OJS111" s="155"/>
      <c r="OJT111" s="155"/>
      <c r="OJU111" s="155"/>
      <c r="OJV111" s="155"/>
      <c r="OJW111" s="155"/>
      <c r="OJX111" s="155"/>
      <c r="OJY111" s="155"/>
      <c r="OJZ111" s="155"/>
      <c r="OKA111" s="155"/>
      <c r="OKB111" s="155"/>
      <c r="OKC111" s="155"/>
      <c r="OKD111" s="155"/>
      <c r="OKE111" s="155"/>
      <c r="OKF111" s="155"/>
      <c r="OKG111" s="155"/>
      <c r="OKH111" s="155"/>
      <c r="OKI111" s="155"/>
      <c r="OKJ111" s="155"/>
      <c r="OKK111" s="155"/>
      <c r="OKL111" s="155"/>
      <c r="OKM111" s="155"/>
      <c r="OKN111" s="155"/>
      <c r="OKO111" s="155"/>
      <c r="OKP111" s="155"/>
      <c r="OKQ111" s="155"/>
      <c r="OKR111" s="155"/>
      <c r="OKS111" s="155"/>
      <c r="OKT111" s="155"/>
      <c r="OKU111" s="155"/>
      <c r="OKV111" s="155"/>
      <c r="OKW111" s="155"/>
      <c r="OKX111" s="155"/>
      <c r="OKY111" s="155"/>
      <c r="OKZ111" s="155"/>
      <c r="OLA111" s="155"/>
      <c r="OLB111" s="155"/>
      <c r="OLC111" s="155"/>
      <c r="OLD111" s="155"/>
      <c r="OLE111" s="155"/>
      <c r="OLF111" s="155"/>
      <c r="OLG111" s="155"/>
      <c r="OLH111" s="155"/>
      <c r="OLI111" s="155"/>
      <c r="OLJ111" s="155"/>
      <c r="OLK111" s="155"/>
      <c r="OLL111" s="155"/>
      <c r="OLM111" s="155"/>
      <c r="OLN111" s="155"/>
      <c r="OLO111" s="155"/>
      <c r="OLP111" s="155"/>
      <c r="OLQ111" s="155"/>
      <c r="OLR111" s="155"/>
      <c r="OLS111" s="155"/>
      <c r="OLT111" s="155"/>
      <c r="OLU111" s="155"/>
      <c r="OLV111" s="155"/>
      <c r="OLW111" s="155"/>
      <c r="OLX111" s="155"/>
      <c r="OLY111" s="155"/>
      <c r="OLZ111" s="155"/>
      <c r="OMA111" s="155"/>
      <c r="OMB111" s="155"/>
      <c r="OMC111" s="155"/>
      <c r="OMD111" s="155"/>
      <c r="OME111" s="155"/>
      <c r="OMF111" s="155"/>
      <c r="OMG111" s="155"/>
      <c r="OMH111" s="155"/>
      <c r="OMI111" s="155"/>
      <c r="OMJ111" s="155"/>
      <c r="OMK111" s="155"/>
      <c r="OML111" s="155"/>
      <c r="OMM111" s="155"/>
      <c r="OMN111" s="155"/>
      <c r="OMO111" s="155"/>
      <c r="OMP111" s="155"/>
      <c r="OMQ111" s="155"/>
      <c r="OMR111" s="155"/>
      <c r="OMS111" s="155"/>
      <c r="OMT111" s="155"/>
      <c r="OMU111" s="155"/>
      <c r="OMV111" s="155"/>
      <c r="OMW111" s="155"/>
      <c r="OMX111" s="155"/>
      <c r="OMY111" s="155"/>
      <c r="OMZ111" s="155"/>
      <c r="ONA111" s="155"/>
      <c r="ONB111" s="155"/>
      <c r="ONC111" s="155"/>
      <c r="OND111" s="155"/>
      <c r="ONE111" s="155"/>
      <c r="ONF111" s="155"/>
      <c r="ONG111" s="155"/>
      <c r="ONH111" s="155"/>
      <c r="ONI111" s="155"/>
      <c r="ONJ111" s="155"/>
      <c r="ONK111" s="155"/>
      <c r="ONL111" s="155"/>
      <c r="ONM111" s="155"/>
      <c r="ONN111" s="155"/>
      <c r="ONO111" s="155"/>
      <c r="ONP111" s="155"/>
      <c r="ONQ111" s="155"/>
      <c r="ONR111" s="155"/>
      <c r="ONS111" s="155"/>
      <c r="ONT111" s="155"/>
      <c r="ONU111" s="155"/>
      <c r="ONV111" s="155"/>
      <c r="ONW111" s="155"/>
      <c r="ONX111" s="155"/>
      <c r="ONY111" s="155"/>
      <c r="ONZ111" s="155"/>
      <c r="OOA111" s="155"/>
      <c r="OOB111" s="155"/>
      <c r="OOC111" s="155"/>
      <c r="OOD111" s="155"/>
      <c r="OOE111" s="155"/>
      <c r="OOF111" s="155"/>
      <c r="OOG111" s="155"/>
      <c r="OOH111" s="155"/>
      <c r="OOI111" s="155"/>
      <c r="OOJ111" s="155"/>
      <c r="OOK111" s="155"/>
      <c r="OOL111" s="155"/>
      <c r="OOM111" s="155"/>
      <c r="OON111" s="155"/>
      <c r="OOO111" s="155"/>
      <c r="OOP111" s="155"/>
      <c r="OOQ111" s="155"/>
      <c r="OOR111" s="155"/>
      <c r="OOS111" s="155"/>
      <c r="OOT111" s="155"/>
      <c r="OOU111" s="155"/>
      <c r="OOV111" s="155"/>
      <c r="OOW111" s="155"/>
      <c r="OOX111" s="155"/>
      <c r="OOY111" s="155"/>
      <c r="OOZ111" s="155"/>
      <c r="OPA111" s="155"/>
      <c r="OPB111" s="155"/>
      <c r="OPC111" s="155"/>
      <c r="OPD111" s="155"/>
      <c r="OPE111" s="155"/>
      <c r="OPF111" s="155"/>
      <c r="OPG111" s="155"/>
      <c r="OPH111" s="155"/>
      <c r="OPI111" s="155"/>
      <c r="OPJ111" s="155"/>
      <c r="OPK111" s="155"/>
      <c r="OPL111" s="155"/>
      <c r="OPM111" s="155"/>
      <c r="OPN111" s="155"/>
      <c r="OPO111" s="155"/>
      <c r="OPP111" s="155"/>
      <c r="OPQ111" s="155"/>
      <c r="OPR111" s="155"/>
      <c r="OPS111" s="155"/>
      <c r="OPT111" s="155"/>
      <c r="OPU111" s="155"/>
      <c r="OPV111" s="155"/>
      <c r="OPW111" s="155"/>
      <c r="OPX111" s="155"/>
      <c r="OPY111" s="155"/>
      <c r="OPZ111" s="155"/>
      <c r="OQA111" s="155"/>
      <c r="OQB111" s="155"/>
      <c r="OQC111" s="155"/>
      <c r="OQD111" s="155"/>
      <c r="OQE111" s="155"/>
      <c r="OQF111" s="155"/>
      <c r="OQG111" s="155"/>
      <c r="OQH111" s="155"/>
      <c r="OQI111" s="155"/>
      <c r="OQJ111" s="155"/>
      <c r="OQK111" s="155"/>
      <c r="OQL111" s="155"/>
      <c r="OQM111" s="155"/>
      <c r="OQN111" s="155"/>
      <c r="OQO111" s="155"/>
      <c r="OQP111" s="155"/>
      <c r="OQQ111" s="155"/>
      <c r="OQR111" s="155"/>
      <c r="OQS111" s="155"/>
      <c r="OQT111" s="155"/>
      <c r="OQU111" s="155"/>
      <c r="OQV111" s="155"/>
      <c r="OQW111" s="155"/>
      <c r="OQX111" s="155"/>
      <c r="OQY111" s="155"/>
      <c r="OQZ111" s="155"/>
      <c r="ORA111" s="155"/>
      <c r="ORB111" s="155"/>
      <c r="ORC111" s="155"/>
      <c r="ORD111" s="155"/>
      <c r="ORE111" s="155"/>
      <c r="ORF111" s="155"/>
      <c r="ORG111" s="155"/>
      <c r="ORH111" s="155"/>
      <c r="ORI111" s="155"/>
      <c r="ORJ111" s="155"/>
      <c r="ORK111" s="155"/>
      <c r="ORL111" s="155"/>
      <c r="ORM111" s="155"/>
      <c r="ORN111" s="155"/>
      <c r="ORO111" s="155"/>
      <c r="ORP111" s="155"/>
      <c r="ORQ111" s="155"/>
      <c r="ORR111" s="155"/>
      <c r="ORS111" s="155"/>
      <c r="ORT111" s="155"/>
      <c r="ORU111" s="155"/>
      <c r="ORV111" s="155"/>
      <c r="ORW111" s="155"/>
      <c r="ORX111" s="155"/>
      <c r="ORY111" s="155"/>
      <c r="ORZ111" s="155"/>
      <c r="OSA111" s="155"/>
      <c r="OSB111" s="155"/>
      <c r="OSC111" s="155"/>
      <c r="OSD111" s="155"/>
      <c r="OSE111" s="155"/>
      <c r="OSF111" s="155"/>
      <c r="OSG111" s="155"/>
      <c r="OSH111" s="155"/>
      <c r="OSI111" s="155"/>
      <c r="OSJ111" s="155"/>
      <c r="OSK111" s="155"/>
      <c r="OSL111" s="155"/>
      <c r="OSM111" s="155"/>
      <c r="OSN111" s="155"/>
      <c r="OSO111" s="155"/>
      <c r="OSP111" s="155"/>
      <c r="OSQ111" s="155"/>
      <c r="OSR111" s="155"/>
      <c r="OSS111" s="155"/>
      <c r="OST111" s="155"/>
      <c r="OSU111" s="155"/>
      <c r="OSV111" s="155"/>
      <c r="OSW111" s="155"/>
      <c r="OSX111" s="155"/>
      <c r="OSY111" s="155"/>
      <c r="OSZ111" s="155"/>
      <c r="OTA111" s="155"/>
      <c r="OTB111" s="155"/>
      <c r="OTC111" s="155"/>
      <c r="OTD111" s="155"/>
      <c r="OTE111" s="155"/>
      <c r="OTF111" s="155"/>
      <c r="OTG111" s="155"/>
      <c r="OTH111" s="155"/>
      <c r="OTI111" s="155"/>
      <c r="OTJ111" s="155"/>
      <c r="OTK111" s="155"/>
      <c r="OTL111" s="155"/>
      <c r="OTM111" s="155"/>
      <c r="OTN111" s="155"/>
      <c r="OTO111" s="155"/>
      <c r="OTP111" s="155"/>
      <c r="OTQ111" s="155"/>
      <c r="OTR111" s="155"/>
      <c r="OTS111" s="155"/>
      <c r="OTT111" s="155"/>
      <c r="OTU111" s="155"/>
      <c r="OTV111" s="155"/>
      <c r="OTW111" s="155"/>
      <c r="OTX111" s="155"/>
      <c r="OTY111" s="155"/>
      <c r="OTZ111" s="155"/>
      <c r="OUA111" s="155"/>
      <c r="OUB111" s="155"/>
      <c r="OUC111" s="155"/>
      <c r="OUD111" s="155"/>
      <c r="OUE111" s="155"/>
      <c r="OUF111" s="155"/>
      <c r="OUG111" s="155"/>
      <c r="OUH111" s="155"/>
      <c r="OUI111" s="155"/>
      <c r="OUJ111" s="155"/>
      <c r="OUK111" s="155"/>
      <c r="OUL111" s="155"/>
      <c r="OUM111" s="155"/>
      <c r="OUN111" s="155"/>
      <c r="OUO111" s="155"/>
      <c r="OUP111" s="155"/>
      <c r="OUQ111" s="155"/>
      <c r="OUR111" s="155"/>
      <c r="OUS111" s="155"/>
      <c r="OUT111" s="155"/>
      <c r="OUU111" s="155"/>
      <c r="OUV111" s="155"/>
      <c r="OUW111" s="155"/>
      <c r="OUX111" s="155"/>
      <c r="OUY111" s="155"/>
      <c r="OUZ111" s="155"/>
      <c r="OVA111" s="155"/>
      <c r="OVB111" s="155"/>
      <c r="OVC111" s="155"/>
      <c r="OVD111" s="155"/>
      <c r="OVE111" s="155"/>
      <c r="OVF111" s="155"/>
      <c r="OVG111" s="155"/>
      <c r="OVH111" s="155"/>
      <c r="OVI111" s="155"/>
      <c r="OVJ111" s="155"/>
      <c r="OVK111" s="155"/>
      <c r="OVL111" s="155"/>
      <c r="OVM111" s="155"/>
      <c r="OVN111" s="155"/>
      <c r="OVO111" s="155"/>
      <c r="OVP111" s="155"/>
      <c r="OVQ111" s="155"/>
      <c r="OVR111" s="155"/>
      <c r="OVS111" s="155"/>
      <c r="OVT111" s="155"/>
      <c r="OVU111" s="155"/>
      <c r="OVV111" s="155"/>
      <c r="OVW111" s="155"/>
      <c r="OVX111" s="155"/>
      <c r="OVY111" s="155"/>
      <c r="OVZ111" s="155"/>
      <c r="OWA111" s="155"/>
      <c r="OWB111" s="155"/>
      <c r="OWC111" s="155"/>
      <c r="OWD111" s="155"/>
      <c r="OWE111" s="155"/>
      <c r="OWF111" s="155"/>
      <c r="OWG111" s="155"/>
      <c r="OWH111" s="155"/>
      <c r="OWI111" s="155"/>
      <c r="OWJ111" s="155"/>
      <c r="OWK111" s="155"/>
      <c r="OWL111" s="155"/>
      <c r="OWM111" s="155"/>
      <c r="OWN111" s="155"/>
      <c r="OWO111" s="155"/>
      <c r="OWP111" s="155"/>
      <c r="OWQ111" s="155"/>
      <c r="OWR111" s="155"/>
      <c r="OWS111" s="155"/>
      <c r="OWT111" s="155"/>
      <c r="OWU111" s="155"/>
      <c r="OWV111" s="155"/>
      <c r="OWW111" s="155"/>
      <c r="OWX111" s="155"/>
      <c r="OWY111" s="155"/>
      <c r="OWZ111" s="155"/>
      <c r="OXA111" s="155"/>
      <c r="OXB111" s="155"/>
      <c r="OXC111" s="155"/>
      <c r="OXD111" s="155"/>
      <c r="OXE111" s="155"/>
      <c r="OXF111" s="155"/>
      <c r="OXG111" s="155"/>
      <c r="OXH111" s="155"/>
      <c r="OXI111" s="155"/>
      <c r="OXJ111" s="155"/>
      <c r="OXK111" s="155"/>
      <c r="OXL111" s="155"/>
      <c r="OXM111" s="155"/>
      <c r="OXN111" s="155"/>
      <c r="OXO111" s="155"/>
      <c r="OXP111" s="155"/>
      <c r="OXQ111" s="155"/>
      <c r="OXR111" s="155"/>
      <c r="OXS111" s="155"/>
      <c r="OXT111" s="155"/>
      <c r="OXU111" s="155"/>
      <c r="OXV111" s="155"/>
      <c r="OXW111" s="155"/>
      <c r="OXX111" s="155"/>
      <c r="OXY111" s="155"/>
      <c r="OXZ111" s="155"/>
      <c r="OYA111" s="155"/>
      <c r="OYB111" s="155"/>
      <c r="OYC111" s="155"/>
      <c r="OYD111" s="155"/>
      <c r="OYE111" s="155"/>
      <c r="OYF111" s="155"/>
      <c r="OYG111" s="155"/>
      <c r="OYH111" s="155"/>
      <c r="OYI111" s="155"/>
      <c r="OYJ111" s="155"/>
      <c r="OYK111" s="155"/>
      <c r="OYL111" s="155"/>
      <c r="OYM111" s="155"/>
      <c r="OYN111" s="155"/>
      <c r="OYO111" s="155"/>
      <c r="OYP111" s="155"/>
      <c r="OYQ111" s="155"/>
      <c r="OYR111" s="155"/>
      <c r="OYS111" s="155"/>
      <c r="OYT111" s="155"/>
      <c r="OYU111" s="155"/>
      <c r="OYV111" s="155"/>
      <c r="OYW111" s="155"/>
      <c r="OYX111" s="155"/>
      <c r="OYY111" s="155"/>
      <c r="OYZ111" s="155"/>
      <c r="OZA111" s="155"/>
      <c r="OZB111" s="155"/>
      <c r="OZC111" s="155"/>
      <c r="OZD111" s="155"/>
      <c r="OZE111" s="155"/>
      <c r="OZF111" s="155"/>
      <c r="OZG111" s="155"/>
      <c r="OZH111" s="155"/>
      <c r="OZI111" s="155"/>
      <c r="OZJ111" s="155"/>
      <c r="OZK111" s="155"/>
      <c r="OZL111" s="155"/>
      <c r="OZM111" s="155"/>
      <c r="OZN111" s="155"/>
      <c r="OZO111" s="155"/>
      <c r="OZP111" s="155"/>
      <c r="OZQ111" s="155"/>
      <c r="OZR111" s="155"/>
      <c r="OZS111" s="155"/>
      <c r="OZT111" s="155"/>
      <c r="OZU111" s="155"/>
      <c r="OZV111" s="155"/>
      <c r="OZW111" s="155"/>
      <c r="OZX111" s="155"/>
      <c r="OZY111" s="155"/>
      <c r="OZZ111" s="155"/>
      <c r="PAA111" s="155"/>
      <c r="PAB111" s="155"/>
      <c r="PAC111" s="155"/>
      <c r="PAD111" s="155"/>
      <c r="PAE111" s="155"/>
      <c r="PAF111" s="155"/>
      <c r="PAG111" s="155"/>
      <c r="PAH111" s="155"/>
      <c r="PAI111" s="155"/>
      <c r="PAJ111" s="155"/>
      <c r="PAK111" s="155"/>
      <c r="PAL111" s="155"/>
      <c r="PAM111" s="155"/>
      <c r="PAN111" s="155"/>
      <c r="PAO111" s="155"/>
      <c r="PAP111" s="155"/>
      <c r="PAQ111" s="155"/>
      <c r="PAR111" s="155"/>
      <c r="PAS111" s="155"/>
      <c r="PAT111" s="155"/>
      <c r="PAU111" s="155"/>
      <c r="PAV111" s="155"/>
      <c r="PAW111" s="155"/>
      <c r="PAX111" s="155"/>
      <c r="PAY111" s="155"/>
      <c r="PAZ111" s="155"/>
      <c r="PBA111" s="155"/>
      <c r="PBB111" s="155"/>
      <c r="PBC111" s="155"/>
      <c r="PBD111" s="155"/>
      <c r="PBE111" s="155"/>
      <c r="PBF111" s="155"/>
      <c r="PBG111" s="155"/>
      <c r="PBH111" s="155"/>
      <c r="PBI111" s="155"/>
      <c r="PBJ111" s="155"/>
      <c r="PBK111" s="155"/>
      <c r="PBL111" s="155"/>
      <c r="PBM111" s="155"/>
      <c r="PBN111" s="155"/>
      <c r="PBO111" s="155"/>
      <c r="PBP111" s="155"/>
      <c r="PBQ111" s="155"/>
      <c r="PBR111" s="155"/>
      <c r="PBS111" s="155"/>
      <c r="PBT111" s="155"/>
      <c r="PBU111" s="155"/>
      <c r="PBV111" s="155"/>
      <c r="PBW111" s="155"/>
      <c r="PBX111" s="155"/>
      <c r="PBY111" s="155"/>
      <c r="PBZ111" s="155"/>
      <c r="PCA111" s="155"/>
      <c r="PCB111" s="155"/>
      <c r="PCC111" s="155"/>
      <c r="PCD111" s="155"/>
      <c r="PCE111" s="155"/>
      <c r="PCF111" s="155"/>
      <c r="PCG111" s="155"/>
      <c r="PCH111" s="155"/>
      <c r="PCI111" s="155"/>
      <c r="PCJ111" s="155"/>
      <c r="PCK111" s="155"/>
      <c r="PCL111" s="155"/>
      <c r="PCM111" s="155"/>
      <c r="PCN111" s="155"/>
      <c r="PCO111" s="155"/>
      <c r="PCP111" s="155"/>
      <c r="PCQ111" s="155"/>
      <c r="PCR111" s="155"/>
      <c r="PCS111" s="155"/>
      <c r="PCT111" s="155"/>
      <c r="PCU111" s="155"/>
      <c r="PCV111" s="155"/>
      <c r="PCW111" s="155"/>
      <c r="PCX111" s="155"/>
      <c r="PCY111" s="155"/>
      <c r="PCZ111" s="155"/>
      <c r="PDA111" s="155"/>
      <c r="PDB111" s="155"/>
      <c r="PDC111" s="155"/>
      <c r="PDD111" s="155"/>
      <c r="PDE111" s="155"/>
      <c r="PDF111" s="155"/>
      <c r="PDG111" s="155"/>
      <c r="PDH111" s="155"/>
      <c r="PDI111" s="155"/>
      <c r="PDJ111" s="155"/>
      <c r="PDK111" s="155"/>
      <c r="PDL111" s="155"/>
      <c r="PDM111" s="155"/>
      <c r="PDN111" s="155"/>
      <c r="PDO111" s="155"/>
      <c r="PDP111" s="155"/>
      <c r="PDQ111" s="155"/>
      <c r="PDR111" s="155"/>
      <c r="PDS111" s="155"/>
      <c r="PDT111" s="155"/>
      <c r="PDU111" s="155"/>
      <c r="PDV111" s="155"/>
      <c r="PDW111" s="155"/>
      <c r="PDX111" s="155"/>
      <c r="PDY111" s="155"/>
      <c r="PDZ111" s="155"/>
      <c r="PEA111" s="155"/>
      <c r="PEB111" s="155"/>
      <c r="PEC111" s="155"/>
      <c r="PED111" s="155"/>
      <c r="PEE111" s="155"/>
      <c r="PEF111" s="155"/>
      <c r="PEG111" s="155"/>
      <c r="PEH111" s="155"/>
      <c r="PEI111" s="155"/>
      <c r="PEJ111" s="155"/>
      <c r="PEK111" s="155"/>
      <c r="PEL111" s="155"/>
      <c r="PEM111" s="155"/>
      <c r="PEN111" s="155"/>
      <c r="PEO111" s="155"/>
      <c r="PEP111" s="155"/>
      <c r="PEQ111" s="155"/>
      <c r="PER111" s="155"/>
      <c r="PES111" s="155"/>
      <c r="PET111" s="155"/>
      <c r="PEU111" s="155"/>
      <c r="PEV111" s="155"/>
      <c r="PEW111" s="155"/>
      <c r="PEX111" s="155"/>
      <c r="PEY111" s="155"/>
      <c r="PEZ111" s="155"/>
      <c r="PFA111" s="155"/>
      <c r="PFB111" s="155"/>
      <c r="PFC111" s="155"/>
      <c r="PFD111" s="155"/>
      <c r="PFE111" s="155"/>
      <c r="PFF111" s="155"/>
      <c r="PFG111" s="155"/>
      <c r="PFH111" s="155"/>
      <c r="PFI111" s="155"/>
      <c r="PFJ111" s="155"/>
      <c r="PFK111" s="155"/>
      <c r="PFL111" s="155"/>
      <c r="PFM111" s="155"/>
      <c r="PFN111" s="155"/>
      <c r="PFO111" s="155"/>
      <c r="PFP111" s="155"/>
      <c r="PFQ111" s="155"/>
      <c r="PFR111" s="155"/>
      <c r="PFS111" s="155"/>
      <c r="PFT111" s="155"/>
      <c r="PFU111" s="155"/>
      <c r="PFV111" s="155"/>
      <c r="PFW111" s="155"/>
      <c r="PFX111" s="155"/>
      <c r="PFY111" s="155"/>
      <c r="PFZ111" s="155"/>
      <c r="PGA111" s="155"/>
      <c r="PGB111" s="155"/>
      <c r="PGC111" s="155"/>
      <c r="PGD111" s="155"/>
      <c r="PGE111" s="155"/>
      <c r="PGF111" s="155"/>
      <c r="PGG111" s="155"/>
      <c r="PGH111" s="155"/>
      <c r="PGI111" s="155"/>
      <c r="PGJ111" s="155"/>
      <c r="PGK111" s="155"/>
      <c r="PGL111" s="155"/>
      <c r="PGM111" s="155"/>
      <c r="PGN111" s="155"/>
      <c r="PGO111" s="155"/>
      <c r="PGP111" s="155"/>
      <c r="PGQ111" s="155"/>
      <c r="PGR111" s="155"/>
      <c r="PGS111" s="155"/>
      <c r="PGT111" s="155"/>
      <c r="PGU111" s="155"/>
      <c r="PGV111" s="155"/>
      <c r="PGW111" s="155"/>
      <c r="PGX111" s="155"/>
      <c r="PGY111" s="155"/>
      <c r="PGZ111" s="155"/>
      <c r="PHA111" s="155"/>
      <c r="PHB111" s="155"/>
      <c r="PHC111" s="155"/>
      <c r="PHD111" s="155"/>
      <c r="PHE111" s="155"/>
      <c r="PHF111" s="155"/>
      <c r="PHG111" s="155"/>
      <c r="PHH111" s="155"/>
      <c r="PHI111" s="155"/>
      <c r="PHJ111" s="155"/>
      <c r="PHK111" s="155"/>
      <c r="PHL111" s="155"/>
      <c r="PHM111" s="155"/>
      <c r="PHN111" s="155"/>
      <c r="PHO111" s="155"/>
      <c r="PHP111" s="155"/>
      <c r="PHQ111" s="155"/>
      <c r="PHR111" s="155"/>
      <c r="PHS111" s="155"/>
      <c r="PHT111" s="155"/>
      <c r="PHU111" s="155"/>
      <c r="PHV111" s="155"/>
      <c r="PHW111" s="155"/>
      <c r="PHX111" s="155"/>
      <c r="PHY111" s="155"/>
      <c r="PHZ111" s="155"/>
      <c r="PIA111" s="155"/>
      <c r="PIB111" s="155"/>
      <c r="PIC111" s="155"/>
      <c r="PID111" s="155"/>
      <c r="PIE111" s="155"/>
      <c r="PIF111" s="155"/>
      <c r="PIG111" s="155"/>
      <c r="PIH111" s="155"/>
      <c r="PII111" s="155"/>
      <c r="PIJ111" s="155"/>
      <c r="PIK111" s="155"/>
      <c r="PIL111" s="155"/>
      <c r="PIM111" s="155"/>
      <c r="PIN111" s="155"/>
      <c r="PIO111" s="155"/>
      <c r="PIP111" s="155"/>
      <c r="PIQ111" s="155"/>
      <c r="PIR111" s="155"/>
      <c r="PIS111" s="155"/>
      <c r="PIT111" s="155"/>
      <c r="PIU111" s="155"/>
      <c r="PIV111" s="155"/>
      <c r="PIW111" s="155"/>
      <c r="PIX111" s="155"/>
      <c r="PIY111" s="155"/>
      <c r="PIZ111" s="155"/>
      <c r="PJA111" s="155"/>
      <c r="PJB111" s="155"/>
      <c r="PJC111" s="155"/>
      <c r="PJD111" s="155"/>
      <c r="PJE111" s="155"/>
      <c r="PJF111" s="155"/>
      <c r="PJG111" s="155"/>
      <c r="PJH111" s="155"/>
      <c r="PJI111" s="155"/>
      <c r="PJJ111" s="155"/>
      <c r="PJK111" s="155"/>
      <c r="PJL111" s="155"/>
      <c r="PJM111" s="155"/>
      <c r="PJN111" s="155"/>
      <c r="PJO111" s="155"/>
      <c r="PJP111" s="155"/>
      <c r="PJQ111" s="155"/>
      <c r="PJR111" s="155"/>
      <c r="PJS111" s="155"/>
      <c r="PJT111" s="155"/>
      <c r="PJU111" s="155"/>
      <c r="PJV111" s="155"/>
      <c r="PJW111" s="155"/>
      <c r="PJX111" s="155"/>
      <c r="PJY111" s="155"/>
      <c r="PJZ111" s="155"/>
      <c r="PKA111" s="155"/>
      <c r="PKB111" s="155"/>
      <c r="PKC111" s="155"/>
      <c r="PKD111" s="155"/>
      <c r="PKE111" s="155"/>
      <c r="PKF111" s="155"/>
      <c r="PKG111" s="155"/>
      <c r="PKH111" s="155"/>
      <c r="PKI111" s="155"/>
      <c r="PKJ111" s="155"/>
      <c r="PKK111" s="155"/>
      <c r="PKL111" s="155"/>
      <c r="PKM111" s="155"/>
      <c r="PKN111" s="155"/>
      <c r="PKO111" s="155"/>
      <c r="PKP111" s="155"/>
      <c r="PKQ111" s="155"/>
      <c r="PKR111" s="155"/>
      <c r="PKS111" s="155"/>
      <c r="PKT111" s="155"/>
      <c r="PKU111" s="155"/>
      <c r="PKV111" s="155"/>
      <c r="PKW111" s="155"/>
      <c r="PKX111" s="155"/>
      <c r="PKY111" s="155"/>
      <c r="PKZ111" s="155"/>
      <c r="PLA111" s="155"/>
      <c r="PLB111" s="155"/>
      <c r="PLC111" s="155"/>
      <c r="PLD111" s="155"/>
      <c r="PLE111" s="155"/>
      <c r="PLF111" s="155"/>
      <c r="PLG111" s="155"/>
      <c r="PLH111" s="155"/>
      <c r="PLI111" s="155"/>
      <c r="PLJ111" s="155"/>
      <c r="PLK111" s="155"/>
      <c r="PLL111" s="155"/>
      <c r="PLM111" s="155"/>
      <c r="PLN111" s="155"/>
      <c r="PLO111" s="155"/>
      <c r="PLP111" s="155"/>
      <c r="PLQ111" s="155"/>
      <c r="PLR111" s="155"/>
      <c r="PLS111" s="155"/>
      <c r="PLT111" s="155"/>
      <c r="PLU111" s="155"/>
      <c r="PLV111" s="155"/>
      <c r="PLW111" s="155"/>
      <c r="PLX111" s="155"/>
      <c r="PLY111" s="155"/>
      <c r="PLZ111" s="155"/>
      <c r="PMA111" s="155"/>
      <c r="PMB111" s="155"/>
      <c r="PMC111" s="155"/>
      <c r="PMD111" s="155"/>
      <c r="PME111" s="155"/>
      <c r="PMF111" s="155"/>
      <c r="PMG111" s="155"/>
      <c r="PMH111" s="155"/>
      <c r="PMI111" s="155"/>
      <c r="PMJ111" s="155"/>
      <c r="PMK111" s="155"/>
      <c r="PML111" s="155"/>
      <c r="PMM111" s="155"/>
      <c r="PMN111" s="155"/>
      <c r="PMO111" s="155"/>
      <c r="PMP111" s="155"/>
      <c r="PMQ111" s="155"/>
      <c r="PMR111" s="155"/>
      <c r="PMS111" s="155"/>
      <c r="PMT111" s="155"/>
      <c r="PMU111" s="155"/>
      <c r="PMV111" s="155"/>
      <c r="PMW111" s="155"/>
      <c r="PMX111" s="155"/>
      <c r="PMY111" s="155"/>
      <c r="PMZ111" s="155"/>
      <c r="PNA111" s="155"/>
      <c r="PNB111" s="155"/>
      <c r="PNC111" s="155"/>
      <c r="PND111" s="155"/>
      <c r="PNE111" s="155"/>
      <c r="PNF111" s="155"/>
      <c r="PNG111" s="155"/>
      <c r="PNH111" s="155"/>
      <c r="PNI111" s="155"/>
      <c r="PNJ111" s="155"/>
      <c r="PNK111" s="155"/>
      <c r="PNL111" s="155"/>
      <c r="PNM111" s="155"/>
      <c r="PNN111" s="155"/>
      <c r="PNO111" s="155"/>
      <c r="PNP111" s="155"/>
      <c r="PNQ111" s="155"/>
      <c r="PNR111" s="155"/>
      <c r="PNS111" s="155"/>
      <c r="PNT111" s="155"/>
      <c r="PNU111" s="155"/>
      <c r="PNV111" s="155"/>
      <c r="PNW111" s="155"/>
      <c r="PNX111" s="155"/>
      <c r="PNY111" s="155"/>
      <c r="PNZ111" s="155"/>
      <c r="POA111" s="155"/>
      <c r="POB111" s="155"/>
      <c r="POC111" s="155"/>
      <c r="POD111" s="155"/>
      <c r="POE111" s="155"/>
      <c r="POF111" s="155"/>
      <c r="POG111" s="155"/>
      <c r="POH111" s="155"/>
      <c r="POI111" s="155"/>
      <c r="POJ111" s="155"/>
      <c r="POK111" s="155"/>
      <c r="POL111" s="155"/>
      <c r="POM111" s="155"/>
      <c r="PON111" s="155"/>
      <c r="POO111" s="155"/>
      <c r="POP111" s="155"/>
      <c r="POQ111" s="155"/>
      <c r="POR111" s="155"/>
      <c r="POS111" s="155"/>
      <c r="POT111" s="155"/>
      <c r="POU111" s="155"/>
      <c r="POV111" s="155"/>
      <c r="POW111" s="155"/>
      <c r="POX111" s="155"/>
      <c r="POY111" s="155"/>
      <c r="POZ111" s="155"/>
      <c r="PPA111" s="155"/>
      <c r="PPB111" s="155"/>
      <c r="PPC111" s="155"/>
      <c r="PPD111" s="155"/>
      <c r="PPE111" s="155"/>
      <c r="PPF111" s="155"/>
      <c r="PPG111" s="155"/>
      <c r="PPH111" s="155"/>
      <c r="PPI111" s="155"/>
      <c r="PPJ111" s="155"/>
      <c r="PPK111" s="155"/>
      <c r="PPL111" s="155"/>
      <c r="PPM111" s="155"/>
      <c r="PPN111" s="155"/>
      <c r="PPO111" s="155"/>
      <c r="PPP111" s="155"/>
      <c r="PPQ111" s="155"/>
      <c r="PPR111" s="155"/>
      <c r="PPS111" s="155"/>
      <c r="PPT111" s="155"/>
      <c r="PPU111" s="155"/>
      <c r="PPV111" s="155"/>
      <c r="PPW111" s="155"/>
      <c r="PPX111" s="155"/>
      <c r="PPY111" s="155"/>
      <c r="PPZ111" s="155"/>
      <c r="PQA111" s="155"/>
      <c r="PQB111" s="155"/>
      <c r="PQC111" s="155"/>
      <c r="PQD111" s="155"/>
      <c r="PQE111" s="155"/>
      <c r="PQF111" s="155"/>
      <c r="PQG111" s="155"/>
      <c r="PQH111" s="155"/>
      <c r="PQI111" s="155"/>
      <c r="PQJ111" s="155"/>
      <c r="PQK111" s="155"/>
      <c r="PQL111" s="155"/>
      <c r="PQM111" s="155"/>
      <c r="PQN111" s="155"/>
      <c r="PQO111" s="155"/>
      <c r="PQP111" s="155"/>
      <c r="PQQ111" s="155"/>
      <c r="PQR111" s="155"/>
      <c r="PQS111" s="155"/>
      <c r="PQT111" s="155"/>
      <c r="PQU111" s="155"/>
      <c r="PQV111" s="155"/>
      <c r="PQW111" s="155"/>
      <c r="PQX111" s="155"/>
      <c r="PQY111" s="155"/>
      <c r="PQZ111" s="155"/>
      <c r="PRA111" s="155"/>
      <c r="PRB111" s="155"/>
      <c r="PRC111" s="155"/>
      <c r="PRD111" s="155"/>
      <c r="PRE111" s="155"/>
      <c r="PRF111" s="155"/>
      <c r="PRG111" s="155"/>
      <c r="PRH111" s="155"/>
      <c r="PRI111" s="155"/>
      <c r="PRJ111" s="155"/>
      <c r="PRK111" s="155"/>
      <c r="PRL111" s="155"/>
      <c r="PRM111" s="155"/>
      <c r="PRN111" s="155"/>
      <c r="PRO111" s="155"/>
      <c r="PRP111" s="155"/>
      <c r="PRQ111" s="155"/>
      <c r="PRR111" s="155"/>
      <c r="PRS111" s="155"/>
      <c r="PRT111" s="155"/>
      <c r="PRU111" s="155"/>
      <c r="PRV111" s="155"/>
      <c r="PRW111" s="155"/>
      <c r="PRX111" s="155"/>
      <c r="PRY111" s="155"/>
      <c r="PRZ111" s="155"/>
      <c r="PSA111" s="155"/>
      <c r="PSB111" s="155"/>
      <c r="PSC111" s="155"/>
      <c r="PSD111" s="155"/>
      <c r="PSE111" s="155"/>
      <c r="PSF111" s="155"/>
      <c r="PSG111" s="155"/>
      <c r="PSH111" s="155"/>
      <c r="PSI111" s="155"/>
      <c r="PSJ111" s="155"/>
      <c r="PSK111" s="155"/>
      <c r="PSL111" s="155"/>
      <c r="PSM111" s="155"/>
      <c r="PSN111" s="155"/>
      <c r="PSO111" s="155"/>
      <c r="PSP111" s="155"/>
      <c r="PSQ111" s="155"/>
      <c r="PSR111" s="155"/>
      <c r="PSS111" s="155"/>
      <c r="PST111" s="155"/>
      <c r="PSU111" s="155"/>
      <c r="PSV111" s="155"/>
      <c r="PSW111" s="155"/>
      <c r="PSX111" s="155"/>
      <c r="PSY111" s="155"/>
      <c r="PSZ111" s="155"/>
      <c r="PTA111" s="155"/>
      <c r="PTB111" s="155"/>
      <c r="PTC111" s="155"/>
      <c r="PTD111" s="155"/>
      <c r="PTE111" s="155"/>
      <c r="PTF111" s="155"/>
      <c r="PTG111" s="155"/>
      <c r="PTH111" s="155"/>
      <c r="PTI111" s="155"/>
      <c r="PTJ111" s="155"/>
      <c r="PTK111" s="155"/>
      <c r="PTL111" s="155"/>
      <c r="PTM111" s="155"/>
      <c r="PTN111" s="155"/>
      <c r="PTO111" s="155"/>
      <c r="PTP111" s="155"/>
      <c r="PTQ111" s="155"/>
      <c r="PTR111" s="155"/>
      <c r="PTS111" s="155"/>
      <c r="PTT111" s="155"/>
      <c r="PTU111" s="155"/>
      <c r="PTV111" s="155"/>
      <c r="PTW111" s="155"/>
      <c r="PTX111" s="155"/>
      <c r="PTY111" s="155"/>
      <c r="PTZ111" s="155"/>
      <c r="PUA111" s="155"/>
      <c r="PUB111" s="155"/>
      <c r="PUC111" s="155"/>
      <c r="PUD111" s="155"/>
      <c r="PUE111" s="155"/>
      <c r="PUF111" s="155"/>
      <c r="PUG111" s="155"/>
      <c r="PUH111" s="155"/>
      <c r="PUI111" s="155"/>
      <c r="PUJ111" s="155"/>
      <c r="PUK111" s="155"/>
      <c r="PUL111" s="155"/>
      <c r="PUM111" s="155"/>
      <c r="PUN111" s="155"/>
      <c r="PUO111" s="155"/>
      <c r="PUP111" s="155"/>
      <c r="PUQ111" s="155"/>
      <c r="PUR111" s="155"/>
      <c r="PUS111" s="155"/>
      <c r="PUT111" s="155"/>
      <c r="PUU111" s="155"/>
      <c r="PUV111" s="155"/>
      <c r="PUW111" s="155"/>
      <c r="PUX111" s="155"/>
      <c r="PUY111" s="155"/>
      <c r="PUZ111" s="155"/>
      <c r="PVA111" s="155"/>
      <c r="PVB111" s="155"/>
      <c r="PVC111" s="155"/>
      <c r="PVD111" s="155"/>
      <c r="PVE111" s="155"/>
      <c r="PVF111" s="155"/>
      <c r="PVG111" s="155"/>
      <c r="PVH111" s="155"/>
      <c r="PVI111" s="155"/>
      <c r="PVJ111" s="155"/>
      <c r="PVK111" s="155"/>
      <c r="PVL111" s="155"/>
      <c r="PVM111" s="155"/>
      <c r="PVN111" s="155"/>
      <c r="PVO111" s="155"/>
      <c r="PVP111" s="155"/>
      <c r="PVQ111" s="155"/>
      <c r="PVR111" s="155"/>
      <c r="PVS111" s="155"/>
      <c r="PVT111" s="155"/>
      <c r="PVU111" s="155"/>
      <c r="PVV111" s="155"/>
      <c r="PVW111" s="155"/>
      <c r="PVX111" s="155"/>
      <c r="PVY111" s="155"/>
      <c r="PVZ111" s="155"/>
      <c r="PWA111" s="155"/>
      <c r="PWB111" s="155"/>
      <c r="PWC111" s="155"/>
      <c r="PWD111" s="155"/>
      <c r="PWE111" s="155"/>
      <c r="PWF111" s="155"/>
      <c r="PWG111" s="155"/>
      <c r="PWH111" s="155"/>
      <c r="PWI111" s="155"/>
      <c r="PWJ111" s="155"/>
      <c r="PWK111" s="155"/>
      <c r="PWL111" s="155"/>
      <c r="PWM111" s="155"/>
      <c r="PWN111" s="155"/>
      <c r="PWO111" s="155"/>
      <c r="PWP111" s="155"/>
      <c r="PWQ111" s="155"/>
      <c r="PWR111" s="155"/>
      <c r="PWS111" s="155"/>
      <c r="PWT111" s="155"/>
      <c r="PWU111" s="155"/>
      <c r="PWV111" s="155"/>
      <c r="PWW111" s="155"/>
      <c r="PWX111" s="155"/>
      <c r="PWY111" s="155"/>
      <c r="PWZ111" s="155"/>
      <c r="PXA111" s="155"/>
      <c r="PXB111" s="155"/>
      <c r="PXC111" s="155"/>
      <c r="PXD111" s="155"/>
      <c r="PXE111" s="155"/>
      <c r="PXF111" s="155"/>
      <c r="PXG111" s="155"/>
      <c r="PXH111" s="155"/>
      <c r="PXI111" s="155"/>
      <c r="PXJ111" s="155"/>
      <c r="PXK111" s="155"/>
      <c r="PXL111" s="155"/>
      <c r="PXM111" s="155"/>
      <c r="PXN111" s="155"/>
      <c r="PXO111" s="155"/>
      <c r="PXP111" s="155"/>
      <c r="PXQ111" s="155"/>
      <c r="PXR111" s="155"/>
      <c r="PXS111" s="155"/>
      <c r="PXT111" s="155"/>
      <c r="PXU111" s="155"/>
      <c r="PXV111" s="155"/>
      <c r="PXW111" s="155"/>
      <c r="PXX111" s="155"/>
      <c r="PXY111" s="155"/>
      <c r="PXZ111" s="155"/>
      <c r="PYA111" s="155"/>
      <c r="PYB111" s="155"/>
      <c r="PYC111" s="155"/>
      <c r="PYD111" s="155"/>
      <c r="PYE111" s="155"/>
      <c r="PYF111" s="155"/>
      <c r="PYG111" s="155"/>
      <c r="PYH111" s="155"/>
      <c r="PYI111" s="155"/>
      <c r="PYJ111" s="155"/>
      <c r="PYK111" s="155"/>
      <c r="PYL111" s="155"/>
      <c r="PYM111" s="155"/>
      <c r="PYN111" s="155"/>
      <c r="PYO111" s="155"/>
      <c r="PYP111" s="155"/>
      <c r="PYQ111" s="155"/>
      <c r="PYR111" s="155"/>
      <c r="PYS111" s="155"/>
      <c r="PYT111" s="155"/>
      <c r="PYU111" s="155"/>
      <c r="PYV111" s="155"/>
      <c r="PYW111" s="155"/>
      <c r="PYX111" s="155"/>
      <c r="PYY111" s="155"/>
      <c r="PYZ111" s="155"/>
      <c r="PZA111" s="155"/>
      <c r="PZB111" s="155"/>
      <c r="PZC111" s="155"/>
      <c r="PZD111" s="155"/>
      <c r="PZE111" s="155"/>
      <c r="PZF111" s="155"/>
      <c r="PZG111" s="155"/>
      <c r="PZH111" s="155"/>
      <c r="PZI111" s="155"/>
      <c r="PZJ111" s="155"/>
      <c r="PZK111" s="155"/>
      <c r="PZL111" s="155"/>
      <c r="PZM111" s="155"/>
      <c r="PZN111" s="155"/>
      <c r="PZO111" s="155"/>
      <c r="PZP111" s="155"/>
      <c r="PZQ111" s="155"/>
      <c r="PZR111" s="155"/>
      <c r="PZS111" s="155"/>
      <c r="PZT111" s="155"/>
      <c r="PZU111" s="155"/>
      <c r="PZV111" s="155"/>
      <c r="PZW111" s="155"/>
      <c r="PZX111" s="155"/>
      <c r="PZY111" s="155"/>
      <c r="PZZ111" s="155"/>
      <c r="QAA111" s="155"/>
      <c r="QAB111" s="155"/>
      <c r="QAC111" s="155"/>
      <c r="QAD111" s="155"/>
      <c r="QAE111" s="155"/>
      <c r="QAF111" s="155"/>
      <c r="QAG111" s="155"/>
      <c r="QAH111" s="155"/>
      <c r="QAI111" s="155"/>
      <c r="QAJ111" s="155"/>
      <c r="QAK111" s="155"/>
      <c r="QAL111" s="155"/>
      <c r="QAM111" s="155"/>
      <c r="QAN111" s="155"/>
      <c r="QAO111" s="155"/>
      <c r="QAP111" s="155"/>
      <c r="QAQ111" s="155"/>
      <c r="QAR111" s="155"/>
      <c r="QAS111" s="155"/>
      <c r="QAT111" s="155"/>
      <c r="QAU111" s="155"/>
      <c r="QAV111" s="155"/>
      <c r="QAW111" s="155"/>
      <c r="QAX111" s="155"/>
      <c r="QAY111" s="155"/>
      <c r="QAZ111" s="155"/>
      <c r="QBA111" s="155"/>
      <c r="QBB111" s="155"/>
      <c r="QBC111" s="155"/>
      <c r="QBD111" s="155"/>
      <c r="QBE111" s="155"/>
      <c r="QBF111" s="155"/>
      <c r="QBG111" s="155"/>
      <c r="QBH111" s="155"/>
      <c r="QBI111" s="155"/>
      <c r="QBJ111" s="155"/>
      <c r="QBK111" s="155"/>
      <c r="QBL111" s="155"/>
      <c r="QBM111" s="155"/>
      <c r="QBN111" s="155"/>
      <c r="QBO111" s="155"/>
      <c r="QBP111" s="155"/>
      <c r="QBQ111" s="155"/>
      <c r="QBR111" s="155"/>
      <c r="QBS111" s="155"/>
      <c r="QBT111" s="155"/>
      <c r="QBU111" s="155"/>
      <c r="QBV111" s="155"/>
      <c r="QBW111" s="155"/>
      <c r="QBX111" s="155"/>
      <c r="QBY111" s="155"/>
      <c r="QBZ111" s="155"/>
      <c r="QCA111" s="155"/>
      <c r="QCB111" s="155"/>
      <c r="QCC111" s="155"/>
      <c r="QCD111" s="155"/>
      <c r="QCE111" s="155"/>
      <c r="QCF111" s="155"/>
      <c r="QCG111" s="155"/>
      <c r="QCH111" s="155"/>
      <c r="QCI111" s="155"/>
      <c r="QCJ111" s="155"/>
      <c r="QCK111" s="155"/>
      <c r="QCL111" s="155"/>
      <c r="QCM111" s="155"/>
      <c r="QCN111" s="155"/>
      <c r="QCO111" s="155"/>
      <c r="QCP111" s="155"/>
      <c r="QCQ111" s="155"/>
      <c r="QCR111" s="155"/>
      <c r="QCS111" s="155"/>
      <c r="QCT111" s="155"/>
      <c r="QCU111" s="155"/>
      <c r="QCV111" s="155"/>
      <c r="QCW111" s="155"/>
      <c r="QCX111" s="155"/>
      <c r="QCY111" s="155"/>
      <c r="QCZ111" s="155"/>
      <c r="QDA111" s="155"/>
      <c r="QDB111" s="155"/>
      <c r="QDC111" s="155"/>
      <c r="QDD111" s="155"/>
      <c r="QDE111" s="155"/>
      <c r="QDF111" s="155"/>
      <c r="QDG111" s="155"/>
      <c r="QDH111" s="155"/>
      <c r="QDI111" s="155"/>
      <c r="QDJ111" s="155"/>
      <c r="QDK111" s="155"/>
      <c r="QDL111" s="155"/>
      <c r="QDM111" s="155"/>
      <c r="QDN111" s="155"/>
      <c r="QDO111" s="155"/>
      <c r="QDP111" s="155"/>
      <c r="QDQ111" s="155"/>
      <c r="QDR111" s="155"/>
      <c r="QDS111" s="155"/>
      <c r="QDT111" s="155"/>
      <c r="QDU111" s="155"/>
      <c r="QDV111" s="155"/>
      <c r="QDW111" s="155"/>
      <c r="QDX111" s="155"/>
      <c r="QDY111" s="155"/>
      <c r="QDZ111" s="155"/>
      <c r="QEA111" s="155"/>
      <c r="QEB111" s="155"/>
      <c r="QEC111" s="155"/>
      <c r="QED111" s="155"/>
      <c r="QEE111" s="155"/>
      <c r="QEF111" s="155"/>
      <c r="QEG111" s="155"/>
      <c r="QEH111" s="155"/>
      <c r="QEI111" s="155"/>
      <c r="QEJ111" s="155"/>
      <c r="QEK111" s="155"/>
      <c r="QEL111" s="155"/>
      <c r="QEM111" s="155"/>
      <c r="QEN111" s="155"/>
      <c r="QEO111" s="155"/>
      <c r="QEP111" s="155"/>
      <c r="QEQ111" s="155"/>
      <c r="QER111" s="155"/>
      <c r="QES111" s="155"/>
      <c r="QET111" s="155"/>
      <c r="QEU111" s="155"/>
      <c r="QEV111" s="155"/>
      <c r="QEW111" s="155"/>
      <c r="QEX111" s="155"/>
      <c r="QEY111" s="155"/>
      <c r="QEZ111" s="155"/>
      <c r="QFA111" s="155"/>
      <c r="QFB111" s="155"/>
      <c r="QFC111" s="155"/>
      <c r="QFD111" s="155"/>
      <c r="QFE111" s="155"/>
      <c r="QFF111" s="155"/>
      <c r="QFG111" s="155"/>
      <c r="QFH111" s="155"/>
      <c r="QFI111" s="155"/>
      <c r="QFJ111" s="155"/>
      <c r="QFK111" s="155"/>
      <c r="QFL111" s="155"/>
      <c r="QFM111" s="155"/>
      <c r="QFN111" s="155"/>
      <c r="QFO111" s="155"/>
      <c r="QFP111" s="155"/>
      <c r="QFQ111" s="155"/>
      <c r="QFR111" s="155"/>
      <c r="QFS111" s="155"/>
      <c r="QFT111" s="155"/>
      <c r="QFU111" s="155"/>
      <c r="QFV111" s="155"/>
      <c r="QFW111" s="155"/>
      <c r="QFX111" s="155"/>
      <c r="QFY111" s="155"/>
      <c r="QFZ111" s="155"/>
      <c r="QGA111" s="155"/>
      <c r="QGB111" s="155"/>
      <c r="QGC111" s="155"/>
      <c r="QGD111" s="155"/>
      <c r="QGE111" s="155"/>
      <c r="QGF111" s="155"/>
      <c r="QGG111" s="155"/>
      <c r="QGH111" s="155"/>
      <c r="QGI111" s="155"/>
      <c r="QGJ111" s="155"/>
      <c r="QGK111" s="155"/>
      <c r="QGL111" s="155"/>
      <c r="QGM111" s="155"/>
      <c r="QGN111" s="155"/>
      <c r="QGO111" s="155"/>
      <c r="QGP111" s="155"/>
      <c r="QGQ111" s="155"/>
      <c r="QGR111" s="155"/>
      <c r="QGS111" s="155"/>
      <c r="QGT111" s="155"/>
      <c r="QGU111" s="155"/>
      <c r="QGV111" s="155"/>
      <c r="QGW111" s="155"/>
      <c r="QGX111" s="155"/>
      <c r="QGY111" s="155"/>
      <c r="QGZ111" s="155"/>
      <c r="QHA111" s="155"/>
      <c r="QHB111" s="155"/>
      <c r="QHC111" s="155"/>
      <c r="QHD111" s="155"/>
      <c r="QHE111" s="155"/>
      <c r="QHF111" s="155"/>
      <c r="QHG111" s="155"/>
      <c r="QHH111" s="155"/>
      <c r="QHI111" s="155"/>
      <c r="QHJ111" s="155"/>
      <c r="QHK111" s="155"/>
      <c r="QHL111" s="155"/>
      <c r="QHM111" s="155"/>
      <c r="QHN111" s="155"/>
      <c r="QHO111" s="155"/>
      <c r="QHP111" s="155"/>
      <c r="QHQ111" s="155"/>
      <c r="QHR111" s="155"/>
      <c r="QHS111" s="155"/>
      <c r="QHT111" s="155"/>
      <c r="QHU111" s="155"/>
      <c r="QHV111" s="155"/>
      <c r="QHW111" s="155"/>
      <c r="QHX111" s="155"/>
      <c r="QHY111" s="155"/>
      <c r="QHZ111" s="155"/>
      <c r="QIA111" s="155"/>
      <c r="QIB111" s="155"/>
      <c r="QIC111" s="155"/>
      <c r="QID111" s="155"/>
      <c r="QIE111" s="155"/>
      <c r="QIF111" s="155"/>
      <c r="QIG111" s="155"/>
      <c r="QIH111" s="155"/>
      <c r="QII111" s="155"/>
      <c r="QIJ111" s="155"/>
      <c r="QIK111" s="155"/>
      <c r="QIL111" s="155"/>
      <c r="QIM111" s="155"/>
      <c r="QIN111" s="155"/>
      <c r="QIO111" s="155"/>
      <c r="QIP111" s="155"/>
      <c r="QIQ111" s="155"/>
      <c r="QIR111" s="155"/>
      <c r="QIS111" s="155"/>
      <c r="QIT111" s="155"/>
      <c r="QIU111" s="155"/>
      <c r="QIV111" s="155"/>
      <c r="QIW111" s="155"/>
      <c r="QIX111" s="155"/>
      <c r="QIY111" s="155"/>
      <c r="QIZ111" s="155"/>
      <c r="QJA111" s="155"/>
      <c r="QJB111" s="155"/>
      <c r="QJC111" s="155"/>
      <c r="QJD111" s="155"/>
      <c r="QJE111" s="155"/>
      <c r="QJF111" s="155"/>
      <c r="QJG111" s="155"/>
      <c r="QJH111" s="155"/>
      <c r="QJI111" s="155"/>
      <c r="QJJ111" s="155"/>
      <c r="QJK111" s="155"/>
      <c r="QJL111" s="155"/>
      <c r="QJM111" s="155"/>
      <c r="QJN111" s="155"/>
      <c r="QJO111" s="155"/>
      <c r="QJP111" s="155"/>
      <c r="QJQ111" s="155"/>
      <c r="QJR111" s="155"/>
      <c r="QJS111" s="155"/>
      <c r="QJT111" s="155"/>
      <c r="QJU111" s="155"/>
      <c r="QJV111" s="155"/>
      <c r="QJW111" s="155"/>
      <c r="QJX111" s="155"/>
      <c r="QJY111" s="155"/>
      <c r="QJZ111" s="155"/>
      <c r="QKA111" s="155"/>
      <c r="QKB111" s="155"/>
      <c r="QKC111" s="155"/>
      <c r="QKD111" s="155"/>
      <c r="QKE111" s="155"/>
      <c r="QKF111" s="155"/>
      <c r="QKG111" s="155"/>
      <c r="QKH111" s="155"/>
      <c r="QKI111" s="155"/>
      <c r="QKJ111" s="155"/>
      <c r="QKK111" s="155"/>
      <c r="QKL111" s="155"/>
      <c r="QKM111" s="155"/>
      <c r="QKN111" s="155"/>
      <c r="QKO111" s="155"/>
      <c r="QKP111" s="155"/>
      <c r="QKQ111" s="155"/>
      <c r="QKR111" s="155"/>
      <c r="QKS111" s="155"/>
      <c r="QKT111" s="155"/>
      <c r="QKU111" s="155"/>
      <c r="QKV111" s="155"/>
      <c r="QKW111" s="155"/>
      <c r="QKX111" s="155"/>
      <c r="QKY111" s="155"/>
      <c r="QKZ111" s="155"/>
      <c r="QLA111" s="155"/>
      <c r="QLB111" s="155"/>
      <c r="QLC111" s="155"/>
      <c r="QLD111" s="155"/>
      <c r="QLE111" s="155"/>
      <c r="QLF111" s="155"/>
      <c r="QLG111" s="155"/>
      <c r="QLH111" s="155"/>
      <c r="QLI111" s="155"/>
      <c r="QLJ111" s="155"/>
      <c r="QLK111" s="155"/>
      <c r="QLL111" s="155"/>
      <c r="QLM111" s="155"/>
      <c r="QLN111" s="155"/>
      <c r="QLO111" s="155"/>
      <c r="QLP111" s="155"/>
      <c r="QLQ111" s="155"/>
      <c r="QLR111" s="155"/>
      <c r="QLS111" s="155"/>
      <c r="QLT111" s="155"/>
      <c r="QLU111" s="155"/>
      <c r="QLV111" s="155"/>
      <c r="QLW111" s="155"/>
      <c r="QLX111" s="155"/>
      <c r="QLY111" s="155"/>
      <c r="QLZ111" s="155"/>
      <c r="QMA111" s="155"/>
      <c r="QMB111" s="155"/>
      <c r="QMC111" s="155"/>
      <c r="QMD111" s="155"/>
      <c r="QME111" s="155"/>
      <c r="QMF111" s="155"/>
      <c r="QMG111" s="155"/>
      <c r="QMH111" s="155"/>
      <c r="QMI111" s="155"/>
      <c r="QMJ111" s="155"/>
      <c r="QMK111" s="155"/>
      <c r="QML111" s="155"/>
      <c r="QMM111" s="155"/>
      <c r="QMN111" s="155"/>
      <c r="QMO111" s="155"/>
      <c r="QMP111" s="155"/>
      <c r="QMQ111" s="155"/>
      <c r="QMR111" s="155"/>
      <c r="QMS111" s="155"/>
      <c r="QMT111" s="155"/>
      <c r="QMU111" s="155"/>
      <c r="QMV111" s="155"/>
      <c r="QMW111" s="155"/>
      <c r="QMX111" s="155"/>
      <c r="QMY111" s="155"/>
      <c r="QMZ111" s="155"/>
      <c r="QNA111" s="155"/>
      <c r="QNB111" s="155"/>
      <c r="QNC111" s="155"/>
      <c r="QND111" s="155"/>
      <c r="QNE111" s="155"/>
      <c r="QNF111" s="155"/>
      <c r="QNG111" s="155"/>
      <c r="QNH111" s="155"/>
      <c r="QNI111" s="155"/>
      <c r="QNJ111" s="155"/>
      <c r="QNK111" s="155"/>
      <c r="QNL111" s="155"/>
      <c r="QNM111" s="155"/>
      <c r="QNN111" s="155"/>
      <c r="QNO111" s="155"/>
      <c r="QNP111" s="155"/>
      <c r="QNQ111" s="155"/>
      <c r="QNR111" s="155"/>
      <c r="QNS111" s="155"/>
      <c r="QNT111" s="155"/>
      <c r="QNU111" s="155"/>
      <c r="QNV111" s="155"/>
      <c r="QNW111" s="155"/>
      <c r="QNX111" s="155"/>
      <c r="QNY111" s="155"/>
      <c r="QNZ111" s="155"/>
      <c r="QOA111" s="155"/>
      <c r="QOB111" s="155"/>
      <c r="QOC111" s="155"/>
      <c r="QOD111" s="155"/>
      <c r="QOE111" s="155"/>
      <c r="QOF111" s="155"/>
      <c r="QOG111" s="155"/>
      <c r="QOH111" s="155"/>
      <c r="QOI111" s="155"/>
      <c r="QOJ111" s="155"/>
      <c r="QOK111" s="155"/>
      <c r="QOL111" s="155"/>
      <c r="QOM111" s="155"/>
      <c r="QON111" s="155"/>
      <c r="QOO111" s="155"/>
      <c r="QOP111" s="155"/>
      <c r="QOQ111" s="155"/>
      <c r="QOR111" s="155"/>
      <c r="QOS111" s="155"/>
      <c r="QOT111" s="155"/>
      <c r="QOU111" s="155"/>
      <c r="QOV111" s="155"/>
      <c r="QOW111" s="155"/>
      <c r="QOX111" s="155"/>
      <c r="QOY111" s="155"/>
      <c r="QOZ111" s="155"/>
      <c r="QPA111" s="155"/>
      <c r="QPB111" s="155"/>
      <c r="QPC111" s="155"/>
      <c r="QPD111" s="155"/>
      <c r="QPE111" s="155"/>
      <c r="QPF111" s="155"/>
      <c r="QPG111" s="155"/>
      <c r="QPH111" s="155"/>
      <c r="QPI111" s="155"/>
      <c r="QPJ111" s="155"/>
      <c r="QPK111" s="155"/>
      <c r="QPL111" s="155"/>
      <c r="QPM111" s="155"/>
      <c r="QPN111" s="155"/>
      <c r="QPO111" s="155"/>
      <c r="QPP111" s="155"/>
      <c r="QPQ111" s="155"/>
      <c r="QPR111" s="155"/>
      <c r="QPS111" s="155"/>
      <c r="QPT111" s="155"/>
      <c r="QPU111" s="155"/>
      <c r="QPV111" s="155"/>
      <c r="QPW111" s="155"/>
      <c r="QPX111" s="155"/>
      <c r="QPY111" s="155"/>
      <c r="QPZ111" s="155"/>
      <c r="QQA111" s="155"/>
      <c r="QQB111" s="155"/>
      <c r="QQC111" s="155"/>
      <c r="QQD111" s="155"/>
      <c r="QQE111" s="155"/>
      <c r="QQF111" s="155"/>
      <c r="QQG111" s="155"/>
      <c r="QQH111" s="155"/>
      <c r="QQI111" s="155"/>
      <c r="QQJ111" s="155"/>
      <c r="QQK111" s="155"/>
      <c r="QQL111" s="155"/>
      <c r="QQM111" s="155"/>
      <c r="QQN111" s="155"/>
      <c r="QQO111" s="155"/>
      <c r="QQP111" s="155"/>
      <c r="QQQ111" s="155"/>
      <c r="QQR111" s="155"/>
      <c r="QQS111" s="155"/>
      <c r="QQT111" s="155"/>
      <c r="QQU111" s="155"/>
      <c r="QQV111" s="155"/>
      <c r="QQW111" s="155"/>
      <c r="QQX111" s="155"/>
      <c r="QQY111" s="155"/>
      <c r="QQZ111" s="155"/>
      <c r="QRA111" s="155"/>
      <c r="QRB111" s="155"/>
      <c r="QRC111" s="155"/>
      <c r="QRD111" s="155"/>
      <c r="QRE111" s="155"/>
      <c r="QRF111" s="155"/>
      <c r="QRG111" s="155"/>
      <c r="QRH111" s="155"/>
      <c r="QRI111" s="155"/>
      <c r="QRJ111" s="155"/>
      <c r="QRK111" s="155"/>
      <c r="QRL111" s="155"/>
      <c r="QRM111" s="155"/>
      <c r="QRN111" s="155"/>
      <c r="QRO111" s="155"/>
      <c r="QRP111" s="155"/>
      <c r="QRQ111" s="155"/>
      <c r="QRR111" s="155"/>
      <c r="QRS111" s="155"/>
      <c r="QRT111" s="155"/>
      <c r="QRU111" s="155"/>
      <c r="QRV111" s="155"/>
      <c r="QRW111" s="155"/>
      <c r="QRX111" s="155"/>
      <c r="QRY111" s="155"/>
      <c r="QRZ111" s="155"/>
      <c r="QSA111" s="155"/>
      <c r="QSB111" s="155"/>
      <c r="QSC111" s="155"/>
      <c r="QSD111" s="155"/>
      <c r="QSE111" s="155"/>
      <c r="QSF111" s="155"/>
      <c r="QSG111" s="155"/>
      <c r="QSH111" s="155"/>
      <c r="QSI111" s="155"/>
      <c r="QSJ111" s="155"/>
      <c r="QSK111" s="155"/>
      <c r="QSL111" s="155"/>
      <c r="QSM111" s="155"/>
      <c r="QSN111" s="155"/>
      <c r="QSO111" s="155"/>
      <c r="QSP111" s="155"/>
      <c r="QSQ111" s="155"/>
      <c r="QSR111" s="155"/>
      <c r="QSS111" s="155"/>
      <c r="QST111" s="155"/>
      <c r="QSU111" s="155"/>
      <c r="QSV111" s="155"/>
      <c r="QSW111" s="155"/>
      <c r="QSX111" s="155"/>
      <c r="QSY111" s="155"/>
      <c r="QSZ111" s="155"/>
      <c r="QTA111" s="155"/>
      <c r="QTB111" s="155"/>
      <c r="QTC111" s="155"/>
      <c r="QTD111" s="155"/>
      <c r="QTE111" s="155"/>
      <c r="QTF111" s="155"/>
      <c r="QTG111" s="155"/>
      <c r="QTH111" s="155"/>
      <c r="QTI111" s="155"/>
      <c r="QTJ111" s="155"/>
      <c r="QTK111" s="155"/>
      <c r="QTL111" s="155"/>
      <c r="QTM111" s="155"/>
      <c r="QTN111" s="155"/>
      <c r="QTO111" s="155"/>
      <c r="QTP111" s="155"/>
      <c r="QTQ111" s="155"/>
      <c r="QTR111" s="155"/>
      <c r="QTS111" s="155"/>
      <c r="QTT111" s="155"/>
      <c r="QTU111" s="155"/>
      <c r="QTV111" s="155"/>
      <c r="QTW111" s="155"/>
      <c r="QTX111" s="155"/>
      <c r="QTY111" s="155"/>
      <c r="QTZ111" s="155"/>
      <c r="QUA111" s="155"/>
      <c r="QUB111" s="155"/>
      <c r="QUC111" s="155"/>
      <c r="QUD111" s="155"/>
      <c r="QUE111" s="155"/>
      <c r="QUF111" s="155"/>
      <c r="QUG111" s="155"/>
      <c r="QUH111" s="155"/>
      <c r="QUI111" s="155"/>
      <c r="QUJ111" s="155"/>
      <c r="QUK111" s="155"/>
      <c r="QUL111" s="155"/>
      <c r="QUM111" s="155"/>
      <c r="QUN111" s="155"/>
      <c r="QUO111" s="155"/>
      <c r="QUP111" s="155"/>
      <c r="QUQ111" s="155"/>
      <c r="QUR111" s="155"/>
      <c r="QUS111" s="155"/>
      <c r="QUT111" s="155"/>
      <c r="QUU111" s="155"/>
      <c r="QUV111" s="155"/>
      <c r="QUW111" s="155"/>
      <c r="QUX111" s="155"/>
      <c r="QUY111" s="155"/>
      <c r="QUZ111" s="155"/>
      <c r="QVA111" s="155"/>
      <c r="QVB111" s="155"/>
      <c r="QVC111" s="155"/>
      <c r="QVD111" s="155"/>
      <c r="QVE111" s="155"/>
      <c r="QVF111" s="155"/>
      <c r="QVG111" s="155"/>
      <c r="QVH111" s="155"/>
      <c r="QVI111" s="155"/>
      <c r="QVJ111" s="155"/>
      <c r="QVK111" s="155"/>
      <c r="QVL111" s="155"/>
      <c r="QVM111" s="155"/>
      <c r="QVN111" s="155"/>
      <c r="QVO111" s="155"/>
      <c r="QVP111" s="155"/>
      <c r="QVQ111" s="155"/>
      <c r="QVR111" s="155"/>
      <c r="QVS111" s="155"/>
      <c r="QVT111" s="155"/>
      <c r="QVU111" s="155"/>
      <c r="QVV111" s="155"/>
      <c r="QVW111" s="155"/>
      <c r="QVX111" s="155"/>
      <c r="QVY111" s="155"/>
      <c r="QVZ111" s="155"/>
      <c r="QWA111" s="155"/>
      <c r="QWB111" s="155"/>
      <c r="QWC111" s="155"/>
      <c r="QWD111" s="155"/>
      <c r="QWE111" s="155"/>
      <c r="QWF111" s="155"/>
      <c r="QWG111" s="155"/>
      <c r="QWH111" s="155"/>
      <c r="QWI111" s="155"/>
      <c r="QWJ111" s="155"/>
      <c r="QWK111" s="155"/>
      <c r="QWL111" s="155"/>
      <c r="QWM111" s="155"/>
      <c r="QWN111" s="155"/>
      <c r="QWO111" s="155"/>
      <c r="QWP111" s="155"/>
      <c r="QWQ111" s="155"/>
      <c r="QWR111" s="155"/>
      <c r="QWS111" s="155"/>
      <c r="QWT111" s="155"/>
      <c r="QWU111" s="155"/>
      <c r="QWV111" s="155"/>
      <c r="QWW111" s="155"/>
      <c r="QWX111" s="155"/>
      <c r="QWY111" s="155"/>
      <c r="QWZ111" s="155"/>
      <c r="QXA111" s="155"/>
      <c r="QXB111" s="155"/>
      <c r="QXC111" s="155"/>
      <c r="QXD111" s="155"/>
      <c r="QXE111" s="155"/>
      <c r="QXF111" s="155"/>
      <c r="QXG111" s="155"/>
      <c r="QXH111" s="155"/>
      <c r="QXI111" s="155"/>
      <c r="QXJ111" s="155"/>
      <c r="QXK111" s="155"/>
      <c r="QXL111" s="155"/>
      <c r="QXM111" s="155"/>
      <c r="QXN111" s="155"/>
      <c r="QXO111" s="155"/>
      <c r="QXP111" s="155"/>
      <c r="QXQ111" s="155"/>
      <c r="QXR111" s="155"/>
      <c r="QXS111" s="155"/>
      <c r="QXT111" s="155"/>
      <c r="QXU111" s="155"/>
      <c r="QXV111" s="155"/>
      <c r="QXW111" s="155"/>
      <c r="QXX111" s="155"/>
      <c r="QXY111" s="155"/>
      <c r="QXZ111" s="155"/>
      <c r="QYA111" s="155"/>
      <c r="QYB111" s="155"/>
      <c r="QYC111" s="155"/>
      <c r="QYD111" s="155"/>
      <c r="QYE111" s="155"/>
      <c r="QYF111" s="155"/>
      <c r="QYG111" s="155"/>
      <c r="QYH111" s="155"/>
      <c r="QYI111" s="155"/>
      <c r="QYJ111" s="155"/>
      <c r="QYK111" s="155"/>
      <c r="QYL111" s="155"/>
      <c r="QYM111" s="155"/>
      <c r="QYN111" s="155"/>
      <c r="QYO111" s="155"/>
      <c r="QYP111" s="155"/>
      <c r="QYQ111" s="155"/>
      <c r="QYR111" s="155"/>
      <c r="QYS111" s="155"/>
      <c r="QYT111" s="155"/>
      <c r="QYU111" s="155"/>
      <c r="QYV111" s="155"/>
      <c r="QYW111" s="155"/>
      <c r="QYX111" s="155"/>
      <c r="QYY111" s="155"/>
      <c r="QYZ111" s="155"/>
      <c r="QZA111" s="155"/>
      <c r="QZB111" s="155"/>
      <c r="QZC111" s="155"/>
      <c r="QZD111" s="155"/>
      <c r="QZE111" s="155"/>
      <c r="QZF111" s="155"/>
      <c r="QZG111" s="155"/>
      <c r="QZH111" s="155"/>
      <c r="QZI111" s="155"/>
      <c r="QZJ111" s="155"/>
      <c r="QZK111" s="155"/>
      <c r="QZL111" s="155"/>
      <c r="QZM111" s="155"/>
      <c r="QZN111" s="155"/>
      <c r="QZO111" s="155"/>
      <c r="QZP111" s="155"/>
      <c r="QZQ111" s="155"/>
      <c r="QZR111" s="155"/>
      <c r="QZS111" s="155"/>
      <c r="QZT111" s="155"/>
      <c r="QZU111" s="155"/>
      <c r="QZV111" s="155"/>
      <c r="QZW111" s="155"/>
      <c r="QZX111" s="155"/>
      <c r="QZY111" s="155"/>
      <c r="QZZ111" s="155"/>
      <c r="RAA111" s="155"/>
      <c r="RAB111" s="155"/>
      <c r="RAC111" s="155"/>
      <c r="RAD111" s="155"/>
      <c r="RAE111" s="155"/>
      <c r="RAF111" s="155"/>
      <c r="RAG111" s="155"/>
      <c r="RAH111" s="155"/>
      <c r="RAI111" s="155"/>
      <c r="RAJ111" s="155"/>
      <c r="RAK111" s="155"/>
      <c r="RAL111" s="155"/>
      <c r="RAM111" s="155"/>
      <c r="RAN111" s="155"/>
      <c r="RAO111" s="155"/>
      <c r="RAP111" s="155"/>
      <c r="RAQ111" s="155"/>
      <c r="RAR111" s="155"/>
      <c r="RAS111" s="155"/>
      <c r="RAT111" s="155"/>
      <c r="RAU111" s="155"/>
      <c r="RAV111" s="155"/>
      <c r="RAW111" s="155"/>
      <c r="RAX111" s="155"/>
      <c r="RAY111" s="155"/>
      <c r="RAZ111" s="155"/>
      <c r="RBA111" s="155"/>
      <c r="RBB111" s="155"/>
      <c r="RBC111" s="155"/>
      <c r="RBD111" s="155"/>
      <c r="RBE111" s="155"/>
      <c r="RBF111" s="155"/>
      <c r="RBG111" s="155"/>
      <c r="RBH111" s="155"/>
      <c r="RBI111" s="155"/>
      <c r="RBJ111" s="155"/>
      <c r="RBK111" s="155"/>
      <c r="RBL111" s="155"/>
      <c r="RBM111" s="155"/>
      <c r="RBN111" s="155"/>
      <c r="RBO111" s="155"/>
      <c r="RBP111" s="155"/>
      <c r="RBQ111" s="155"/>
      <c r="RBR111" s="155"/>
      <c r="RBS111" s="155"/>
      <c r="RBT111" s="155"/>
      <c r="RBU111" s="155"/>
      <c r="RBV111" s="155"/>
      <c r="RBW111" s="155"/>
      <c r="RBX111" s="155"/>
      <c r="RBY111" s="155"/>
      <c r="RBZ111" s="155"/>
      <c r="RCA111" s="155"/>
      <c r="RCB111" s="155"/>
      <c r="RCC111" s="155"/>
      <c r="RCD111" s="155"/>
      <c r="RCE111" s="155"/>
      <c r="RCF111" s="155"/>
      <c r="RCG111" s="155"/>
      <c r="RCH111" s="155"/>
      <c r="RCI111" s="155"/>
      <c r="RCJ111" s="155"/>
      <c r="RCK111" s="155"/>
      <c r="RCL111" s="155"/>
      <c r="RCM111" s="155"/>
      <c r="RCN111" s="155"/>
      <c r="RCO111" s="155"/>
      <c r="RCP111" s="155"/>
      <c r="RCQ111" s="155"/>
      <c r="RCR111" s="155"/>
      <c r="RCS111" s="155"/>
      <c r="RCT111" s="155"/>
      <c r="RCU111" s="155"/>
      <c r="RCV111" s="155"/>
      <c r="RCW111" s="155"/>
      <c r="RCX111" s="155"/>
      <c r="RCY111" s="155"/>
      <c r="RCZ111" s="155"/>
      <c r="RDA111" s="155"/>
      <c r="RDB111" s="155"/>
      <c r="RDC111" s="155"/>
      <c r="RDD111" s="155"/>
      <c r="RDE111" s="155"/>
      <c r="RDF111" s="155"/>
      <c r="RDG111" s="155"/>
      <c r="RDH111" s="155"/>
      <c r="RDI111" s="155"/>
      <c r="RDJ111" s="155"/>
      <c r="RDK111" s="155"/>
      <c r="RDL111" s="155"/>
      <c r="RDM111" s="155"/>
      <c r="RDN111" s="155"/>
      <c r="RDO111" s="155"/>
      <c r="RDP111" s="155"/>
      <c r="RDQ111" s="155"/>
      <c r="RDR111" s="155"/>
      <c r="RDS111" s="155"/>
      <c r="RDT111" s="155"/>
      <c r="RDU111" s="155"/>
      <c r="RDV111" s="155"/>
      <c r="RDW111" s="155"/>
      <c r="RDX111" s="155"/>
      <c r="RDY111" s="155"/>
      <c r="RDZ111" s="155"/>
      <c r="REA111" s="155"/>
      <c r="REB111" s="155"/>
      <c r="REC111" s="155"/>
      <c r="RED111" s="155"/>
      <c r="REE111" s="155"/>
      <c r="REF111" s="155"/>
      <c r="REG111" s="155"/>
      <c r="REH111" s="155"/>
      <c r="REI111" s="155"/>
      <c r="REJ111" s="155"/>
      <c r="REK111" s="155"/>
      <c r="REL111" s="155"/>
      <c r="REM111" s="155"/>
      <c r="REN111" s="155"/>
      <c r="REO111" s="155"/>
      <c r="REP111" s="155"/>
      <c r="REQ111" s="155"/>
      <c r="RER111" s="155"/>
      <c r="RES111" s="155"/>
      <c r="RET111" s="155"/>
      <c r="REU111" s="155"/>
      <c r="REV111" s="155"/>
      <c r="REW111" s="155"/>
      <c r="REX111" s="155"/>
      <c r="REY111" s="155"/>
      <c r="REZ111" s="155"/>
      <c r="RFA111" s="155"/>
      <c r="RFB111" s="155"/>
      <c r="RFC111" s="155"/>
      <c r="RFD111" s="155"/>
      <c r="RFE111" s="155"/>
      <c r="RFF111" s="155"/>
      <c r="RFG111" s="155"/>
      <c r="RFH111" s="155"/>
      <c r="RFI111" s="155"/>
      <c r="RFJ111" s="155"/>
      <c r="RFK111" s="155"/>
      <c r="RFL111" s="155"/>
      <c r="RFM111" s="155"/>
      <c r="RFN111" s="155"/>
      <c r="RFO111" s="155"/>
      <c r="RFP111" s="155"/>
      <c r="RFQ111" s="155"/>
      <c r="RFR111" s="155"/>
      <c r="RFS111" s="155"/>
      <c r="RFT111" s="155"/>
      <c r="RFU111" s="155"/>
      <c r="RFV111" s="155"/>
      <c r="RFW111" s="155"/>
      <c r="RFX111" s="155"/>
      <c r="RFY111" s="155"/>
      <c r="RFZ111" s="155"/>
      <c r="RGA111" s="155"/>
      <c r="RGB111" s="155"/>
      <c r="RGC111" s="155"/>
      <c r="RGD111" s="155"/>
      <c r="RGE111" s="155"/>
      <c r="RGF111" s="155"/>
      <c r="RGG111" s="155"/>
      <c r="RGH111" s="155"/>
      <c r="RGI111" s="155"/>
      <c r="RGJ111" s="155"/>
      <c r="RGK111" s="155"/>
      <c r="RGL111" s="155"/>
      <c r="RGM111" s="155"/>
      <c r="RGN111" s="155"/>
      <c r="RGO111" s="155"/>
      <c r="RGP111" s="155"/>
      <c r="RGQ111" s="155"/>
      <c r="RGR111" s="155"/>
      <c r="RGS111" s="155"/>
      <c r="RGT111" s="155"/>
      <c r="RGU111" s="155"/>
      <c r="RGV111" s="155"/>
      <c r="RGW111" s="155"/>
      <c r="RGX111" s="155"/>
      <c r="RGY111" s="155"/>
      <c r="RGZ111" s="155"/>
      <c r="RHA111" s="155"/>
      <c r="RHB111" s="155"/>
      <c r="RHC111" s="155"/>
      <c r="RHD111" s="155"/>
      <c r="RHE111" s="155"/>
      <c r="RHF111" s="155"/>
      <c r="RHG111" s="155"/>
      <c r="RHH111" s="155"/>
      <c r="RHI111" s="155"/>
      <c r="RHJ111" s="155"/>
      <c r="RHK111" s="155"/>
      <c r="RHL111" s="155"/>
      <c r="RHM111" s="155"/>
      <c r="RHN111" s="155"/>
      <c r="RHO111" s="155"/>
      <c r="RHP111" s="155"/>
      <c r="RHQ111" s="155"/>
      <c r="RHR111" s="155"/>
      <c r="RHS111" s="155"/>
      <c r="RHT111" s="155"/>
      <c r="RHU111" s="155"/>
      <c r="RHV111" s="155"/>
      <c r="RHW111" s="155"/>
      <c r="RHX111" s="155"/>
      <c r="RHY111" s="155"/>
      <c r="RHZ111" s="155"/>
      <c r="RIA111" s="155"/>
      <c r="RIB111" s="155"/>
      <c r="RIC111" s="155"/>
      <c r="RID111" s="155"/>
      <c r="RIE111" s="155"/>
      <c r="RIF111" s="155"/>
      <c r="RIG111" s="155"/>
      <c r="RIH111" s="155"/>
      <c r="RII111" s="155"/>
      <c r="RIJ111" s="155"/>
      <c r="RIK111" s="155"/>
      <c r="RIL111" s="155"/>
      <c r="RIM111" s="155"/>
      <c r="RIN111" s="155"/>
      <c r="RIO111" s="155"/>
      <c r="RIP111" s="155"/>
      <c r="RIQ111" s="155"/>
      <c r="RIR111" s="155"/>
      <c r="RIS111" s="155"/>
      <c r="RIT111" s="155"/>
      <c r="RIU111" s="155"/>
      <c r="RIV111" s="155"/>
      <c r="RIW111" s="155"/>
      <c r="RIX111" s="155"/>
      <c r="RIY111" s="155"/>
      <c r="RIZ111" s="155"/>
      <c r="RJA111" s="155"/>
      <c r="RJB111" s="155"/>
      <c r="RJC111" s="155"/>
      <c r="RJD111" s="155"/>
      <c r="RJE111" s="155"/>
      <c r="RJF111" s="155"/>
      <c r="RJG111" s="155"/>
      <c r="RJH111" s="155"/>
      <c r="RJI111" s="155"/>
      <c r="RJJ111" s="155"/>
      <c r="RJK111" s="155"/>
      <c r="RJL111" s="155"/>
      <c r="RJM111" s="155"/>
      <c r="RJN111" s="155"/>
      <c r="RJO111" s="155"/>
      <c r="RJP111" s="155"/>
      <c r="RJQ111" s="155"/>
      <c r="RJR111" s="155"/>
      <c r="RJS111" s="155"/>
      <c r="RJT111" s="155"/>
      <c r="RJU111" s="155"/>
      <c r="RJV111" s="155"/>
      <c r="RJW111" s="155"/>
      <c r="RJX111" s="155"/>
      <c r="RJY111" s="155"/>
      <c r="RJZ111" s="155"/>
      <c r="RKA111" s="155"/>
      <c r="RKB111" s="155"/>
      <c r="RKC111" s="155"/>
      <c r="RKD111" s="155"/>
      <c r="RKE111" s="155"/>
      <c r="RKF111" s="155"/>
      <c r="RKG111" s="155"/>
      <c r="RKH111" s="155"/>
      <c r="RKI111" s="155"/>
      <c r="RKJ111" s="155"/>
      <c r="RKK111" s="155"/>
      <c r="RKL111" s="155"/>
      <c r="RKM111" s="155"/>
      <c r="RKN111" s="155"/>
      <c r="RKO111" s="155"/>
      <c r="RKP111" s="155"/>
      <c r="RKQ111" s="155"/>
      <c r="RKR111" s="155"/>
      <c r="RKS111" s="155"/>
      <c r="RKT111" s="155"/>
      <c r="RKU111" s="155"/>
      <c r="RKV111" s="155"/>
      <c r="RKW111" s="155"/>
      <c r="RKX111" s="155"/>
      <c r="RKY111" s="155"/>
      <c r="RKZ111" s="155"/>
      <c r="RLA111" s="155"/>
      <c r="RLB111" s="155"/>
      <c r="RLC111" s="155"/>
      <c r="RLD111" s="155"/>
      <c r="RLE111" s="155"/>
      <c r="RLF111" s="155"/>
      <c r="RLG111" s="155"/>
      <c r="RLH111" s="155"/>
      <c r="RLI111" s="155"/>
      <c r="RLJ111" s="155"/>
      <c r="RLK111" s="155"/>
      <c r="RLL111" s="155"/>
      <c r="RLM111" s="155"/>
      <c r="RLN111" s="155"/>
      <c r="RLO111" s="155"/>
      <c r="RLP111" s="155"/>
      <c r="RLQ111" s="155"/>
      <c r="RLR111" s="155"/>
      <c r="RLS111" s="155"/>
      <c r="RLT111" s="155"/>
      <c r="RLU111" s="155"/>
      <c r="RLV111" s="155"/>
      <c r="RLW111" s="155"/>
      <c r="RLX111" s="155"/>
      <c r="RLY111" s="155"/>
      <c r="RLZ111" s="155"/>
      <c r="RMA111" s="155"/>
      <c r="RMB111" s="155"/>
      <c r="RMC111" s="155"/>
      <c r="RMD111" s="155"/>
      <c r="RME111" s="155"/>
      <c r="RMF111" s="155"/>
      <c r="RMG111" s="155"/>
      <c r="RMH111" s="155"/>
      <c r="RMI111" s="155"/>
      <c r="RMJ111" s="155"/>
      <c r="RMK111" s="155"/>
      <c r="RML111" s="155"/>
      <c r="RMM111" s="155"/>
      <c r="RMN111" s="155"/>
      <c r="RMO111" s="155"/>
      <c r="RMP111" s="155"/>
      <c r="RMQ111" s="155"/>
      <c r="RMR111" s="155"/>
      <c r="RMS111" s="155"/>
      <c r="RMT111" s="155"/>
      <c r="RMU111" s="155"/>
      <c r="RMV111" s="155"/>
      <c r="RMW111" s="155"/>
      <c r="RMX111" s="155"/>
      <c r="RMY111" s="155"/>
      <c r="RMZ111" s="155"/>
      <c r="RNA111" s="155"/>
      <c r="RNB111" s="155"/>
      <c r="RNC111" s="155"/>
      <c r="RND111" s="155"/>
      <c r="RNE111" s="155"/>
      <c r="RNF111" s="155"/>
      <c r="RNG111" s="155"/>
      <c r="RNH111" s="155"/>
      <c r="RNI111" s="155"/>
      <c r="RNJ111" s="155"/>
      <c r="RNK111" s="155"/>
      <c r="RNL111" s="155"/>
      <c r="RNM111" s="155"/>
      <c r="RNN111" s="155"/>
      <c r="RNO111" s="155"/>
      <c r="RNP111" s="155"/>
      <c r="RNQ111" s="155"/>
      <c r="RNR111" s="155"/>
      <c r="RNS111" s="155"/>
      <c r="RNT111" s="155"/>
      <c r="RNU111" s="155"/>
      <c r="RNV111" s="155"/>
      <c r="RNW111" s="155"/>
      <c r="RNX111" s="155"/>
      <c r="RNY111" s="155"/>
      <c r="RNZ111" s="155"/>
      <c r="ROA111" s="155"/>
      <c r="ROB111" s="155"/>
      <c r="ROC111" s="155"/>
      <c r="ROD111" s="155"/>
      <c r="ROE111" s="155"/>
      <c r="ROF111" s="155"/>
      <c r="ROG111" s="155"/>
      <c r="ROH111" s="155"/>
      <c r="ROI111" s="155"/>
      <c r="ROJ111" s="155"/>
      <c r="ROK111" s="155"/>
      <c r="ROL111" s="155"/>
      <c r="ROM111" s="155"/>
      <c r="RON111" s="155"/>
      <c r="ROO111" s="155"/>
      <c r="ROP111" s="155"/>
      <c r="ROQ111" s="155"/>
      <c r="ROR111" s="155"/>
      <c r="ROS111" s="155"/>
      <c r="ROT111" s="155"/>
      <c r="ROU111" s="155"/>
      <c r="ROV111" s="155"/>
      <c r="ROW111" s="155"/>
      <c r="ROX111" s="155"/>
      <c r="ROY111" s="155"/>
      <c r="ROZ111" s="155"/>
      <c r="RPA111" s="155"/>
      <c r="RPB111" s="155"/>
      <c r="RPC111" s="155"/>
      <c r="RPD111" s="155"/>
      <c r="RPE111" s="155"/>
      <c r="RPF111" s="155"/>
      <c r="RPG111" s="155"/>
      <c r="RPH111" s="155"/>
      <c r="RPI111" s="155"/>
      <c r="RPJ111" s="155"/>
      <c r="RPK111" s="155"/>
      <c r="RPL111" s="155"/>
      <c r="RPM111" s="155"/>
      <c r="RPN111" s="155"/>
      <c r="RPO111" s="155"/>
      <c r="RPP111" s="155"/>
      <c r="RPQ111" s="155"/>
      <c r="RPR111" s="155"/>
      <c r="RPS111" s="155"/>
      <c r="RPT111" s="155"/>
      <c r="RPU111" s="155"/>
      <c r="RPV111" s="155"/>
      <c r="RPW111" s="155"/>
      <c r="RPX111" s="155"/>
      <c r="RPY111" s="155"/>
      <c r="RPZ111" s="155"/>
      <c r="RQA111" s="155"/>
      <c r="RQB111" s="155"/>
      <c r="RQC111" s="155"/>
      <c r="RQD111" s="155"/>
      <c r="RQE111" s="155"/>
      <c r="RQF111" s="155"/>
      <c r="RQG111" s="155"/>
      <c r="RQH111" s="155"/>
      <c r="RQI111" s="155"/>
      <c r="RQJ111" s="155"/>
      <c r="RQK111" s="155"/>
      <c r="RQL111" s="155"/>
      <c r="RQM111" s="155"/>
      <c r="RQN111" s="155"/>
      <c r="RQO111" s="155"/>
      <c r="RQP111" s="155"/>
      <c r="RQQ111" s="155"/>
      <c r="RQR111" s="155"/>
      <c r="RQS111" s="155"/>
      <c r="RQT111" s="155"/>
      <c r="RQU111" s="155"/>
      <c r="RQV111" s="155"/>
      <c r="RQW111" s="155"/>
      <c r="RQX111" s="155"/>
      <c r="RQY111" s="155"/>
      <c r="RQZ111" s="155"/>
      <c r="RRA111" s="155"/>
      <c r="RRB111" s="155"/>
      <c r="RRC111" s="155"/>
      <c r="RRD111" s="155"/>
      <c r="RRE111" s="155"/>
      <c r="RRF111" s="155"/>
      <c r="RRG111" s="155"/>
      <c r="RRH111" s="155"/>
      <c r="RRI111" s="155"/>
      <c r="RRJ111" s="155"/>
      <c r="RRK111" s="155"/>
      <c r="RRL111" s="155"/>
      <c r="RRM111" s="155"/>
      <c r="RRN111" s="155"/>
      <c r="RRO111" s="155"/>
      <c r="RRP111" s="155"/>
      <c r="RRQ111" s="155"/>
      <c r="RRR111" s="155"/>
      <c r="RRS111" s="155"/>
      <c r="RRT111" s="155"/>
      <c r="RRU111" s="155"/>
      <c r="RRV111" s="155"/>
      <c r="RRW111" s="155"/>
      <c r="RRX111" s="155"/>
      <c r="RRY111" s="155"/>
      <c r="RRZ111" s="155"/>
      <c r="RSA111" s="155"/>
      <c r="RSB111" s="155"/>
      <c r="RSC111" s="155"/>
      <c r="RSD111" s="155"/>
      <c r="RSE111" s="155"/>
      <c r="RSF111" s="155"/>
      <c r="RSG111" s="155"/>
      <c r="RSH111" s="155"/>
      <c r="RSI111" s="155"/>
      <c r="RSJ111" s="155"/>
      <c r="RSK111" s="155"/>
      <c r="RSL111" s="155"/>
      <c r="RSM111" s="155"/>
      <c r="RSN111" s="155"/>
      <c r="RSO111" s="155"/>
      <c r="RSP111" s="155"/>
      <c r="RSQ111" s="155"/>
      <c r="RSR111" s="155"/>
      <c r="RSS111" s="155"/>
      <c r="RST111" s="155"/>
      <c r="RSU111" s="155"/>
      <c r="RSV111" s="155"/>
      <c r="RSW111" s="155"/>
      <c r="RSX111" s="155"/>
      <c r="RSY111" s="155"/>
      <c r="RSZ111" s="155"/>
      <c r="RTA111" s="155"/>
      <c r="RTB111" s="155"/>
      <c r="RTC111" s="155"/>
      <c r="RTD111" s="155"/>
      <c r="RTE111" s="155"/>
      <c r="RTF111" s="155"/>
      <c r="RTG111" s="155"/>
      <c r="RTH111" s="155"/>
      <c r="RTI111" s="155"/>
      <c r="RTJ111" s="155"/>
      <c r="RTK111" s="155"/>
      <c r="RTL111" s="155"/>
      <c r="RTM111" s="155"/>
      <c r="RTN111" s="155"/>
      <c r="RTO111" s="155"/>
      <c r="RTP111" s="155"/>
      <c r="RTQ111" s="155"/>
      <c r="RTR111" s="155"/>
      <c r="RTS111" s="155"/>
      <c r="RTT111" s="155"/>
      <c r="RTU111" s="155"/>
      <c r="RTV111" s="155"/>
      <c r="RTW111" s="155"/>
      <c r="RTX111" s="155"/>
      <c r="RTY111" s="155"/>
      <c r="RTZ111" s="155"/>
      <c r="RUA111" s="155"/>
      <c r="RUB111" s="155"/>
      <c r="RUC111" s="155"/>
      <c r="RUD111" s="155"/>
      <c r="RUE111" s="155"/>
      <c r="RUF111" s="155"/>
      <c r="RUG111" s="155"/>
      <c r="RUH111" s="155"/>
      <c r="RUI111" s="155"/>
      <c r="RUJ111" s="155"/>
      <c r="RUK111" s="155"/>
      <c r="RUL111" s="155"/>
      <c r="RUM111" s="155"/>
      <c r="RUN111" s="155"/>
      <c r="RUO111" s="155"/>
      <c r="RUP111" s="155"/>
      <c r="RUQ111" s="155"/>
      <c r="RUR111" s="155"/>
      <c r="RUS111" s="155"/>
      <c r="RUT111" s="155"/>
      <c r="RUU111" s="155"/>
      <c r="RUV111" s="155"/>
      <c r="RUW111" s="155"/>
      <c r="RUX111" s="155"/>
      <c r="RUY111" s="155"/>
      <c r="RUZ111" s="155"/>
      <c r="RVA111" s="155"/>
      <c r="RVB111" s="155"/>
      <c r="RVC111" s="155"/>
      <c r="RVD111" s="155"/>
      <c r="RVE111" s="155"/>
      <c r="RVF111" s="155"/>
      <c r="RVG111" s="155"/>
      <c r="RVH111" s="155"/>
      <c r="RVI111" s="155"/>
      <c r="RVJ111" s="155"/>
      <c r="RVK111" s="155"/>
      <c r="RVL111" s="155"/>
      <c r="RVM111" s="155"/>
      <c r="RVN111" s="155"/>
      <c r="RVO111" s="155"/>
      <c r="RVP111" s="155"/>
      <c r="RVQ111" s="155"/>
      <c r="RVR111" s="155"/>
      <c r="RVS111" s="155"/>
      <c r="RVT111" s="155"/>
      <c r="RVU111" s="155"/>
      <c r="RVV111" s="155"/>
      <c r="RVW111" s="155"/>
      <c r="RVX111" s="155"/>
      <c r="RVY111" s="155"/>
      <c r="RVZ111" s="155"/>
      <c r="RWA111" s="155"/>
      <c r="RWB111" s="155"/>
      <c r="RWC111" s="155"/>
      <c r="RWD111" s="155"/>
      <c r="RWE111" s="155"/>
      <c r="RWF111" s="155"/>
      <c r="RWG111" s="155"/>
      <c r="RWH111" s="155"/>
      <c r="RWI111" s="155"/>
      <c r="RWJ111" s="155"/>
      <c r="RWK111" s="155"/>
      <c r="RWL111" s="155"/>
      <c r="RWM111" s="155"/>
      <c r="RWN111" s="155"/>
      <c r="RWO111" s="155"/>
      <c r="RWP111" s="155"/>
      <c r="RWQ111" s="155"/>
      <c r="RWR111" s="155"/>
      <c r="RWS111" s="155"/>
      <c r="RWT111" s="155"/>
      <c r="RWU111" s="155"/>
      <c r="RWV111" s="155"/>
      <c r="RWW111" s="155"/>
      <c r="RWX111" s="155"/>
      <c r="RWY111" s="155"/>
      <c r="RWZ111" s="155"/>
      <c r="RXA111" s="155"/>
      <c r="RXB111" s="155"/>
      <c r="RXC111" s="155"/>
      <c r="RXD111" s="155"/>
      <c r="RXE111" s="155"/>
      <c r="RXF111" s="155"/>
      <c r="RXG111" s="155"/>
      <c r="RXH111" s="155"/>
      <c r="RXI111" s="155"/>
      <c r="RXJ111" s="155"/>
      <c r="RXK111" s="155"/>
      <c r="RXL111" s="155"/>
      <c r="RXM111" s="155"/>
      <c r="RXN111" s="155"/>
      <c r="RXO111" s="155"/>
      <c r="RXP111" s="155"/>
      <c r="RXQ111" s="155"/>
      <c r="RXR111" s="155"/>
      <c r="RXS111" s="155"/>
      <c r="RXT111" s="155"/>
      <c r="RXU111" s="155"/>
      <c r="RXV111" s="155"/>
      <c r="RXW111" s="155"/>
      <c r="RXX111" s="155"/>
      <c r="RXY111" s="155"/>
      <c r="RXZ111" s="155"/>
      <c r="RYA111" s="155"/>
      <c r="RYB111" s="155"/>
      <c r="RYC111" s="155"/>
      <c r="RYD111" s="155"/>
      <c r="RYE111" s="155"/>
      <c r="RYF111" s="155"/>
      <c r="RYG111" s="155"/>
      <c r="RYH111" s="155"/>
      <c r="RYI111" s="155"/>
      <c r="RYJ111" s="155"/>
      <c r="RYK111" s="155"/>
      <c r="RYL111" s="155"/>
      <c r="RYM111" s="155"/>
      <c r="RYN111" s="155"/>
      <c r="RYO111" s="155"/>
      <c r="RYP111" s="155"/>
      <c r="RYQ111" s="155"/>
      <c r="RYR111" s="155"/>
      <c r="RYS111" s="155"/>
      <c r="RYT111" s="155"/>
      <c r="RYU111" s="155"/>
      <c r="RYV111" s="155"/>
      <c r="RYW111" s="155"/>
      <c r="RYX111" s="155"/>
      <c r="RYY111" s="155"/>
      <c r="RYZ111" s="155"/>
      <c r="RZA111" s="155"/>
      <c r="RZB111" s="155"/>
      <c r="RZC111" s="155"/>
      <c r="RZD111" s="155"/>
      <c r="RZE111" s="155"/>
      <c r="RZF111" s="155"/>
      <c r="RZG111" s="155"/>
      <c r="RZH111" s="155"/>
      <c r="RZI111" s="155"/>
      <c r="RZJ111" s="155"/>
      <c r="RZK111" s="155"/>
      <c r="RZL111" s="155"/>
      <c r="RZM111" s="155"/>
      <c r="RZN111" s="155"/>
      <c r="RZO111" s="155"/>
      <c r="RZP111" s="155"/>
      <c r="RZQ111" s="155"/>
      <c r="RZR111" s="155"/>
      <c r="RZS111" s="155"/>
      <c r="RZT111" s="155"/>
      <c r="RZU111" s="155"/>
      <c r="RZV111" s="155"/>
      <c r="RZW111" s="155"/>
      <c r="RZX111" s="155"/>
      <c r="RZY111" s="155"/>
      <c r="RZZ111" s="155"/>
      <c r="SAA111" s="155"/>
      <c r="SAB111" s="155"/>
      <c r="SAC111" s="155"/>
      <c r="SAD111" s="155"/>
      <c r="SAE111" s="155"/>
      <c r="SAF111" s="155"/>
      <c r="SAG111" s="155"/>
      <c r="SAH111" s="155"/>
      <c r="SAI111" s="155"/>
      <c r="SAJ111" s="155"/>
      <c r="SAK111" s="155"/>
      <c r="SAL111" s="155"/>
      <c r="SAM111" s="155"/>
      <c r="SAN111" s="155"/>
      <c r="SAO111" s="155"/>
      <c r="SAP111" s="155"/>
      <c r="SAQ111" s="155"/>
      <c r="SAR111" s="155"/>
      <c r="SAS111" s="155"/>
      <c r="SAT111" s="155"/>
      <c r="SAU111" s="155"/>
      <c r="SAV111" s="155"/>
      <c r="SAW111" s="155"/>
      <c r="SAX111" s="155"/>
      <c r="SAY111" s="155"/>
      <c r="SAZ111" s="155"/>
      <c r="SBA111" s="155"/>
      <c r="SBB111" s="155"/>
      <c r="SBC111" s="155"/>
      <c r="SBD111" s="155"/>
      <c r="SBE111" s="155"/>
      <c r="SBF111" s="155"/>
      <c r="SBG111" s="155"/>
      <c r="SBH111" s="155"/>
      <c r="SBI111" s="155"/>
      <c r="SBJ111" s="155"/>
      <c r="SBK111" s="155"/>
      <c r="SBL111" s="155"/>
      <c r="SBM111" s="155"/>
      <c r="SBN111" s="155"/>
      <c r="SBO111" s="155"/>
      <c r="SBP111" s="155"/>
      <c r="SBQ111" s="155"/>
      <c r="SBR111" s="155"/>
      <c r="SBS111" s="155"/>
      <c r="SBT111" s="155"/>
      <c r="SBU111" s="155"/>
      <c r="SBV111" s="155"/>
      <c r="SBW111" s="155"/>
      <c r="SBX111" s="155"/>
      <c r="SBY111" s="155"/>
      <c r="SBZ111" s="155"/>
      <c r="SCA111" s="155"/>
      <c r="SCB111" s="155"/>
      <c r="SCC111" s="155"/>
      <c r="SCD111" s="155"/>
      <c r="SCE111" s="155"/>
      <c r="SCF111" s="155"/>
      <c r="SCG111" s="155"/>
      <c r="SCH111" s="155"/>
      <c r="SCI111" s="155"/>
      <c r="SCJ111" s="155"/>
      <c r="SCK111" s="155"/>
      <c r="SCL111" s="155"/>
      <c r="SCM111" s="155"/>
      <c r="SCN111" s="155"/>
      <c r="SCO111" s="155"/>
      <c r="SCP111" s="155"/>
      <c r="SCQ111" s="155"/>
      <c r="SCR111" s="155"/>
      <c r="SCS111" s="155"/>
      <c r="SCT111" s="155"/>
      <c r="SCU111" s="155"/>
      <c r="SCV111" s="155"/>
      <c r="SCW111" s="155"/>
      <c r="SCX111" s="155"/>
      <c r="SCY111" s="155"/>
      <c r="SCZ111" s="155"/>
      <c r="SDA111" s="155"/>
      <c r="SDB111" s="155"/>
      <c r="SDC111" s="155"/>
      <c r="SDD111" s="155"/>
      <c r="SDE111" s="155"/>
      <c r="SDF111" s="155"/>
      <c r="SDG111" s="155"/>
      <c r="SDH111" s="155"/>
      <c r="SDI111" s="155"/>
      <c r="SDJ111" s="155"/>
      <c r="SDK111" s="155"/>
      <c r="SDL111" s="155"/>
      <c r="SDM111" s="155"/>
      <c r="SDN111" s="155"/>
      <c r="SDO111" s="155"/>
      <c r="SDP111" s="155"/>
      <c r="SDQ111" s="155"/>
      <c r="SDR111" s="155"/>
      <c r="SDS111" s="155"/>
      <c r="SDT111" s="155"/>
      <c r="SDU111" s="155"/>
      <c r="SDV111" s="155"/>
      <c r="SDW111" s="155"/>
      <c r="SDX111" s="155"/>
      <c r="SDY111" s="155"/>
      <c r="SDZ111" s="155"/>
      <c r="SEA111" s="155"/>
      <c r="SEB111" s="155"/>
      <c r="SEC111" s="155"/>
      <c r="SED111" s="155"/>
      <c r="SEE111" s="155"/>
      <c r="SEF111" s="155"/>
      <c r="SEG111" s="155"/>
      <c r="SEH111" s="155"/>
      <c r="SEI111" s="155"/>
      <c r="SEJ111" s="155"/>
      <c r="SEK111" s="155"/>
      <c r="SEL111" s="155"/>
      <c r="SEM111" s="155"/>
      <c r="SEN111" s="155"/>
      <c r="SEO111" s="155"/>
      <c r="SEP111" s="155"/>
      <c r="SEQ111" s="155"/>
      <c r="SER111" s="155"/>
      <c r="SES111" s="155"/>
      <c r="SET111" s="155"/>
      <c r="SEU111" s="155"/>
      <c r="SEV111" s="155"/>
      <c r="SEW111" s="155"/>
      <c r="SEX111" s="155"/>
      <c r="SEY111" s="155"/>
      <c r="SEZ111" s="155"/>
      <c r="SFA111" s="155"/>
      <c r="SFB111" s="155"/>
      <c r="SFC111" s="155"/>
      <c r="SFD111" s="155"/>
      <c r="SFE111" s="155"/>
      <c r="SFF111" s="155"/>
      <c r="SFG111" s="155"/>
      <c r="SFH111" s="155"/>
      <c r="SFI111" s="155"/>
      <c r="SFJ111" s="155"/>
      <c r="SFK111" s="155"/>
      <c r="SFL111" s="155"/>
      <c r="SFM111" s="155"/>
      <c r="SFN111" s="155"/>
      <c r="SFO111" s="155"/>
      <c r="SFP111" s="155"/>
      <c r="SFQ111" s="155"/>
      <c r="SFR111" s="155"/>
      <c r="SFS111" s="155"/>
      <c r="SFT111" s="155"/>
      <c r="SFU111" s="155"/>
      <c r="SFV111" s="155"/>
      <c r="SFW111" s="155"/>
      <c r="SFX111" s="155"/>
      <c r="SFY111" s="155"/>
      <c r="SFZ111" s="155"/>
      <c r="SGA111" s="155"/>
      <c r="SGB111" s="155"/>
      <c r="SGC111" s="155"/>
      <c r="SGD111" s="155"/>
      <c r="SGE111" s="155"/>
      <c r="SGF111" s="155"/>
      <c r="SGG111" s="155"/>
      <c r="SGH111" s="155"/>
      <c r="SGI111" s="155"/>
      <c r="SGJ111" s="155"/>
      <c r="SGK111" s="155"/>
      <c r="SGL111" s="155"/>
      <c r="SGM111" s="155"/>
      <c r="SGN111" s="155"/>
      <c r="SGO111" s="155"/>
      <c r="SGP111" s="155"/>
      <c r="SGQ111" s="155"/>
      <c r="SGR111" s="155"/>
      <c r="SGS111" s="155"/>
      <c r="SGT111" s="155"/>
      <c r="SGU111" s="155"/>
      <c r="SGV111" s="155"/>
      <c r="SGW111" s="155"/>
      <c r="SGX111" s="155"/>
      <c r="SGY111" s="155"/>
      <c r="SGZ111" s="155"/>
      <c r="SHA111" s="155"/>
      <c r="SHB111" s="155"/>
      <c r="SHC111" s="155"/>
      <c r="SHD111" s="155"/>
      <c r="SHE111" s="155"/>
      <c r="SHF111" s="155"/>
      <c r="SHG111" s="155"/>
      <c r="SHH111" s="155"/>
      <c r="SHI111" s="155"/>
      <c r="SHJ111" s="155"/>
      <c r="SHK111" s="155"/>
      <c r="SHL111" s="155"/>
      <c r="SHM111" s="155"/>
      <c r="SHN111" s="155"/>
      <c r="SHO111" s="155"/>
      <c r="SHP111" s="155"/>
      <c r="SHQ111" s="155"/>
      <c r="SHR111" s="155"/>
      <c r="SHS111" s="155"/>
      <c r="SHT111" s="155"/>
      <c r="SHU111" s="155"/>
      <c r="SHV111" s="155"/>
      <c r="SHW111" s="155"/>
      <c r="SHX111" s="155"/>
      <c r="SHY111" s="155"/>
      <c r="SHZ111" s="155"/>
      <c r="SIA111" s="155"/>
      <c r="SIB111" s="155"/>
      <c r="SIC111" s="155"/>
      <c r="SID111" s="155"/>
      <c r="SIE111" s="155"/>
      <c r="SIF111" s="155"/>
      <c r="SIG111" s="155"/>
      <c r="SIH111" s="155"/>
      <c r="SII111" s="155"/>
      <c r="SIJ111" s="155"/>
      <c r="SIK111" s="155"/>
      <c r="SIL111" s="155"/>
      <c r="SIM111" s="155"/>
      <c r="SIN111" s="155"/>
      <c r="SIO111" s="155"/>
      <c r="SIP111" s="155"/>
      <c r="SIQ111" s="155"/>
      <c r="SIR111" s="155"/>
      <c r="SIS111" s="155"/>
      <c r="SIT111" s="155"/>
      <c r="SIU111" s="155"/>
      <c r="SIV111" s="155"/>
      <c r="SIW111" s="155"/>
      <c r="SIX111" s="155"/>
      <c r="SIY111" s="155"/>
      <c r="SIZ111" s="155"/>
      <c r="SJA111" s="155"/>
      <c r="SJB111" s="155"/>
      <c r="SJC111" s="155"/>
      <c r="SJD111" s="155"/>
      <c r="SJE111" s="155"/>
      <c r="SJF111" s="155"/>
      <c r="SJG111" s="155"/>
      <c r="SJH111" s="155"/>
      <c r="SJI111" s="155"/>
      <c r="SJJ111" s="155"/>
      <c r="SJK111" s="155"/>
      <c r="SJL111" s="155"/>
      <c r="SJM111" s="155"/>
      <c r="SJN111" s="155"/>
      <c r="SJO111" s="155"/>
      <c r="SJP111" s="155"/>
      <c r="SJQ111" s="155"/>
      <c r="SJR111" s="155"/>
      <c r="SJS111" s="155"/>
      <c r="SJT111" s="155"/>
      <c r="SJU111" s="155"/>
      <c r="SJV111" s="155"/>
      <c r="SJW111" s="155"/>
      <c r="SJX111" s="155"/>
      <c r="SJY111" s="155"/>
      <c r="SJZ111" s="155"/>
      <c r="SKA111" s="155"/>
      <c r="SKB111" s="155"/>
      <c r="SKC111" s="155"/>
      <c r="SKD111" s="155"/>
      <c r="SKE111" s="155"/>
      <c r="SKF111" s="155"/>
      <c r="SKG111" s="155"/>
      <c r="SKH111" s="155"/>
      <c r="SKI111" s="155"/>
      <c r="SKJ111" s="155"/>
      <c r="SKK111" s="155"/>
      <c r="SKL111" s="155"/>
      <c r="SKM111" s="155"/>
      <c r="SKN111" s="155"/>
      <c r="SKO111" s="155"/>
      <c r="SKP111" s="155"/>
      <c r="SKQ111" s="155"/>
      <c r="SKR111" s="155"/>
      <c r="SKS111" s="155"/>
      <c r="SKT111" s="155"/>
      <c r="SKU111" s="155"/>
      <c r="SKV111" s="155"/>
      <c r="SKW111" s="155"/>
      <c r="SKX111" s="155"/>
      <c r="SKY111" s="155"/>
      <c r="SKZ111" s="155"/>
      <c r="SLA111" s="155"/>
      <c r="SLB111" s="155"/>
      <c r="SLC111" s="155"/>
      <c r="SLD111" s="155"/>
      <c r="SLE111" s="155"/>
      <c r="SLF111" s="155"/>
      <c r="SLG111" s="155"/>
      <c r="SLH111" s="155"/>
      <c r="SLI111" s="155"/>
      <c r="SLJ111" s="155"/>
      <c r="SLK111" s="155"/>
      <c r="SLL111" s="155"/>
      <c r="SLM111" s="155"/>
      <c r="SLN111" s="155"/>
      <c r="SLO111" s="155"/>
      <c r="SLP111" s="155"/>
      <c r="SLQ111" s="155"/>
      <c r="SLR111" s="155"/>
      <c r="SLS111" s="155"/>
      <c r="SLT111" s="155"/>
      <c r="SLU111" s="155"/>
      <c r="SLV111" s="155"/>
      <c r="SLW111" s="155"/>
      <c r="SLX111" s="155"/>
      <c r="SLY111" s="155"/>
      <c r="SLZ111" s="155"/>
      <c r="SMA111" s="155"/>
      <c r="SMB111" s="155"/>
      <c r="SMC111" s="155"/>
      <c r="SMD111" s="155"/>
      <c r="SME111" s="155"/>
      <c r="SMF111" s="155"/>
      <c r="SMG111" s="155"/>
      <c r="SMH111" s="155"/>
      <c r="SMI111" s="155"/>
      <c r="SMJ111" s="155"/>
      <c r="SMK111" s="155"/>
      <c r="SML111" s="155"/>
      <c r="SMM111" s="155"/>
      <c r="SMN111" s="155"/>
      <c r="SMO111" s="155"/>
      <c r="SMP111" s="155"/>
      <c r="SMQ111" s="155"/>
      <c r="SMR111" s="155"/>
      <c r="SMS111" s="155"/>
      <c r="SMT111" s="155"/>
      <c r="SMU111" s="155"/>
      <c r="SMV111" s="155"/>
      <c r="SMW111" s="155"/>
      <c r="SMX111" s="155"/>
      <c r="SMY111" s="155"/>
      <c r="SMZ111" s="155"/>
      <c r="SNA111" s="155"/>
      <c r="SNB111" s="155"/>
      <c r="SNC111" s="155"/>
      <c r="SND111" s="155"/>
      <c r="SNE111" s="155"/>
      <c r="SNF111" s="155"/>
      <c r="SNG111" s="155"/>
      <c r="SNH111" s="155"/>
      <c r="SNI111" s="155"/>
      <c r="SNJ111" s="155"/>
      <c r="SNK111" s="155"/>
      <c r="SNL111" s="155"/>
      <c r="SNM111" s="155"/>
      <c r="SNN111" s="155"/>
      <c r="SNO111" s="155"/>
      <c r="SNP111" s="155"/>
      <c r="SNQ111" s="155"/>
      <c r="SNR111" s="155"/>
      <c r="SNS111" s="155"/>
      <c r="SNT111" s="155"/>
      <c r="SNU111" s="155"/>
      <c r="SNV111" s="155"/>
      <c r="SNW111" s="155"/>
      <c r="SNX111" s="155"/>
      <c r="SNY111" s="155"/>
      <c r="SNZ111" s="155"/>
      <c r="SOA111" s="155"/>
      <c r="SOB111" s="155"/>
      <c r="SOC111" s="155"/>
      <c r="SOD111" s="155"/>
      <c r="SOE111" s="155"/>
      <c r="SOF111" s="155"/>
      <c r="SOG111" s="155"/>
      <c r="SOH111" s="155"/>
      <c r="SOI111" s="155"/>
      <c r="SOJ111" s="155"/>
      <c r="SOK111" s="155"/>
      <c r="SOL111" s="155"/>
      <c r="SOM111" s="155"/>
      <c r="SON111" s="155"/>
      <c r="SOO111" s="155"/>
      <c r="SOP111" s="155"/>
      <c r="SOQ111" s="155"/>
      <c r="SOR111" s="155"/>
      <c r="SOS111" s="155"/>
      <c r="SOT111" s="155"/>
      <c r="SOU111" s="155"/>
      <c r="SOV111" s="155"/>
      <c r="SOW111" s="155"/>
      <c r="SOX111" s="155"/>
      <c r="SOY111" s="155"/>
      <c r="SOZ111" s="155"/>
      <c r="SPA111" s="155"/>
      <c r="SPB111" s="155"/>
      <c r="SPC111" s="155"/>
      <c r="SPD111" s="155"/>
      <c r="SPE111" s="155"/>
      <c r="SPF111" s="155"/>
      <c r="SPG111" s="155"/>
      <c r="SPH111" s="155"/>
      <c r="SPI111" s="155"/>
      <c r="SPJ111" s="155"/>
      <c r="SPK111" s="155"/>
      <c r="SPL111" s="155"/>
      <c r="SPM111" s="155"/>
      <c r="SPN111" s="155"/>
      <c r="SPO111" s="155"/>
      <c r="SPP111" s="155"/>
      <c r="SPQ111" s="155"/>
      <c r="SPR111" s="155"/>
      <c r="SPS111" s="155"/>
      <c r="SPT111" s="155"/>
      <c r="SPU111" s="155"/>
      <c r="SPV111" s="155"/>
      <c r="SPW111" s="155"/>
      <c r="SPX111" s="155"/>
      <c r="SPY111" s="155"/>
      <c r="SPZ111" s="155"/>
      <c r="SQA111" s="155"/>
      <c r="SQB111" s="155"/>
      <c r="SQC111" s="155"/>
      <c r="SQD111" s="155"/>
      <c r="SQE111" s="155"/>
      <c r="SQF111" s="155"/>
      <c r="SQG111" s="155"/>
      <c r="SQH111" s="155"/>
      <c r="SQI111" s="155"/>
      <c r="SQJ111" s="155"/>
      <c r="SQK111" s="155"/>
      <c r="SQL111" s="155"/>
      <c r="SQM111" s="155"/>
      <c r="SQN111" s="155"/>
      <c r="SQO111" s="155"/>
      <c r="SQP111" s="155"/>
      <c r="SQQ111" s="155"/>
      <c r="SQR111" s="155"/>
      <c r="SQS111" s="155"/>
      <c r="SQT111" s="155"/>
      <c r="SQU111" s="155"/>
      <c r="SQV111" s="155"/>
      <c r="SQW111" s="155"/>
      <c r="SQX111" s="155"/>
      <c r="SQY111" s="155"/>
      <c r="SQZ111" s="155"/>
      <c r="SRA111" s="155"/>
      <c r="SRB111" s="155"/>
      <c r="SRC111" s="155"/>
      <c r="SRD111" s="155"/>
      <c r="SRE111" s="155"/>
      <c r="SRF111" s="155"/>
      <c r="SRG111" s="155"/>
      <c r="SRH111" s="155"/>
      <c r="SRI111" s="155"/>
      <c r="SRJ111" s="155"/>
      <c r="SRK111" s="155"/>
      <c r="SRL111" s="155"/>
      <c r="SRM111" s="155"/>
      <c r="SRN111" s="155"/>
      <c r="SRO111" s="155"/>
      <c r="SRP111" s="155"/>
      <c r="SRQ111" s="155"/>
      <c r="SRR111" s="155"/>
      <c r="SRS111" s="155"/>
      <c r="SRT111" s="155"/>
      <c r="SRU111" s="155"/>
      <c r="SRV111" s="155"/>
      <c r="SRW111" s="155"/>
      <c r="SRX111" s="155"/>
      <c r="SRY111" s="155"/>
      <c r="SRZ111" s="155"/>
      <c r="SSA111" s="155"/>
      <c r="SSB111" s="155"/>
      <c r="SSC111" s="155"/>
      <c r="SSD111" s="155"/>
      <c r="SSE111" s="155"/>
      <c r="SSF111" s="155"/>
      <c r="SSG111" s="155"/>
      <c r="SSH111" s="155"/>
      <c r="SSI111" s="155"/>
      <c r="SSJ111" s="155"/>
      <c r="SSK111" s="155"/>
      <c r="SSL111" s="155"/>
      <c r="SSM111" s="155"/>
      <c r="SSN111" s="155"/>
      <c r="SSO111" s="155"/>
      <c r="SSP111" s="155"/>
      <c r="SSQ111" s="155"/>
      <c r="SSR111" s="155"/>
      <c r="SSS111" s="155"/>
      <c r="SST111" s="155"/>
      <c r="SSU111" s="155"/>
      <c r="SSV111" s="155"/>
      <c r="SSW111" s="155"/>
      <c r="SSX111" s="155"/>
      <c r="SSY111" s="155"/>
      <c r="SSZ111" s="155"/>
      <c r="STA111" s="155"/>
      <c r="STB111" s="155"/>
      <c r="STC111" s="155"/>
      <c r="STD111" s="155"/>
      <c r="STE111" s="155"/>
      <c r="STF111" s="155"/>
      <c r="STG111" s="155"/>
      <c r="STH111" s="155"/>
      <c r="STI111" s="155"/>
      <c r="STJ111" s="155"/>
      <c r="STK111" s="155"/>
      <c r="STL111" s="155"/>
      <c r="STM111" s="155"/>
      <c r="STN111" s="155"/>
      <c r="STO111" s="155"/>
      <c r="STP111" s="155"/>
      <c r="STQ111" s="155"/>
      <c r="STR111" s="155"/>
      <c r="STS111" s="155"/>
      <c r="STT111" s="155"/>
      <c r="STU111" s="155"/>
      <c r="STV111" s="155"/>
      <c r="STW111" s="155"/>
      <c r="STX111" s="155"/>
      <c r="STY111" s="155"/>
      <c r="STZ111" s="155"/>
      <c r="SUA111" s="155"/>
      <c r="SUB111" s="155"/>
      <c r="SUC111" s="155"/>
      <c r="SUD111" s="155"/>
      <c r="SUE111" s="155"/>
      <c r="SUF111" s="155"/>
      <c r="SUG111" s="155"/>
      <c r="SUH111" s="155"/>
      <c r="SUI111" s="155"/>
      <c r="SUJ111" s="155"/>
      <c r="SUK111" s="155"/>
      <c r="SUL111" s="155"/>
      <c r="SUM111" s="155"/>
      <c r="SUN111" s="155"/>
      <c r="SUO111" s="155"/>
      <c r="SUP111" s="155"/>
      <c r="SUQ111" s="155"/>
      <c r="SUR111" s="155"/>
      <c r="SUS111" s="155"/>
      <c r="SUT111" s="155"/>
      <c r="SUU111" s="155"/>
      <c r="SUV111" s="155"/>
      <c r="SUW111" s="155"/>
      <c r="SUX111" s="155"/>
      <c r="SUY111" s="155"/>
      <c r="SUZ111" s="155"/>
      <c r="SVA111" s="155"/>
      <c r="SVB111" s="155"/>
      <c r="SVC111" s="155"/>
      <c r="SVD111" s="155"/>
      <c r="SVE111" s="155"/>
      <c r="SVF111" s="155"/>
      <c r="SVG111" s="155"/>
      <c r="SVH111" s="155"/>
      <c r="SVI111" s="155"/>
      <c r="SVJ111" s="155"/>
      <c r="SVK111" s="155"/>
      <c r="SVL111" s="155"/>
      <c r="SVM111" s="155"/>
      <c r="SVN111" s="155"/>
      <c r="SVO111" s="155"/>
      <c r="SVP111" s="155"/>
      <c r="SVQ111" s="155"/>
      <c r="SVR111" s="155"/>
      <c r="SVS111" s="155"/>
      <c r="SVT111" s="155"/>
      <c r="SVU111" s="155"/>
      <c r="SVV111" s="155"/>
      <c r="SVW111" s="155"/>
      <c r="SVX111" s="155"/>
      <c r="SVY111" s="155"/>
      <c r="SVZ111" s="155"/>
      <c r="SWA111" s="155"/>
      <c r="SWB111" s="155"/>
      <c r="SWC111" s="155"/>
      <c r="SWD111" s="155"/>
      <c r="SWE111" s="155"/>
      <c r="SWF111" s="155"/>
      <c r="SWG111" s="155"/>
      <c r="SWH111" s="155"/>
      <c r="SWI111" s="155"/>
      <c r="SWJ111" s="155"/>
      <c r="SWK111" s="155"/>
      <c r="SWL111" s="155"/>
      <c r="SWM111" s="155"/>
      <c r="SWN111" s="155"/>
      <c r="SWO111" s="155"/>
      <c r="SWP111" s="155"/>
      <c r="SWQ111" s="155"/>
      <c r="SWR111" s="155"/>
      <c r="SWS111" s="155"/>
      <c r="SWT111" s="155"/>
      <c r="SWU111" s="155"/>
      <c r="SWV111" s="155"/>
      <c r="SWW111" s="155"/>
      <c r="SWX111" s="155"/>
      <c r="SWY111" s="155"/>
      <c r="SWZ111" s="155"/>
      <c r="SXA111" s="155"/>
      <c r="SXB111" s="155"/>
      <c r="SXC111" s="155"/>
      <c r="SXD111" s="155"/>
      <c r="SXE111" s="155"/>
      <c r="SXF111" s="155"/>
      <c r="SXG111" s="155"/>
      <c r="SXH111" s="155"/>
      <c r="SXI111" s="155"/>
      <c r="SXJ111" s="155"/>
      <c r="SXK111" s="155"/>
      <c r="SXL111" s="155"/>
      <c r="SXM111" s="155"/>
      <c r="SXN111" s="155"/>
      <c r="SXO111" s="155"/>
      <c r="SXP111" s="155"/>
      <c r="SXQ111" s="155"/>
      <c r="SXR111" s="155"/>
      <c r="SXS111" s="155"/>
      <c r="SXT111" s="155"/>
      <c r="SXU111" s="155"/>
      <c r="SXV111" s="155"/>
      <c r="SXW111" s="155"/>
      <c r="SXX111" s="155"/>
      <c r="SXY111" s="155"/>
      <c r="SXZ111" s="155"/>
      <c r="SYA111" s="155"/>
      <c r="SYB111" s="155"/>
      <c r="SYC111" s="155"/>
      <c r="SYD111" s="155"/>
      <c r="SYE111" s="155"/>
      <c r="SYF111" s="155"/>
      <c r="SYG111" s="155"/>
      <c r="SYH111" s="155"/>
      <c r="SYI111" s="155"/>
      <c r="SYJ111" s="155"/>
      <c r="SYK111" s="155"/>
      <c r="SYL111" s="155"/>
      <c r="SYM111" s="155"/>
      <c r="SYN111" s="155"/>
      <c r="SYO111" s="155"/>
      <c r="SYP111" s="155"/>
      <c r="SYQ111" s="155"/>
      <c r="SYR111" s="155"/>
      <c r="SYS111" s="155"/>
      <c r="SYT111" s="155"/>
      <c r="SYU111" s="155"/>
      <c r="SYV111" s="155"/>
      <c r="SYW111" s="155"/>
      <c r="SYX111" s="155"/>
      <c r="SYY111" s="155"/>
      <c r="SYZ111" s="155"/>
      <c r="SZA111" s="155"/>
      <c r="SZB111" s="155"/>
      <c r="SZC111" s="155"/>
      <c r="SZD111" s="155"/>
      <c r="SZE111" s="155"/>
      <c r="SZF111" s="155"/>
      <c r="SZG111" s="155"/>
      <c r="SZH111" s="155"/>
      <c r="SZI111" s="155"/>
      <c r="SZJ111" s="155"/>
      <c r="SZK111" s="155"/>
      <c r="SZL111" s="155"/>
      <c r="SZM111" s="155"/>
      <c r="SZN111" s="155"/>
      <c r="SZO111" s="155"/>
      <c r="SZP111" s="155"/>
      <c r="SZQ111" s="155"/>
      <c r="SZR111" s="155"/>
      <c r="SZS111" s="155"/>
      <c r="SZT111" s="155"/>
      <c r="SZU111" s="155"/>
      <c r="SZV111" s="155"/>
      <c r="SZW111" s="155"/>
      <c r="SZX111" s="155"/>
      <c r="SZY111" s="155"/>
      <c r="SZZ111" s="155"/>
      <c r="TAA111" s="155"/>
      <c r="TAB111" s="155"/>
      <c r="TAC111" s="155"/>
      <c r="TAD111" s="155"/>
      <c r="TAE111" s="155"/>
      <c r="TAF111" s="155"/>
      <c r="TAG111" s="155"/>
      <c r="TAH111" s="155"/>
      <c r="TAI111" s="155"/>
      <c r="TAJ111" s="155"/>
      <c r="TAK111" s="155"/>
      <c r="TAL111" s="155"/>
      <c r="TAM111" s="155"/>
      <c r="TAN111" s="155"/>
      <c r="TAO111" s="155"/>
      <c r="TAP111" s="155"/>
      <c r="TAQ111" s="155"/>
      <c r="TAR111" s="155"/>
      <c r="TAS111" s="155"/>
      <c r="TAT111" s="155"/>
      <c r="TAU111" s="155"/>
      <c r="TAV111" s="155"/>
      <c r="TAW111" s="155"/>
      <c r="TAX111" s="155"/>
      <c r="TAY111" s="155"/>
      <c r="TAZ111" s="155"/>
      <c r="TBA111" s="155"/>
      <c r="TBB111" s="155"/>
      <c r="TBC111" s="155"/>
      <c r="TBD111" s="155"/>
      <c r="TBE111" s="155"/>
      <c r="TBF111" s="155"/>
      <c r="TBG111" s="155"/>
      <c r="TBH111" s="155"/>
      <c r="TBI111" s="155"/>
      <c r="TBJ111" s="155"/>
      <c r="TBK111" s="155"/>
      <c r="TBL111" s="155"/>
      <c r="TBM111" s="155"/>
      <c r="TBN111" s="155"/>
      <c r="TBO111" s="155"/>
      <c r="TBP111" s="155"/>
      <c r="TBQ111" s="155"/>
      <c r="TBR111" s="155"/>
      <c r="TBS111" s="155"/>
      <c r="TBT111" s="155"/>
      <c r="TBU111" s="155"/>
      <c r="TBV111" s="155"/>
      <c r="TBW111" s="155"/>
      <c r="TBX111" s="155"/>
      <c r="TBY111" s="155"/>
      <c r="TBZ111" s="155"/>
      <c r="TCA111" s="155"/>
      <c r="TCB111" s="155"/>
      <c r="TCC111" s="155"/>
      <c r="TCD111" s="155"/>
      <c r="TCE111" s="155"/>
      <c r="TCF111" s="155"/>
      <c r="TCG111" s="155"/>
      <c r="TCH111" s="155"/>
      <c r="TCI111" s="155"/>
      <c r="TCJ111" s="155"/>
      <c r="TCK111" s="155"/>
      <c r="TCL111" s="155"/>
      <c r="TCM111" s="155"/>
      <c r="TCN111" s="155"/>
      <c r="TCO111" s="155"/>
      <c r="TCP111" s="155"/>
      <c r="TCQ111" s="155"/>
      <c r="TCR111" s="155"/>
      <c r="TCS111" s="155"/>
      <c r="TCT111" s="155"/>
      <c r="TCU111" s="155"/>
      <c r="TCV111" s="155"/>
      <c r="TCW111" s="155"/>
      <c r="TCX111" s="155"/>
      <c r="TCY111" s="155"/>
      <c r="TCZ111" s="155"/>
      <c r="TDA111" s="155"/>
      <c r="TDB111" s="155"/>
      <c r="TDC111" s="155"/>
      <c r="TDD111" s="155"/>
      <c r="TDE111" s="155"/>
      <c r="TDF111" s="155"/>
      <c r="TDG111" s="155"/>
      <c r="TDH111" s="155"/>
      <c r="TDI111" s="155"/>
      <c r="TDJ111" s="155"/>
      <c r="TDK111" s="155"/>
      <c r="TDL111" s="155"/>
      <c r="TDM111" s="155"/>
      <c r="TDN111" s="155"/>
      <c r="TDO111" s="155"/>
      <c r="TDP111" s="155"/>
      <c r="TDQ111" s="155"/>
      <c r="TDR111" s="155"/>
      <c r="TDS111" s="155"/>
      <c r="TDT111" s="155"/>
      <c r="TDU111" s="155"/>
      <c r="TDV111" s="155"/>
      <c r="TDW111" s="155"/>
      <c r="TDX111" s="155"/>
      <c r="TDY111" s="155"/>
      <c r="TDZ111" s="155"/>
      <c r="TEA111" s="155"/>
      <c r="TEB111" s="155"/>
      <c r="TEC111" s="155"/>
      <c r="TED111" s="155"/>
      <c r="TEE111" s="155"/>
      <c r="TEF111" s="155"/>
      <c r="TEG111" s="155"/>
      <c r="TEH111" s="155"/>
      <c r="TEI111" s="155"/>
      <c r="TEJ111" s="155"/>
      <c r="TEK111" s="155"/>
      <c r="TEL111" s="155"/>
      <c r="TEM111" s="155"/>
      <c r="TEN111" s="155"/>
      <c r="TEO111" s="155"/>
      <c r="TEP111" s="155"/>
      <c r="TEQ111" s="155"/>
      <c r="TER111" s="155"/>
      <c r="TES111" s="155"/>
      <c r="TET111" s="155"/>
      <c r="TEU111" s="155"/>
      <c r="TEV111" s="155"/>
      <c r="TEW111" s="155"/>
      <c r="TEX111" s="155"/>
      <c r="TEY111" s="155"/>
      <c r="TEZ111" s="155"/>
      <c r="TFA111" s="155"/>
      <c r="TFB111" s="155"/>
      <c r="TFC111" s="155"/>
      <c r="TFD111" s="155"/>
      <c r="TFE111" s="155"/>
      <c r="TFF111" s="155"/>
      <c r="TFG111" s="155"/>
      <c r="TFH111" s="155"/>
      <c r="TFI111" s="155"/>
      <c r="TFJ111" s="155"/>
      <c r="TFK111" s="155"/>
      <c r="TFL111" s="155"/>
      <c r="TFM111" s="155"/>
      <c r="TFN111" s="155"/>
      <c r="TFO111" s="155"/>
      <c r="TFP111" s="155"/>
      <c r="TFQ111" s="155"/>
      <c r="TFR111" s="155"/>
      <c r="TFS111" s="155"/>
      <c r="TFT111" s="155"/>
      <c r="TFU111" s="155"/>
      <c r="TFV111" s="155"/>
      <c r="TFW111" s="155"/>
      <c r="TFX111" s="155"/>
      <c r="TFY111" s="155"/>
      <c r="TFZ111" s="155"/>
      <c r="TGA111" s="155"/>
      <c r="TGB111" s="155"/>
      <c r="TGC111" s="155"/>
      <c r="TGD111" s="155"/>
      <c r="TGE111" s="155"/>
      <c r="TGF111" s="155"/>
      <c r="TGG111" s="155"/>
      <c r="TGH111" s="155"/>
      <c r="TGI111" s="155"/>
      <c r="TGJ111" s="155"/>
      <c r="TGK111" s="155"/>
      <c r="TGL111" s="155"/>
      <c r="TGM111" s="155"/>
      <c r="TGN111" s="155"/>
      <c r="TGO111" s="155"/>
      <c r="TGP111" s="155"/>
      <c r="TGQ111" s="155"/>
      <c r="TGR111" s="155"/>
      <c r="TGS111" s="155"/>
      <c r="TGT111" s="155"/>
      <c r="TGU111" s="155"/>
      <c r="TGV111" s="155"/>
      <c r="TGW111" s="155"/>
      <c r="TGX111" s="155"/>
      <c r="TGY111" s="155"/>
      <c r="TGZ111" s="155"/>
      <c r="THA111" s="155"/>
      <c r="THB111" s="155"/>
      <c r="THC111" s="155"/>
      <c r="THD111" s="155"/>
      <c r="THE111" s="155"/>
      <c r="THF111" s="155"/>
      <c r="THG111" s="155"/>
      <c r="THH111" s="155"/>
      <c r="THI111" s="155"/>
      <c r="THJ111" s="155"/>
      <c r="THK111" s="155"/>
      <c r="THL111" s="155"/>
      <c r="THM111" s="155"/>
      <c r="THN111" s="155"/>
      <c r="THO111" s="155"/>
      <c r="THP111" s="155"/>
      <c r="THQ111" s="155"/>
      <c r="THR111" s="155"/>
      <c r="THS111" s="155"/>
      <c r="THT111" s="155"/>
      <c r="THU111" s="155"/>
      <c r="THV111" s="155"/>
      <c r="THW111" s="155"/>
      <c r="THX111" s="155"/>
      <c r="THY111" s="155"/>
      <c r="THZ111" s="155"/>
      <c r="TIA111" s="155"/>
      <c r="TIB111" s="155"/>
      <c r="TIC111" s="155"/>
      <c r="TID111" s="155"/>
      <c r="TIE111" s="155"/>
      <c r="TIF111" s="155"/>
      <c r="TIG111" s="155"/>
      <c r="TIH111" s="155"/>
      <c r="TII111" s="155"/>
      <c r="TIJ111" s="155"/>
      <c r="TIK111" s="155"/>
      <c r="TIL111" s="155"/>
      <c r="TIM111" s="155"/>
      <c r="TIN111" s="155"/>
      <c r="TIO111" s="155"/>
      <c r="TIP111" s="155"/>
      <c r="TIQ111" s="155"/>
      <c r="TIR111" s="155"/>
      <c r="TIS111" s="155"/>
      <c r="TIT111" s="155"/>
      <c r="TIU111" s="155"/>
      <c r="TIV111" s="155"/>
      <c r="TIW111" s="155"/>
      <c r="TIX111" s="155"/>
      <c r="TIY111" s="155"/>
      <c r="TIZ111" s="155"/>
      <c r="TJA111" s="155"/>
      <c r="TJB111" s="155"/>
      <c r="TJC111" s="155"/>
      <c r="TJD111" s="155"/>
      <c r="TJE111" s="155"/>
      <c r="TJF111" s="155"/>
      <c r="TJG111" s="155"/>
      <c r="TJH111" s="155"/>
      <c r="TJI111" s="155"/>
      <c r="TJJ111" s="155"/>
      <c r="TJK111" s="155"/>
      <c r="TJL111" s="155"/>
      <c r="TJM111" s="155"/>
      <c r="TJN111" s="155"/>
      <c r="TJO111" s="155"/>
      <c r="TJP111" s="155"/>
      <c r="TJQ111" s="155"/>
      <c r="TJR111" s="155"/>
      <c r="TJS111" s="155"/>
      <c r="TJT111" s="155"/>
      <c r="TJU111" s="155"/>
      <c r="TJV111" s="155"/>
      <c r="TJW111" s="155"/>
      <c r="TJX111" s="155"/>
      <c r="TJY111" s="155"/>
      <c r="TJZ111" s="155"/>
      <c r="TKA111" s="155"/>
      <c r="TKB111" s="155"/>
      <c r="TKC111" s="155"/>
      <c r="TKD111" s="155"/>
      <c r="TKE111" s="155"/>
      <c r="TKF111" s="155"/>
      <c r="TKG111" s="155"/>
      <c r="TKH111" s="155"/>
      <c r="TKI111" s="155"/>
      <c r="TKJ111" s="155"/>
      <c r="TKK111" s="155"/>
      <c r="TKL111" s="155"/>
      <c r="TKM111" s="155"/>
      <c r="TKN111" s="155"/>
      <c r="TKO111" s="155"/>
      <c r="TKP111" s="155"/>
      <c r="TKQ111" s="155"/>
      <c r="TKR111" s="155"/>
      <c r="TKS111" s="155"/>
      <c r="TKT111" s="155"/>
      <c r="TKU111" s="155"/>
      <c r="TKV111" s="155"/>
      <c r="TKW111" s="155"/>
      <c r="TKX111" s="155"/>
      <c r="TKY111" s="155"/>
      <c r="TKZ111" s="155"/>
      <c r="TLA111" s="155"/>
      <c r="TLB111" s="155"/>
      <c r="TLC111" s="155"/>
      <c r="TLD111" s="155"/>
      <c r="TLE111" s="155"/>
      <c r="TLF111" s="155"/>
      <c r="TLG111" s="155"/>
      <c r="TLH111" s="155"/>
      <c r="TLI111" s="155"/>
      <c r="TLJ111" s="155"/>
      <c r="TLK111" s="155"/>
      <c r="TLL111" s="155"/>
      <c r="TLM111" s="155"/>
      <c r="TLN111" s="155"/>
      <c r="TLO111" s="155"/>
      <c r="TLP111" s="155"/>
      <c r="TLQ111" s="155"/>
      <c r="TLR111" s="155"/>
      <c r="TLS111" s="155"/>
      <c r="TLT111" s="155"/>
      <c r="TLU111" s="155"/>
      <c r="TLV111" s="155"/>
      <c r="TLW111" s="155"/>
      <c r="TLX111" s="155"/>
      <c r="TLY111" s="155"/>
      <c r="TLZ111" s="155"/>
      <c r="TMA111" s="155"/>
      <c r="TMB111" s="155"/>
      <c r="TMC111" s="155"/>
      <c r="TMD111" s="155"/>
      <c r="TME111" s="155"/>
      <c r="TMF111" s="155"/>
      <c r="TMG111" s="155"/>
      <c r="TMH111" s="155"/>
      <c r="TMI111" s="155"/>
      <c r="TMJ111" s="155"/>
      <c r="TMK111" s="155"/>
      <c r="TML111" s="155"/>
      <c r="TMM111" s="155"/>
      <c r="TMN111" s="155"/>
      <c r="TMO111" s="155"/>
      <c r="TMP111" s="155"/>
      <c r="TMQ111" s="155"/>
      <c r="TMR111" s="155"/>
      <c r="TMS111" s="155"/>
      <c r="TMT111" s="155"/>
      <c r="TMU111" s="155"/>
      <c r="TMV111" s="155"/>
      <c r="TMW111" s="155"/>
      <c r="TMX111" s="155"/>
      <c r="TMY111" s="155"/>
      <c r="TMZ111" s="155"/>
      <c r="TNA111" s="155"/>
      <c r="TNB111" s="155"/>
      <c r="TNC111" s="155"/>
      <c r="TND111" s="155"/>
      <c r="TNE111" s="155"/>
      <c r="TNF111" s="155"/>
      <c r="TNG111" s="155"/>
      <c r="TNH111" s="155"/>
      <c r="TNI111" s="155"/>
      <c r="TNJ111" s="155"/>
      <c r="TNK111" s="155"/>
      <c r="TNL111" s="155"/>
      <c r="TNM111" s="155"/>
      <c r="TNN111" s="155"/>
      <c r="TNO111" s="155"/>
      <c r="TNP111" s="155"/>
      <c r="TNQ111" s="155"/>
      <c r="TNR111" s="155"/>
      <c r="TNS111" s="155"/>
      <c r="TNT111" s="155"/>
      <c r="TNU111" s="155"/>
      <c r="TNV111" s="155"/>
      <c r="TNW111" s="155"/>
      <c r="TNX111" s="155"/>
      <c r="TNY111" s="155"/>
      <c r="TNZ111" s="155"/>
      <c r="TOA111" s="155"/>
      <c r="TOB111" s="155"/>
      <c r="TOC111" s="155"/>
      <c r="TOD111" s="155"/>
      <c r="TOE111" s="155"/>
      <c r="TOF111" s="155"/>
      <c r="TOG111" s="155"/>
      <c r="TOH111" s="155"/>
      <c r="TOI111" s="155"/>
      <c r="TOJ111" s="155"/>
      <c r="TOK111" s="155"/>
      <c r="TOL111" s="155"/>
      <c r="TOM111" s="155"/>
      <c r="TON111" s="155"/>
      <c r="TOO111" s="155"/>
      <c r="TOP111" s="155"/>
      <c r="TOQ111" s="155"/>
      <c r="TOR111" s="155"/>
      <c r="TOS111" s="155"/>
      <c r="TOT111" s="155"/>
      <c r="TOU111" s="155"/>
      <c r="TOV111" s="155"/>
      <c r="TOW111" s="155"/>
      <c r="TOX111" s="155"/>
      <c r="TOY111" s="155"/>
      <c r="TOZ111" s="155"/>
      <c r="TPA111" s="155"/>
      <c r="TPB111" s="155"/>
      <c r="TPC111" s="155"/>
      <c r="TPD111" s="155"/>
      <c r="TPE111" s="155"/>
      <c r="TPF111" s="155"/>
      <c r="TPG111" s="155"/>
      <c r="TPH111" s="155"/>
      <c r="TPI111" s="155"/>
      <c r="TPJ111" s="155"/>
      <c r="TPK111" s="155"/>
      <c r="TPL111" s="155"/>
      <c r="TPM111" s="155"/>
      <c r="TPN111" s="155"/>
      <c r="TPO111" s="155"/>
      <c r="TPP111" s="155"/>
      <c r="TPQ111" s="155"/>
      <c r="TPR111" s="155"/>
      <c r="TPS111" s="155"/>
      <c r="TPT111" s="155"/>
      <c r="TPU111" s="155"/>
      <c r="TPV111" s="155"/>
      <c r="TPW111" s="155"/>
      <c r="TPX111" s="155"/>
      <c r="TPY111" s="155"/>
      <c r="TPZ111" s="155"/>
      <c r="TQA111" s="155"/>
      <c r="TQB111" s="155"/>
      <c r="TQC111" s="155"/>
      <c r="TQD111" s="155"/>
      <c r="TQE111" s="155"/>
      <c r="TQF111" s="155"/>
      <c r="TQG111" s="155"/>
      <c r="TQH111" s="155"/>
      <c r="TQI111" s="155"/>
      <c r="TQJ111" s="155"/>
      <c r="TQK111" s="155"/>
      <c r="TQL111" s="155"/>
      <c r="TQM111" s="155"/>
      <c r="TQN111" s="155"/>
      <c r="TQO111" s="155"/>
      <c r="TQP111" s="155"/>
      <c r="TQQ111" s="155"/>
      <c r="TQR111" s="155"/>
      <c r="TQS111" s="155"/>
      <c r="TQT111" s="155"/>
      <c r="TQU111" s="155"/>
      <c r="TQV111" s="155"/>
      <c r="TQW111" s="155"/>
      <c r="TQX111" s="155"/>
      <c r="TQY111" s="155"/>
      <c r="TQZ111" s="155"/>
      <c r="TRA111" s="155"/>
      <c r="TRB111" s="155"/>
      <c r="TRC111" s="155"/>
      <c r="TRD111" s="155"/>
      <c r="TRE111" s="155"/>
      <c r="TRF111" s="155"/>
      <c r="TRG111" s="155"/>
      <c r="TRH111" s="155"/>
      <c r="TRI111" s="155"/>
      <c r="TRJ111" s="155"/>
      <c r="TRK111" s="155"/>
      <c r="TRL111" s="155"/>
      <c r="TRM111" s="155"/>
      <c r="TRN111" s="155"/>
      <c r="TRO111" s="155"/>
      <c r="TRP111" s="155"/>
      <c r="TRQ111" s="155"/>
      <c r="TRR111" s="155"/>
      <c r="TRS111" s="155"/>
      <c r="TRT111" s="155"/>
      <c r="TRU111" s="155"/>
      <c r="TRV111" s="155"/>
      <c r="TRW111" s="155"/>
      <c r="TRX111" s="155"/>
      <c r="TRY111" s="155"/>
      <c r="TRZ111" s="155"/>
      <c r="TSA111" s="155"/>
      <c r="TSB111" s="155"/>
      <c r="TSC111" s="155"/>
      <c r="TSD111" s="155"/>
      <c r="TSE111" s="155"/>
      <c r="TSF111" s="155"/>
      <c r="TSG111" s="155"/>
      <c r="TSH111" s="155"/>
      <c r="TSI111" s="155"/>
      <c r="TSJ111" s="155"/>
      <c r="TSK111" s="155"/>
      <c r="TSL111" s="155"/>
      <c r="TSM111" s="155"/>
      <c r="TSN111" s="155"/>
      <c r="TSO111" s="155"/>
      <c r="TSP111" s="155"/>
      <c r="TSQ111" s="155"/>
      <c r="TSR111" s="155"/>
      <c r="TSS111" s="155"/>
      <c r="TST111" s="155"/>
      <c r="TSU111" s="155"/>
      <c r="TSV111" s="155"/>
      <c r="TSW111" s="155"/>
      <c r="TSX111" s="155"/>
      <c r="TSY111" s="155"/>
      <c r="TSZ111" s="155"/>
      <c r="TTA111" s="155"/>
      <c r="TTB111" s="155"/>
      <c r="TTC111" s="155"/>
      <c r="TTD111" s="155"/>
      <c r="TTE111" s="155"/>
      <c r="TTF111" s="155"/>
      <c r="TTG111" s="155"/>
      <c r="TTH111" s="155"/>
      <c r="TTI111" s="155"/>
      <c r="TTJ111" s="155"/>
      <c r="TTK111" s="155"/>
      <c r="TTL111" s="155"/>
      <c r="TTM111" s="155"/>
      <c r="TTN111" s="155"/>
      <c r="TTO111" s="155"/>
      <c r="TTP111" s="155"/>
      <c r="TTQ111" s="155"/>
      <c r="TTR111" s="155"/>
      <c r="TTS111" s="155"/>
      <c r="TTT111" s="155"/>
      <c r="TTU111" s="155"/>
      <c r="TTV111" s="155"/>
      <c r="TTW111" s="155"/>
      <c r="TTX111" s="155"/>
      <c r="TTY111" s="155"/>
      <c r="TTZ111" s="155"/>
      <c r="TUA111" s="155"/>
      <c r="TUB111" s="155"/>
      <c r="TUC111" s="155"/>
      <c r="TUD111" s="155"/>
      <c r="TUE111" s="155"/>
      <c r="TUF111" s="155"/>
      <c r="TUG111" s="155"/>
      <c r="TUH111" s="155"/>
      <c r="TUI111" s="155"/>
      <c r="TUJ111" s="155"/>
      <c r="TUK111" s="155"/>
      <c r="TUL111" s="155"/>
      <c r="TUM111" s="155"/>
      <c r="TUN111" s="155"/>
      <c r="TUO111" s="155"/>
      <c r="TUP111" s="155"/>
      <c r="TUQ111" s="155"/>
      <c r="TUR111" s="155"/>
      <c r="TUS111" s="155"/>
      <c r="TUT111" s="155"/>
      <c r="TUU111" s="155"/>
      <c r="TUV111" s="155"/>
      <c r="TUW111" s="155"/>
      <c r="TUX111" s="155"/>
      <c r="TUY111" s="155"/>
      <c r="TUZ111" s="155"/>
      <c r="TVA111" s="155"/>
      <c r="TVB111" s="155"/>
      <c r="TVC111" s="155"/>
      <c r="TVD111" s="155"/>
      <c r="TVE111" s="155"/>
      <c r="TVF111" s="155"/>
      <c r="TVG111" s="155"/>
      <c r="TVH111" s="155"/>
      <c r="TVI111" s="155"/>
      <c r="TVJ111" s="155"/>
      <c r="TVK111" s="155"/>
      <c r="TVL111" s="155"/>
      <c r="TVM111" s="155"/>
      <c r="TVN111" s="155"/>
      <c r="TVO111" s="155"/>
      <c r="TVP111" s="155"/>
      <c r="TVQ111" s="155"/>
      <c r="TVR111" s="155"/>
      <c r="TVS111" s="155"/>
      <c r="TVT111" s="155"/>
      <c r="TVU111" s="155"/>
      <c r="TVV111" s="155"/>
      <c r="TVW111" s="155"/>
      <c r="TVX111" s="155"/>
      <c r="TVY111" s="155"/>
      <c r="TVZ111" s="155"/>
      <c r="TWA111" s="155"/>
      <c r="TWB111" s="155"/>
      <c r="TWC111" s="155"/>
      <c r="TWD111" s="155"/>
      <c r="TWE111" s="155"/>
      <c r="TWF111" s="155"/>
      <c r="TWG111" s="155"/>
      <c r="TWH111" s="155"/>
      <c r="TWI111" s="155"/>
      <c r="TWJ111" s="155"/>
      <c r="TWK111" s="155"/>
      <c r="TWL111" s="155"/>
      <c r="TWM111" s="155"/>
      <c r="TWN111" s="155"/>
      <c r="TWO111" s="155"/>
      <c r="TWP111" s="155"/>
      <c r="TWQ111" s="155"/>
      <c r="TWR111" s="155"/>
      <c r="TWS111" s="155"/>
      <c r="TWT111" s="155"/>
      <c r="TWU111" s="155"/>
      <c r="TWV111" s="155"/>
      <c r="TWW111" s="155"/>
      <c r="TWX111" s="155"/>
      <c r="TWY111" s="155"/>
      <c r="TWZ111" s="155"/>
      <c r="TXA111" s="155"/>
      <c r="TXB111" s="155"/>
      <c r="TXC111" s="155"/>
      <c r="TXD111" s="155"/>
      <c r="TXE111" s="155"/>
      <c r="TXF111" s="155"/>
      <c r="TXG111" s="155"/>
      <c r="TXH111" s="155"/>
      <c r="TXI111" s="155"/>
      <c r="TXJ111" s="155"/>
      <c r="TXK111" s="155"/>
      <c r="TXL111" s="155"/>
      <c r="TXM111" s="155"/>
      <c r="TXN111" s="155"/>
      <c r="TXO111" s="155"/>
      <c r="TXP111" s="155"/>
      <c r="TXQ111" s="155"/>
      <c r="TXR111" s="155"/>
      <c r="TXS111" s="155"/>
      <c r="TXT111" s="155"/>
      <c r="TXU111" s="155"/>
      <c r="TXV111" s="155"/>
      <c r="TXW111" s="155"/>
      <c r="TXX111" s="155"/>
      <c r="TXY111" s="155"/>
      <c r="TXZ111" s="155"/>
      <c r="TYA111" s="155"/>
      <c r="TYB111" s="155"/>
      <c r="TYC111" s="155"/>
      <c r="TYD111" s="155"/>
      <c r="TYE111" s="155"/>
      <c r="TYF111" s="155"/>
      <c r="TYG111" s="155"/>
      <c r="TYH111" s="155"/>
      <c r="TYI111" s="155"/>
      <c r="TYJ111" s="155"/>
      <c r="TYK111" s="155"/>
      <c r="TYL111" s="155"/>
      <c r="TYM111" s="155"/>
      <c r="TYN111" s="155"/>
      <c r="TYO111" s="155"/>
      <c r="TYP111" s="155"/>
      <c r="TYQ111" s="155"/>
      <c r="TYR111" s="155"/>
      <c r="TYS111" s="155"/>
      <c r="TYT111" s="155"/>
      <c r="TYU111" s="155"/>
      <c r="TYV111" s="155"/>
      <c r="TYW111" s="155"/>
      <c r="TYX111" s="155"/>
      <c r="TYY111" s="155"/>
      <c r="TYZ111" s="155"/>
      <c r="TZA111" s="155"/>
      <c r="TZB111" s="155"/>
      <c r="TZC111" s="155"/>
      <c r="TZD111" s="155"/>
      <c r="TZE111" s="155"/>
      <c r="TZF111" s="155"/>
      <c r="TZG111" s="155"/>
      <c r="TZH111" s="155"/>
      <c r="TZI111" s="155"/>
      <c r="TZJ111" s="155"/>
      <c r="TZK111" s="155"/>
      <c r="TZL111" s="155"/>
      <c r="TZM111" s="155"/>
      <c r="TZN111" s="155"/>
      <c r="TZO111" s="155"/>
      <c r="TZP111" s="155"/>
      <c r="TZQ111" s="155"/>
      <c r="TZR111" s="155"/>
      <c r="TZS111" s="155"/>
      <c r="TZT111" s="155"/>
      <c r="TZU111" s="155"/>
      <c r="TZV111" s="155"/>
      <c r="TZW111" s="155"/>
      <c r="TZX111" s="155"/>
      <c r="TZY111" s="155"/>
      <c r="TZZ111" s="155"/>
      <c r="UAA111" s="155"/>
      <c r="UAB111" s="155"/>
      <c r="UAC111" s="155"/>
      <c r="UAD111" s="155"/>
      <c r="UAE111" s="155"/>
      <c r="UAF111" s="155"/>
      <c r="UAG111" s="155"/>
      <c r="UAH111" s="155"/>
      <c r="UAI111" s="155"/>
      <c r="UAJ111" s="155"/>
      <c r="UAK111" s="155"/>
      <c r="UAL111" s="155"/>
      <c r="UAM111" s="155"/>
      <c r="UAN111" s="155"/>
      <c r="UAO111" s="155"/>
      <c r="UAP111" s="155"/>
      <c r="UAQ111" s="155"/>
      <c r="UAR111" s="155"/>
      <c r="UAS111" s="155"/>
      <c r="UAT111" s="155"/>
      <c r="UAU111" s="155"/>
      <c r="UAV111" s="155"/>
      <c r="UAW111" s="155"/>
      <c r="UAX111" s="155"/>
      <c r="UAY111" s="155"/>
      <c r="UAZ111" s="155"/>
      <c r="UBA111" s="155"/>
      <c r="UBB111" s="155"/>
      <c r="UBC111" s="155"/>
      <c r="UBD111" s="155"/>
      <c r="UBE111" s="155"/>
      <c r="UBF111" s="155"/>
      <c r="UBG111" s="155"/>
      <c r="UBH111" s="155"/>
      <c r="UBI111" s="155"/>
      <c r="UBJ111" s="155"/>
      <c r="UBK111" s="155"/>
      <c r="UBL111" s="155"/>
      <c r="UBM111" s="155"/>
      <c r="UBN111" s="155"/>
      <c r="UBO111" s="155"/>
      <c r="UBP111" s="155"/>
      <c r="UBQ111" s="155"/>
      <c r="UBR111" s="155"/>
      <c r="UBS111" s="155"/>
      <c r="UBT111" s="155"/>
      <c r="UBU111" s="155"/>
      <c r="UBV111" s="155"/>
      <c r="UBW111" s="155"/>
      <c r="UBX111" s="155"/>
      <c r="UBY111" s="155"/>
      <c r="UBZ111" s="155"/>
      <c r="UCA111" s="155"/>
      <c r="UCB111" s="155"/>
      <c r="UCC111" s="155"/>
      <c r="UCD111" s="155"/>
      <c r="UCE111" s="155"/>
      <c r="UCF111" s="155"/>
      <c r="UCG111" s="155"/>
      <c r="UCH111" s="155"/>
      <c r="UCI111" s="155"/>
      <c r="UCJ111" s="155"/>
      <c r="UCK111" s="155"/>
      <c r="UCL111" s="155"/>
      <c r="UCM111" s="155"/>
      <c r="UCN111" s="155"/>
      <c r="UCO111" s="155"/>
      <c r="UCP111" s="155"/>
      <c r="UCQ111" s="155"/>
      <c r="UCR111" s="155"/>
      <c r="UCS111" s="155"/>
      <c r="UCT111" s="155"/>
      <c r="UCU111" s="155"/>
      <c r="UCV111" s="155"/>
      <c r="UCW111" s="155"/>
      <c r="UCX111" s="155"/>
      <c r="UCY111" s="155"/>
      <c r="UCZ111" s="155"/>
      <c r="UDA111" s="155"/>
      <c r="UDB111" s="155"/>
      <c r="UDC111" s="155"/>
      <c r="UDD111" s="155"/>
      <c r="UDE111" s="155"/>
      <c r="UDF111" s="155"/>
      <c r="UDG111" s="155"/>
      <c r="UDH111" s="155"/>
      <c r="UDI111" s="155"/>
      <c r="UDJ111" s="155"/>
      <c r="UDK111" s="155"/>
      <c r="UDL111" s="155"/>
      <c r="UDM111" s="155"/>
      <c r="UDN111" s="155"/>
      <c r="UDO111" s="155"/>
      <c r="UDP111" s="155"/>
      <c r="UDQ111" s="155"/>
      <c r="UDR111" s="155"/>
      <c r="UDS111" s="155"/>
      <c r="UDT111" s="155"/>
      <c r="UDU111" s="155"/>
      <c r="UDV111" s="155"/>
      <c r="UDW111" s="155"/>
      <c r="UDX111" s="155"/>
      <c r="UDY111" s="155"/>
      <c r="UDZ111" s="155"/>
      <c r="UEA111" s="155"/>
      <c r="UEB111" s="155"/>
      <c r="UEC111" s="155"/>
      <c r="UED111" s="155"/>
      <c r="UEE111" s="155"/>
      <c r="UEF111" s="155"/>
      <c r="UEG111" s="155"/>
      <c r="UEH111" s="155"/>
      <c r="UEI111" s="155"/>
      <c r="UEJ111" s="155"/>
      <c r="UEK111" s="155"/>
      <c r="UEL111" s="155"/>
      <c r="UEM111" s="155"/>
      <c r="UEN111" s="155"/>
      <c r="UEO111" s="155"/>
      <c r="UEP111" s="155"/>
      <c r="UEQ111" s="155"/>
      <c r="UER111" s="155"/>
      <c r="UES111" s="155"/>
      <c r="UET111" s="155"/>
      <c r="UEU111" s="155"/>
      <c r="UEV111" s="155"/>
      <c r="UEW111" s="155"/>
      <c r="UEX111" s="155"/>
      <c r="UEY111" s="155"/>
      <c r="UEZ111" s="155"/>
      <c r="UFA111" s="155"/>
      <c r="UFB111" s="155"/>
      <c r="UFC111" s="155"/>
      <c r="UFD111" s="155"/>
      <c r="UFE111" s="155"/>
      <c r="UFF111" s="155"/>
      <c r="UFG111" s="155"/>
      <c r="UFH111" s="155"/>
      <c r="UFI111" s="155"/>
      <c r="UFJ111" s="155"/>
      <c r="UFK111" s="155"/>
      <c r="UFL111" s="155"/>
      <c r="UFM111" s="155"/>
      <c r="UFN111" s="155"/>
      <c r="UFO111" s="155"/>
      <c r="UFP111" s="155"/>
      <c r="UFQ111" s="155"/>
      <c r="UFR111" s="155"/>
      <c r="UFS111" s="155"/>
      <c r="UFT111" s="155"/>
      <c r="UFU111" s="155"/>
      <c r="UFV111" s="155"/>
      <c r="UFW111" s="155"/>
      <c r="UFX111" s="155"/>
      <c r="UFY111" s="155"/>
      <c r="UFZ111" s="155"/>
      <c r="UGA111" s="155"/>
      <c r="UGB111" s="155"/>
      <c r="UGC111" s="155"/>
      <c r="UGD111" s="155"/>
      <c r="UGE111" s="155"/>
      <c r="UGF111" s="155"/>
      <c r="UGG111" s="155"/>
      <c r="UGH111" s="155"/>
      <c r="UGI111" s="155"/>
      <c r="UGJ111" s="155"/>
      <c r="UGK111" s="155"/>
      <c r="UGL111" s="155"/>
      <c r="UGM111" s="155"/>
      <c r="UGN111" s="155"/>
      <c r="UGO111" s="155"/>
      <c r="UGP111" s="155"/>
      <c r="UGQ111" s="155"/>
      <c r="UGR111" s="155"/>
      <c r="UGS111" s="155"/>
      <c r="UGT111" s="155"/>
      <c r="UGU111" s="155"/>
      <c r="UGV111" s="155"/>
      <c r="UGW111" s="155"/>
      <c r="UGX111" s="155"/>
      <c r="UGY111" s="155"/>
      <c r="UGZ111" s="155"/>
      <c r="UHA111" s="155"/>
      <c r="UHB111" s="155"/>
      <c r="UHC111" s="155"/>
      <c r="UHD111" s="155"/>
      <c r="UHE111" s="155"/>
      <c r="UHF111" s="155"/>
      <c r="UHG111" s="155"/>
      <c r="UHH111" s="155"/>
      <c r="UHI111" s="155"/>
      <c r="UHJ111" s="155"/>
      <c r="UHK111" s="155"/>
      <c r="UHL111" s="155"/>
      <c r="UHM111" s="155"/>
      <c r="UHN111" s="155"/>
      <c r="UHO111" s="155"/>
      <c r="UHP111" s="155"/>
      <c r="UHQ111" s="155"/>
      <c r="UHR111" s="155"/>
      <c r="UHS111" s="155"/>
      <c r="UHT111" s="155"/>
      <c r="UHU111" s="155"/>
      <c r="UHV111" s="155"/>
      <c r="UHW111" s="155"/>
      <c r="UHX111" s="155"/>
      <c r="UHY111" s="155"/>
      <c r="UHZ111" s="155"/>
      <c r="UIA111" s="155"/>
      <c r="UIB111" s="155"/>
      <c r="UIC111" s="155"/>
      <c r="UID111" s="155"/>
      <c r="UIE111" s="155"/>
      <c r="UIF111" s="155"/>
      <c r="UIG111" s="155"/>
      <c r="UIH111" s="155"/>
      <c r="UII111" s="155"/>
      <c r="UIJ111" s="155"/>
      <c r="UIK111" s="155"/>
      <c r="UIL111" s="155"/>
      <c r="UIM111" s="155"/>
      <c r="UIN111" s="155"/>
      <c r="UIO111" s="155"/>
      <c r="UIP111" s="155"/>
      <c r="UIQ111" s="155"/>
      <c r="UIR111" s="155"/>
      <c r="UIS111" s="155"/>
      <c r="UIT111" s="155"/>
      <c r="UIU111" s="155"/>
      <c r="UIV111" s="155"/>
      <c r="UIW111" s="155"/>
      <c r="UIX111" s="155"/>
      <c r="UIY111" s="155"/>
      <c r="UIZ111" s="155"/>
      <c r="UJA111" s="155"/>
      <c r="UJB111" s="155"/>
      <c r="UJC111" s="155"/>
      <c r="UJD111" s="155"/>
      <c r="UJE111" s="155"/>
      <c r="UJF111" s="155"/>
      <c r="UJG111" s="155"/>
      <c r="UJH111" s="155"/>
      <c r="UJI111" s="155"/>
      <c r="UJJ111" s="155"/>
      <c r="UJK111" s="155"/>
      <c r="UJL111" s="155"/>
      <c r="UJM111" s="155"/>
      <c r="UJN111" s="155"/>
      <c r="UJO111" s="155"/>
      <c r="UJP111" s="155"/>
      <c r="UJQ111" s="155"/>
      <c r="UJR111" s="155"/>
      <c r="UJS111" s="155"/>
      <c r="UJT111" s="155"/>
      <c r="UJU111" s="155"/>
      <c r="UJV111" s="155"/>
      <c r="UJW111" s="155"/>
      <c r="UJX111" s="155"/>
      <c r="UJY111" s="155"/>
      <c r="UJZ111" s="155"/>
      <c r="UKA111" s="155"/>
      <c r="UKB111" s="155"/>
      <c r="UKC111" s="155"/>
      <c r="UKD111" s="155"/>
      <c r="UKE111" s="155"/>
      <c r="UKF111" s="155"/>
      <c r="UKG111" s="155"/>
      <c r="UKH111" s="155"/>
      <c r="UKI111" s="155"/>
      <c r="UKJ111" s="155"/>
      <c r="UKK111" s="155"/>
      <c r="UKL111" s="155"/>
      <c r="UKM111" s="155"/>
      <c r="UKN111" s="155"/>
      <c r="UKO111" s="155"/>
      <c r="UKP111" s="155"/>
      <c r="UKQ111" s="155"/>
      <c r="UKR111" s="155"/>
      <c r="UKS111" s="155"/>
      <c r="UKT111" s="155"/>
      <c r="UKU111" s="155"/>
      <c r="UKV111" s="155"/>
      <c r="UKW111" s="155"/>
      <c r="UKX111" s="155"/>
      <c r="UKY111" s="155"/>
      <c r="UKZ111" s="155"/>
      <c r="ULA111" s="155"/>
      <c r="ULB111" s="155"/>
      <c r="ULC111" s="155"/>
      <c r="ULD111" s="155"/>
      <c r="ULE111" s="155"/>
      <c r="ULF111" s="155"/>
      <c r="ULG111" s="155"/>
      <c r="ULH111" s="155"/>
      <c r="ULI111" s="155"/>
      <c r="ULJ111" s="155"/>
      <c r="ULK111" s="155"/>
      <c r="ULL111" s="155"/>
      <c r="ULM111" s="155"/>
      <c r="ULN111" s="155"/>
      <c r="ULO111" s="155"/>
      <c r="ULP111" s="155"/>
      <c r="ULQ111" s="155"/>
      <c r="ULR111" s="155"/>
      <c r="ULS111" s="155"/>
      <c r="ULT111" s="155"/>
      <c r="ULU111" s="155"/>
      <c r="ULV111" s="155"/>
      <c r="ULW111" s="155"/>
      <c r="ULX111" s="155"/>
      <c r="ULY111" s="155"/>
      <c r="ULZ111" s="155"/>
      <c r="UMA111" s="155"/>
      <c r="UMB111" s="155"/>
      <c r="UMC111" s="155"/>
      <c r="UMD111" s="155"/>
      <c r="UME111" s="155"/>
      <c r="UMF111" s="155"/>
      <c r="UMG111" s="155"/>
      <c r="UMH111" s="155"/>
      <c r="UMI111" s="155"/>
      <c r="UMJ111" s="155"/>
      <c r="UMK111" s="155"/>
      <c r="UML111" s="155"/>
      <c r="UMM111" s="155"/>
      <c r="UMN111" s="155"/>
      <c r="UMO111" s="155"/>
      <c r="UMP111" s="155"/>
      <c r="UMQ111" s="155"/>
      <c r="UMR111" s="155"/>
      <c r="UMS111" s="155"/>
      <c r="UMT111" s="155"/>
      <c r="UMU111" s="155"/>
      <c r="UMV111" s="155"/>
      <c r="UMW111" s="155"/>
      <c r="UMX111" s="155"/>
      <c r="UMY111" s="155"/>
      <c r="UMZ111" s="155"/>
      <c r="UNA111" s="155"/>
      <c r="UNB111" s="155"/>
      <c r="UNC111" s="155"/>
      <c r="UND111" s="155"/>
      <c r="UNE111" s="155"/>
      <c r="UNF111" s="155"/>
      <c r="UNG111" s="155"/>
      <c r="UNH111" s="155"/>
      <c r="UNI111" s="155"/>
      <c r="UNJ111" s="155"/>
      <c r="UNK111" s="155"/>
      <c r="UNL111" s="155"/>
      <c r="UNM111" s="155"/>
      <c r="UNN111" s="155"/>
      <c r="UNO111" s="155"/>
      <c r="UNP111" s="155"/>
      <c r="UNQ111" s="155"/>
      <c r="UNR111" s="155"/>
      <c r="UNS111" s="155"/>
      <c r="UNT111" s="155"/>
      <c r="UNU111" s="155"/>
      <c r="UNV111" s="155"/>
      <c r="UNW111" s="155"/>
      <c r="UNX111" s="155"/>
      <c r="UNY111" s="155"/>
      <c r="UNZ111" s="155"/>
      <c r="UOA111" s="155"/>
      <c r="UOB111" s="155"/>
      <c r="UOC111" s="155"/>
      <c r="UOD111" s="155"/>
      <c r="UOE111" s="155"/>
      <c r="UOF111" s="155"/>
      <c r="UOG111" s="155"/>
      <c r="UOH111" s="155"/>
      <c r="UOI111" s="155"/>
      <c r="UOJ111" s="155"/>
      <c r="UOK111" s="155"/>
      <c r="UOL111" s="155"/>
      <c r="UOM111" s="155"/>
      <c r="UON111" s="155"/>
      <c r="UOO111" s="155"/>
      <c r="UOP111" s="155"/>
      <c r="UOQ111" s="155"/>
      <c r="UOR111" s="155"/>
      <c r="UOS111" s="155"/>
      <c r="UOT111" s="155"/>
      <c r="UOU111" s="155"/>
      <c r="UOV111" s="155"/>
      <c r="UOW111" s="155"/>
      <c r="UOX111" s="155"/>
      <c r="UOY111" s="155"/>
      <c r="UOZ111" s="155"/>
      <c r="UPA111" s="155"/>
      <c r="UPB111" s="155"/>
      <c r="UPC111" s="155"/>
      <c r="UPD111" s="155"/>
      <c r="UPE111" s="155"/>
      <c r="UPF111" s="155"/>
      <c r="UPG111" s="155"/>
      <c r="UPH111" s="155"/>
      <c r="UPI111" s="155"/>
      <c r="UPJ111" s="155"/>
      <c r="UPK111" s="155"/>
      <c r="UPL111" s="155"/>
      <c r="UPM111" s="155"/>
      <c r="UPN111" s="155"/>
      <c r="UPO111" s="155"/>
      <c r="UPP111" s="155"/>
      <c r="UPQ111" s="155"/>
      <c r="UPR111" s="155"/>
      <c r="UPS111" s="155"/>
      <c r="UPT111" s="155"/>
      <c r="UPU111" s="155"/>
      <c r="UPV111" s="155"/>
      <c r="UPW111" s="155"/>
      <c r="UPX111" s="155"/>
      <c r="UPY111" s="155"/>
      <c r="UPZ111" s="155"/>
      <c r="UQA111" s="155"/>
      <c r="UQB111" s="155"/>
      <c r="UQC111" s="155"/>
      <c r="UQD111" s="155"/>
      <c r="UQE111" s="155"/>
      <c r="UQF111" s="155"/>
      <c r="UQG111" s="155"/>
      <c r="UQH111" s="155"/>
      <c r="UQI111" s="155"/>
      <c r="UQJ111" s="155"/>
      <c r="UQK111" s="155"/>
      <c r="UQL111" s="155"/>
      <c r="UQM111" s="155"/>
      <c r="UQN111" s="155"/>
      <c r="UQO111" s="155"/>
      <c r="UQP111" s="155"/>
      <c r="UQQ111" s="155"/>
      <c r="UQR111" s="155"/>
      <c r="UQS111" s="155"/>
      <c r="UQT111" s="155"/>
      <c r="UQU111" s="155"/>
      <c r="UQV111" s="155"/>
      <c r="UQW111" s="155"/>
      <c r="UQX111" s="155"/>
      <c r="UQY111" s="155"/>
      <c r="UQZ111" s="155"/>
      <c r="URA111" s="155"/>
      <c r="URB111" s="155"/>
      <c r="URC111" s="155"/>
      <c r="URD111" s="155"/>
      <c r="URE111" s="155"/>
      <c r="URF111" s="155"/>
      <c r="URG111" s="155"/>
      <c r="URH111" s="155"/>
      <c r="URI111" s="155"/>
      <c r="URJ111" s="155"/>
      <c r="URK111" s="155"/>
      <c r="URL111" s="155"/>
      <c r="URM111" s="155"/>
      <c r="URN111" s="155"/>
      <c r="URO111" s="155"/>
      <c r="URP111" s="155"/>
      <c r="URQ111" s="155"/>
      <c r="URR111" s="155"/>
      <c r="URS111" s="155"/>
      <c r="URT111" s="155"/>
      <c r="URU111" s="155"/>
      <c r="URV111" s="155"/>
      <c r="URW111" s="155"/>
      <c r="URX111" s="155"/>
      <c r="URY111" s="155"/>
      <c r="URZ111" s="155"/>
      <c r="USA111" s="155"/>
      <c r="USB111" s="155"/>
      <c r="USC111" s="155"/>
      <c r="USD111" s="155"/>
      <c r="USE111" s="155"/>
      <c r="USF111" s="155"/>
      <c r="USG111" s="155"/>
      <c r="USH111" s="155"/>
      <c r="USI111" s="155"/>
      <c r="USJ111" s="155"/>
      <c r="USK111" s="155"/>
      <c r="USL111" s="155"/>
      <c r="USM111" s="155"/>
      <c r="USN111" s="155"/>
      <c r="USO111" s="155"/>
      <c r="USP111" s="155"/>
      <c r="USQ111" s="155"/>
      <c r="USR111" s="155"/>
      <c r="USS111" s="155"/>
      <c r="UST111" s="155"/>
      <c r="USU111" s="155"/>
      <c r="USV111" s="155"/>
      <c r="USW111" s="155"/>
      <c r="USX111" s="155"/>
      <c r="USY111" s="155"/>
      <c r="USZ111" s="155"/>
      <c r="UTA111" s="155"/>
      <c r="UTB111" s="155"/>
      <c r="UTC111" s="155"/>
      <c r="UTD111" s="155"/>
      <c r="UTE111" s="155"/>
      <c r="UTF111" s="155"/>
      <c r="UTG111" s="155"/>
      <c r="UTH111" s="155"/>
      <c r="UTI111" s="155"/>
      <c r="UTJ111" s="155"/>
      <c r="UTK111" s="155"/>
      <c r="UTL111" s="155"/>
      <c r="UTM111" s="155"/>
      <c r="UTN111" s="155"/>
      <c r="UTO111" s="155"/>
      <c r="UTP111" s="155"/>
      <c r="UTQ111" s="155"/>
      <c r="UTR111" s="155"/>
      <c r="UTS111" s="155"/>
      <c r="UTT111" s="155"/>
      <c r="UTU111" s="155"/>
      <c r="UTV111" s="155"/>
      <c r="UTW111" s="155"/>
      <c r="UTX111" s="155"/>
      <c r="UTY111" s="155"/>
      <c r="UTZ111" s="155"/>
      <c r="UUA111" s="155"/>
      <c r="UUB111" s="155"/>
      <c r="UUC111" s="155"/>
      <c r="UUD111" s="155"/>
      <c r="UUE111" s="155"/>
      <c r="UUF111" s="155"/>
      <c r="UUG111" s="155"/>
      <c r="UUH111" s="155"/>
      <c r="UUI111" s="155"/>
      <c r="UUJ111" s="155"/>
      <c r="UUK111" s="155"/>
      <c r="UUL111" s="155"/>
      <c r="UUM111" s="155"/>
      <c r="UUN111" s="155"/>
      <c r="UUO111" s="155"/>
      <c r="UUP111" s="155"/>
      <c r="UUQ111" s="155"/>
      <c r="UUR111" s="155"/>
      <c r="UUS111" s="155"/>
      <c r="UUT111" s="155"/>
      <c r="UUU111" s="155"/>
      <c r="UUV111" s="155"/>
      <c r="UUW111" s="155"/>
      <c r="UUX111" s="155"/>
      <c r="UUY111" s="155"/>
      <c r="UUZ111" s="155"/>
      <c r="UVA111" s="155"/>
      <c r="UVB111" s="155"/>
      <c r="UVC111" s="155"/>
      <c r="UVD111" s="155"/>
      <c r="UVE111" s="155"/>
      <c r="UVF111" s="155"/>
      <c r="UVG111" s="155"/>
      <c r="UVH111" s="155"/>
      <c r="UVI111" s="155"/>
      <c r="UVJ111" s="155"/>
      <c r="UVK111" s="155"/>
      <c r="UVL111" s="155"/>
      <c r="UVM111" s="155"/>
      <c r="UVN111" s="155"/>
      <c r="UVO111" s="155"/>
      <c r="UVP111" s="155"/>
      <c r="UVQ111" s="155"/>
      <c r="UVR111" s="155"/>
      <c r="UVS111" s="155"/>
      <c r="UVT111" s="155"/>
      <c r="UVU111" s="155"/>
      <c r="UVV111" s="155"/>
      <c r="UVW111" s="155"/>
      <c r="UVX111" s="155"/>
      <c r="UVY111" s="155"/>
      <c r="UVZ111" s="155"/>
      <c r="UWA111" s="155"/>
      <c r="UWB111" s="155"/>
      <c r="UWC111" s="155"/>
      <c r="UWD111" s="155"/>
      <c r="UWE111" s="155"/>
      <c r="UWF111" s="155"/>
      <c r="UWG111" s="155"/>
      <c r="UWH111" s="155"/>
      <c r="UWI111" s="155"/>
      <c r="UWJ111" s="155"/>
      <c r="UWK111" s="155"/>
      <c r="UWL111" s="155"/>
      <c r="UWM111" s="155"/>
      <c r="UWN111" s="155"/>
      <c r="UWO111" s="155"/>
      <c r="UWP111" s="155"/>
      <c r="UWQ111" s="155"/>
      <c r="UWR111" s="155"/>
      <c r="UWS111" s="155"/>
      <c r="UWT111" s="155"/>
      <c r="UWU111" s="155"/>
      <c r="UWV111" s="155"/>
      <c r="UWW111" s="155"/>
      <c r="UWX111" s="155"/>
      <c r="UWY111" s="155"/>
      <c r="UWZ111" s="155"/>
      <c r="UXA111" s="155"/>
      <c r="UXB111" s="155"/>
      <c r="UXC111" s="155"/>
      <c r="UXD111" s="155"/>
      <c r="UXE111" s="155"/>
      <c r="UXF111" s="155"/>
      <c r="UXG111" s="155"/>
      <c r="UXH111" s="155"/>
      <c r="UXI111" s="155"/>
      <c r="UXJ111" s="155"/>
      <c r="UXK111" s="155"/>
      <c r="UXL111" s="155"/>
      <c r="UXM111" s="155"/>
      <c r="UXN111" s="155"/>
      <c r="UXO111" s="155"/>
      <c r="UXP111" s="155"/>
      <c r="UXQ111" s="155"/>
      <c r="UXR111" s="155"/>
      <c r="UXS111" s="155"/>
      <c r="UXT111" s="155"/>
      <c r="UXU111" s="155"/>
      <c r="UXV111" s="155"/>
      <c r="UXW111" s="155"/>
      <c r="UXX111" s="155"/>
      <c r="UXY111" s="155"/>
      <c r="UXZ111" s="155"/>
      <c r="UYA111" s="155"/>
      <c r="UYB111" s="155"/>
      <c r="UYC111" s="155"/>
      <c r="UYD111" s="155"/>
      <c r="UYE111" s="155"/>
      <c r="UYF111" s="155"/>
      <c r="UYG111" s="155"/>
      <c r="UYH111" s="155"/>
      <c r="UYI111" s="155"/>
      <c r="UYJ111" s="155"/>
      <c r="UYK111" s="155"/>
      <c r="UYL111" s="155"/>
      <c r="UYM111" s="155"/>
      <c r="UYN111" s="155"/>
      <c r="UYO111" s="155"/>
      <c r="UYP111" s="155"/>
      <c r="UYQ111" s="155"/>
      <c r="UYR111" s="155"/>
      <c r="UYS111" s="155"/>
      <c r="UYT111" s="155"/>
      <c r="UYU111" s="155"/>
      <c r="UYV111" s="155"/>
      <c r="UYW111" s="155"/>
      <c r="UYX111" s="155"/>
      <c r="UYY111" s="155"/>
      <c r="UYZ111" s="155"/>
      <c r="UZA111" s="155"/>
      <c r="UZB111" s="155"/>
      <c r="UZC111" s="155"/>
      <c r="UZD111" s="155"/>
      <c r="UZE111" s="155"/>
      <c r="UZF111" s="155"/>
      <c r="UZG111" s="155"/>
      <c r="UZH111" s="155"/>
      <c r="UZI111" s="155"/>
      <c r="UZJ111" s="155"/>
      <c r="UZK111" s="155"/>
      <c r="UZL111" s="155"/>
      <c r="UZM111" s="155"/>
      <c r="UZN111" s="155"/>
      <c r="UZO111" s="155"/>
      <c r="UZP111" s="155"/>
      <c r="UZQ111" s="155"/>
      <c r="UZR111" s="155"/>
      <c r="UZS111" s="155"/>
      <c r="UZT111" s="155"/>
      <c r="UZU111" s="155"/>
      <c r="UZV111" s="155"/>
      <c r="UZW111" s="155"/>
      <c r="UZX111" s="155"/>
      <c r="UZY111" s="155"/>
      <c r="UZZ111" s="155"/>
      <c r="VAA111" s="155"/>
      <c r="VAB111" s="155"/>
      <c r="VAC111" s="155"/>
      <c r="VAD111" s="155"/>
      <c r="VAE111" s="155"/>
      <c r="VAF111" s="155"/>
      <c r="VAG111" s="155"/>
      <c r="VAH111" s="155"/>
      <c r="VAI111" s="155"/>
      <c r="VAJ111" s="155"/>
      <c r="VAK111" s="155"/>
      <c r="VAL111" s="155"/>
      <c r="VAM111" s="155"/>
      <c r="VAN111" s="155"/>
      <c r="VAO111" s="155"/>
      <c r="VAP111" s="155"/>
      <c r="VAQ111" s="155"/>
      <c r="VAR111" s="155"/>
      <c r="VAS111" s="155"/>
      <c r="VAT111" s="155"/>
      <c r="VAU111" s="155"/>
      <c r="VAV111" s="155"/>
      <c r="VAW111" s="155"/>
      <c r="VAX111" s="155"/>
      <c r="VAY111" s="155"/>
      <c r="VAZ111" s="155"/>
      <c r="VBA111" s="155"/>
      <c r="VBB111" s="155"/>
      <c r="VBC111" s="155"/>
      <c r="VBD111" s="155"/>
      <c r="VBE111" s="155"/>
      <c r="VBF111" s="155"/>
      <c r="VBG111" s="155"/>
      <c r="VBH111" s="155"/>
      <c r="VBI111" s="155"/>
      <c r="VBJ111" s="155"/>
      <c r="VBK111" s="155"/>
      <c r="VBL111" s="155"/>
      <c r="VBM111" s="155"/>
      <c r="VBN111" s="155"/>
      <c r="VBO111" s="155"/>
      <c r="VBP111" s="155"/>
      <c r="VBQ111" s="155"/>
      <c r="VBR111" s="155"/>
      <c r="VBS111" s="155"/>
      <c r="VBT111" s="155"/>
      <c r="VBU111" s="155"/>
      <c r="VBV111" s="155"/>
      <c r="VBW111" s="155"/>
      <c r="VBX111" s="155"/>
      <c r="VBY111" s="155"/>
      <c r="VBZ111" s="155"/>
      <c r="VCA111" s="155"/>
      <c r="VCB111" s="155"/>
      <c r="VCC111" s="155"/>
      <c r="VCD111" s="155"/>
      <c r="VCE111" s="155"/>
      <c r="VCF111" s="155"/>
      <c r="VCG111" s="155"/>
      <c r="VCH111" s="155"/>
      <c r="VCI111" s="155"/>
      <c r="VCJ111" s="155"/>
      <c r="VCK111" s="155"/>
      <c r="VCL111" s="155"/>
      <c r="VCM111" s="155"/>
      <c r="VCN111" s="155"/>
      <c r="VCO111" s="155"/>
      <c r="VCP111" s="155"/>
      <c r="VCQ111" s="155"/>
      <c r="VCR111" s="155"/>
      <c r="VCS111" s="155"/>
      <c r="VCT111" s="155"/>
      <c r="VCU111" s="155"/>
      <c r="VCV111" s="155"/>
      <c r="VCW111" s="155"/>
      <c r="VCX111" s="155"/>
      <c r="VCY111" s="155"/>
      <c r="VCZ111" s="155"/>
      <c r="VDA111" s="155"/>
      <c r="VDB111" s="155"/>
      <c r="VDC111" s="155"/>
      <c r="VDD111" s="155"/>
      <c r="VDE111" s="155"/>
      <c r="VDF111" s="155"/>
      <c r="VDG111" s="155"/>
      <c r="VDH111" s="155"/>
      <c r="VDI111" s="155"/>
      <c r="VDJ111" s="155"/>
      <c r="VDK111" s="155"/>
      <c r="VDL111" s="155"/>
      <c r="VDM111" s="155"/>
      <c r="VDN111" s="155"/>
      <c r="VDO111" s="155"/>
      <c r="VDP111" s="155"/>
      <c r="VDQ111" s="155"/>
      <c r="VDR111" s="155"/>
      <c r="VDS111" s="155"/>
      <c r="VDT111" s="155"/>
      <c r="VDU111" s="155"/>
      <c r="VDV111" s="155"/>
      <c r="VDW111" s="155"/>
      <c r="VDX111" s="155"/>
      <c r="VDY111" s="155"/>
      <c r="VDZ111" s="155"/>
      <c r="VEA111" s="155"/>
      <c r="VEB111" s="155"/>
      <c r="VEC111" s="155"/>
      <c r="VED111" s="155"/>
      <c r="VEE111" s="155"/>
      <c r="VEF111" s="155"/>
      <c r="VEG111" s="155"/>
      <c r="VEH111" s="155"/>
      <c r="VEI111" s="155"/>
      <c r="VEJ111" s="155"/>
      <c r="VEK111" s="155"/>
      <c r="VEL111" s="155"/>
      <c r="VEM111" s="155"/>
      <c r="VEN111" s="155"/>
      <c r="VEO111" s="155"/>
      <c r="VEP111" s="155"/>
      <c r="VEQ111" s="155"/>
      <c r="VER111" s="155"/>
      <c r="VES111" s="155"/>
      <c r="VET111" s="155"/>
      <c r="VEU111" s="155"/>
      <c r="VEV111" s="155"/>
      <c r="VEW111" s="155"/>
      <c r="VEX111" s="155"/>
      <c r="VEY111" s="155"/>
      <c r="VEZ111" s="155"/>
      <c r="VFA111" s="155"/>
      <c r="VFB111" s="155"/>
      <c r="VFC111" s="155"/>
      <c r="VFD111" s="155"/>
      <c r="VFE111" s="155"/>
      <c r="VFF111" s="155"/>
      <c r="VFG111" s="155"/>
      <c r="VFH111" s="155"/>
      <c r="VFI111" s="155"/>
      <c r="VFJ111" s="155"/>
      <c r="VFK111" s="155"/>
      <c r="VFL111" s="155"/>
      <c r="VFM111" s="155"/>
      <c r="VFN111" s="155"/>
      <c r="VFO111" s="155"/>
      <c r="VFP111" s="155"/>
      <c r="VFQ111" s="155"/>
      <c r="VFR111" s="155"/>
      <c r="VFS111" s="155"/>
      <c r="VFT111" s="155"/>
      <c r="VFU111" s="155"/>
      <c r="VFV111" s="155"/>
      <c r="VFW111" s="155"/>
      <c r="VFX111" s="155"/>
      <c r="VFY111" s="155"/>
      <c r="VFZ111" s="155"/>
      <c r="VGA111" s="155"/>
      <c r="VGB111" s="155"/>
      <c r="VGC111" s="155"/>
      <c r="VGD111" s="155"/>
      <c r="VGE111" s="155"/>
      <c r="VGF111" s="155"/>
      <c r="VGG111" s="155"/>
      <c r="VGH111" s="155"/>
      <c r="VGI111" s="155"/>
      <c r="VGJ111" s="155"/>
      <c r="VGK111" s="155"/>
      <c r="VGL111" s="155"/>
      <c r="VGM111" s="155"/>
      <c r="VGN111" s="155"/>
      <c r="VGO111" s="155"/>
      <c r="VGP111" s="155"/>
      <c r="VGQ111" s="155"/>
      <c r="VGR111" s="155"/>
      <c r="VGS111" s="155"/>
      <c r="VGT111" s="155"/>
      <c r="VGU111" s="155"/>
      <c r="VGV111" s="155"/>
      <c r="VGW111" s="155"/>
      <c r="VGX111" s="155"/>
      <c r="VGY111" s="155"/>
      <c r="VGZ111" s="155"/>
      <c r="VHA111" s="155"/>
      <c r="VHB111" s="155"/>
      <c r="VHC111" s="155"/>
      <c r="VHD111" s="155"/>
      <c r="VHE111" s="155"/>
      <c r="VHF111" s="155"/>
      <c r="VHG111" s="155"/>
      <c r="VHH111" s="155"/>
      <c r="VHI111" s="155"/>
      <c r="VHJ111" s="155"/>
      <c r="VHK111" s="155"/>
      <c r="VHL111" s="155"/>
      <c r="VHM111" s="155"/>
      <c r="VHN111" s="155"/>
      <c r="VHO111" s="155"/>
      <c r="VHP111" s="155"/>
      <c r="VHQ111" s="155"/>
      <c r="VHR111" s="155"/>
      <c r="VHS111" s="155"/>
      <c r="VHT111" s="155"/>
      <c r="VHU111" s="155"/>
      <c r="VHV111" s="155"/>
      <c r="VHW111" s="155"/>
      <c r="VHX111" s="155"/>
      <c r="VHY111" s="155"/>
      <c r="VHZ111" s="155"/>
      <c r="VIA111" s="155"/>
      <c r="VIB111" s="155"/>
      <c r="VIC111" s="155"/>
      <c r="VID111" s="155"/>
      <c r="VIE111" s="155"/>
      <c r="VIF111" s="155"/>
      <c r="VIG111" s="155"/>
      <c r="VIH111" s="155"/>
      <c r="VII111" s="155"/>
      <c r="VIJ111" s="155"/>
      <c r="VIK111" s="155"/>
      <c r="VIL111" s="155"/>
      <c r="VIM111" s="155"/>
      <c r="VIN111" s="155"/>
      <c r="VIO111" s="155"/>
      <c r="VIP111" s="155"/>
      <c r="VIQ111" s="155"/>
      <c r="VIR111" s="155"/>
      <c r="VIS111" s="155"/>
      <c r="VIT111" s="155"/>
      <c r="VIU111" s="155"/>
      <c r="VIV111" s="155"/>
      <c r="VIW111" s="155"/>
      <c r="VIX111" s="155"/>
      <c r="VIY111" s="155"/>
      <c r="VIZ111" s="155"/>
      <c r="VJA111" s="155"/>
      <c r="VJB111" s="155"/>
      <c r="VJC111" s="155"/>
      <c r="VJD111" s="155"/>
      <c r="VJE111" s="155"/>
      <c r="VJF111" s="155"/>
      <c r="VJG111" s="155"/>
      <c r="VJH111" s="155"/>
      <c r="VJI111" s="155"/>
      <c r="VJJ111" s="155"/>
      <c r="VJK111" s="155"/>
      <c r="VJL111" s="155"/>
      <c r="VJM111" s="155"/>
      <c r="VJN111" s="155"/>
      <c r="VJO111" s="155"/>
      <c r="VJP111" s="155"/>
      <c r="VJQ111" s="155"/>
      <c r="VJR111" s="155"/>
      <c r="VJS111" s="155"/>
      <c r="VJT111" s="155"/>
      <c r="VJU111" s="155"/>
      <c r="VJV111" s="155"/>
      <c r="VJW111" s="155"/>
      <c r="VJX111" s="155"/>
      <c r="VJY111" s="155"/>
      <c r="VJZ111" s="155"/>
      <c r="VKA111" s="155"/>
      <c r="VKB111" s="155"/>
      <c r="VKC111" s="155"/>
      <c r="VKD111" s="155"/>
      <c r="VKE111" s="155"/>
      <c r="VKF111" s="155"/>
      <c r="VKG111" s="155"/>
      <c r="VKH111" s="155"/>
      <c r="VKI111" s="155"/>
      <c r="VKJ111" s="155"/>
      <c r="VKK111" s="155"/>
      <c r="VKL111" s="155"/>
      <c r="VKM111" s="155"/>
      <c r="VKN111" s="155"/>
      <c r="VKO111" s="155"/>
      <c r="VKP111" s="155"/>
      <c r="VKQ111" s="155"/>
      <c r="VKR111" s="155"/>
      <c r="VKS111" s="155"/>
      <c r="VKT111" s="155"/>
      <c r="VKU111" s="155"/>
      <c r="VKV111" s="155"/>
      <c r="VKW111" s="155"/>
      <c r="VKX111" s="155"/>
      <c r="VKY111" s="155"/>
      <c r="VKZ111" s="155"/>
      <c r="VLA111" s="155"/>
      <c r="VLB111" s="155"/>
      <c r="VLC111" s="155"/>
      <c r="VLD111" s="155"/>
      <c r="VLE111" s="155"/>
      <c r="VLF111" s="155"/>
      <c r="VLG111" s="155"/>
      <c r="VLH111" s="155"/>
      <c r="VLI111" s="155"/>
      <c r="VLJ111" s="155"/>
      <c r="VLK111" s="155"/>
      <c r="VLL111" s="155"/>
      <c r="VLM111" s="155"/>
      <c r="VLN111" s="155"/>
      <c r="VLO111" s="155"/>
      <c r="VLP111" s="155"/>
      <c r="VLQ111" s="155"/>
      <c r="VLR111" s="155"/>
      <c r="VLS111" s="155"/>
      <c r="VLT111" s="155"/>
      <c r="VLU111" s="155"/>
      <c r="VLV111" s="155"/>
      <c r="VLW111" s="155"/>
      <c r="VLX111" s="155"/>
      <c r="VLY111" s="155"/>
      <c r="VLZ111" s="155"/>
      <c r="VMA111" s="155"/>
      <c r="VMB111" s="155"/>
      <c r="VMC111" s="155"/>
      <c r="VMD111" s="155"/>
      <c r="VME111" s="155"/>
      <c r="VMF111" s="155"/>
      <c r="VMG111" s="155"/>
      <c r="VMH111" s="155"/>
      <c r="VMI111" s="155"/>
      <c r="VMJ111" s="155"/>
      <c r="VMK111" s="155"/>
      <c r="VML111" s="155"/>
      <c r="VMM111" s="155"/>
      <c r="VMN111" s="155"/>
      <c r="VMO111" s="155"/>
      <c r="VMP111" s="155"/>
      <c r="VMQ111" s="155"/>
      <c r="VMR111" s="155"/>
      <c r="VMS111" s="155"/>
      <c r="VMT111" s="155"/>
      <c r="VMU111" s="155"/>
      <c r="VMV111" s="155"/>
      <c r="VMW111" s="155"/>
      <c r="VMX111" s="155"/>
      <c r="VMY111" s="155"/>
      <c r="VMZ111" s="155"/>
      <c r="VNA111" s="155"/>
      <c r="VNB111" s="155"/>
      <c r="VNC111" s="155"/>
      <c r="VND111" s="155"/>
      <c r="VNE111" s="155"/>
      <c r="VNF111" s="155"/>
      <c r="VNG111" s="155"/>
      <c r="VNH111" s="155"/>
      <c r="VNI111" s="155"/>
      <c r="VNJ111" s="155"/>
      <c r="VNK111" s="155"/>
      <c r="VNL111" s="155"/>
      <c r="VNM111" s="155"/>
      <c r="VNN111" s="155"/>
      <c r="VNO111" s="155"/>
      <c r="VNP111" s="155"/>
      <c r="VNQ111" s="155"/>
      <c r="VNR111" s="155"/>
      <c r="VNS111" s="155"/>
      <c r="VNT111" s="155"/>
      <c r="VNU111" s="155"/>
      <c r="VNV111" s="155"/>
      <c r="VNW111" s="155"/>
      <c r="VNX111" s="155"/>
      <c r="VNY111" s="155"/>
      <c r="VNZ111" s="155"/>
      <c r="VOA111" s="155"/>
      <c r="VOB111" s="155"/>
      <c r="VOC111" s="155"/>
      <c r="VOD111" s="155"/>
      <c r="VOE111" s="155"/>
      <c r="VOF111" s="155"/>
      <c r="VOG111" s="155"/>
      <c r="VOH111" s="155"/>
      <c r="VOI111" s="155"/>
      <c r="VOJ111" s="155"/>
      <c r="VOK111" s="155"/>
      <c r="VOL111" s="155"/>
      <c r="VOM111" s="155"/>
      <c r="VON111" s="155"/>
      <c r="VOO111" s="155"/>
      <c r="VOP111" s="155"/>
      <c r="VOQ111" s="155"/>
      <c r="VOR111" s="155"/>
      <c r="VOS111" s="155"/>
      <c r="VOT111" s="155"/>
      <c r="VOU111" s="155"/>
      <c r="VOV111" s="155"/>
      <c r="VOW111" s="155"/>
      <c r="VOX111" s="155"/>
      <c r="VOY111" s="155"/>
      <c r="VOZ111" s="155"/>
      <c r="VPA111" s="155"/>
      <c r="VPB111" s="155"/>
      <c r="VPC111" s="155"/>
      <c r="VPD111" s="155"/>
      <c r="VPE111" s="155"/>
      <c r="VPF111" s="155"/>
      <c r="VPG111" s="155"/>
      <c r="VPH111" s="155"/>
      <c r="VPI111" s="155"/>
      <c r="VPJ111" s="155"/>
      <c r="VPK111" s="155"/>
      <c r="VPL111" s="155"/>
      <c r="VPM111" s="155"/>
      <c r="VPN111" s="155"/>
      <c r="VPO111" s="155"/>
      <c r="VPP111" s="155"/>
      <c r="VPQ111" s="155"/>
      <c r="VPR111" s="155"/>
      <c r="VPS111" s="155"/>
      <c r="VPT111" s="155"/>
      <c r="VPU111" s="155"/>
      <c r="VPV111" s="155"/>
      <c r="VPW111" s="155"/>
      <c r="VPX111" s="155"/>
      <c r="VPY111" s="155"/>
      <c r="VPZ111" s="155"/>
      <c r="VQA111" s="155"/>
      <c r="VQB111" s="155"/>
      <c r="VQC111" s="155"/>
      <c r="VQD111" s="155"/>
      <c r="VQE111" s="155"/>
      <c r="VQF111" s="155"/>
      <c r="VQG111" s="155"/>
      <c r="VQH111" s="155"/>
      <c r="VQI111" s="155"/>
      <c r="VQJ111" s="155"/>
      <c r="VQK111" s="155"/>
      <c r="VQL111" s="155"/>
      <c r="VQM111" s="155"/>
      <c r="VQN111" s="155"/>
      <c r="VQO111" s="155"/>
      <c r="VQP111" s="155"/>
      <c r="VQQ111" s="155"/>
      <c r="VQR111" s="155"/>
      <c r="VQS111" s="155"/>
      <c r="VQT111" s="155"/>
      <c r="VQU111" s="155"/>
      <c r="VQV111" s="155"/>
      <c r="VQW111" s="155"/>
      <c r="VQX111" s="155"/>
      <c r="VQY111" s="155"/>
      <c r="VQZ111" s="155"/>
      <c r="VRA111" s="155"/>
      <c r="VRB111" s="155"/>
      <c r="VRC111" s="155"/>
      <c r="VRD111" s="155"/>
      <c r="VRE111" s="155"/>
      <c r="VRF111" s="155"/>
      <c r="VRG111" s="155"/>
      <c r="VRH111" s="155"/>
      <c r="VRI111" s="155"/>
      <c r="VRJ111" s="155"/>
      <c r="VRK111" s="155"/>
      <c r="VRL111" s="155"/>
      <c r="VRM111" s="155"/>
      <c r="VRN111" s="155"/>
      <c r="VRO111" s="155"/>
      <c r="VRP111" s="155"/>
      <c r="VRQ111" s="155"/>
      <c r="VRR111" s="155"/>
      <c r="VRS111" s="155"/>
      <c r="VRT111" s="155"/>
      <c r="VRU111" s="155"/>
      <c r="VRV111" s="155"/>
      <c r="VRW111" s="155"/>
      <c r="VRX111" s="155"/>
      <c r="VRY111" s="155"/>
      <c r="VRZ111" s="155"/>
      <c r="VSA111" s="155"/>
      <c r="VSB111" s="155"/>
      <c r="VSC111" s="155"/>
      <c r="VSD111" s="155"/>
      <c r="VSE111" s="155"/>
      <c r="VSF111" s="155"/>
      <c r="VSG111" s="155"/>
      <c r="VSH111" s="155"/>
      <c r="VSI111" s="155"/>
      <c r="VSJ111" s="155"/>
      <c r="VSK111" s="155"/>
      <c r="VSL111" s="155"/>
      <c r="VSM111" s="155"/>
      <c r="VSN111" s="155"/>
      <c r="VSO111" s="155"/>
      <c r="VSP111" s="155"/>
      <c r="VSQ111" s="155"/>
      <c r="VSR111" s="155"/>
      <c r="VSS111" s="155"/>
      <c r="VST111" s="155"/>
      <c r="VSU111" s="155"/>
      <c r="VSV111" s="155"/>
      <c r="VSW111" s="155"/>
      <c r="VSX111" s="155"/>
      <c r="VSY111" s="155"/>
      <c r="VSZ111" s="155"/>
      <c r="VTA111" s="155"/>
      <c r="VTB111" s="155"/>
      <c r="VTC111" s="155"/>
      <c r="VTD111" s="155"/>
      <c r="VTE111" s="155"/>
      <c r="VTF111" s="155"/>
      <c r="VTG111" s="155"/>
      <c r="VTH111" s="155"/>
      <c r="VTI111" s="155"/>
      <c r="VTJ111" s="155"/>
      <c r="VTK111" s="155"/>
      <c r="VTL111" s="155"/>
      <c r="VTM111" s="155"/>
      <c r="VTN111" s="155"/>
      <c r="VTO111" s="155"/>
      <c r="VTP111" s="155"/>
      <c r="VTQ111" s="155"/>
      <c r="VTR111" s="155"/>
      <c r="VTS111" s="155"/>
      <c r="VTT111" s="155"/>
      <c r="VTU111" s="155"/>
      <c r="VTV111" s="155"/>
      <c r="VTW111" s="155"/>
      <c r="VTX111" s="155"/>
      <c r="VTY111" s="155"/>
      <c r="VTZ111" s="155"/>
      <c r="VUA111" s="155"/>
      <c r="VUB111" s="155"/>
      <c r="VUC111" s="155"/>
      <c r="VUD111" s="155"/>
      <c r="VUE111" s="155"/>
      <c r="VUF111" s="155"/>
      <c r="VUG111" s="155"/>
      <c r="VUH111" s="155"/>
      <c r="VUI111" s="155"/>
      <c r="VUJ111" s="155"/>
      <c r="VUK111" s="155"/>
      <c r="VUL111" s="155"/>
      <c r="VUM111" s="155"/>
      <c r="VUN111" s="155"/>
      <c r="VUO111" s="155"/>
      <c r="VUP111" s="155"/>
      <c r="VUQ111" s="155"/>
      <c r="VUR111" s="155"/>
      <c r="VUS111" s="155"/>
      <c r="VUT111" s="155"/>
      <c r="VUU111" s="155"/>
      <c r="VUV111" s="155"/>
      <c r="VUW111" s="155"/>
      <c r="VUX111" s="155"/>
      <c r="VUY111" s="155"/>
      <c r="VUZ111" s="155"/>
      <c r="VVA111" s="155"/>
      <c r="VVB111" s="155"/>
      <c r="VVC111" s="155"/>
      <c r="VVD111" s="155"/>
      <c r="VVE111" s="155"/>
      <c r="VVF111" s="155"/>
      <c r="VVG111" s="155"/>
      <c r="VVH111" s="155"/>
      <c r="VVI111" s="155"/>
      <c r="VVJ111" s="155"/>
      <c r="VVK111" s="155"/>
      <c r="VVL111" s="155"/>
      <c r="VVM111" s="155"/>
      <c r="VVN111" s="155"/>
      <c r="VVO111" s="155"/>
      <c r="VVP111" s="155"/>
      <c r="VVQ111" s="155"/>
      <c r="VVR111" s="155"/>
      <c r="VVS111" s="155"/>
      <c r="VVT111" s="155"/>
      <c r="VVU111" s="155"/>
      <c r="VVV111" s="155"/>
      <c r="VVW111" s="155"/>
      <c r="VVX111" s="155"/>
      <c r="VVY111" s="155"/>
      <c r="VVZ111" s="155"/>
      <c r="VWA111" s="155"/>
      <c r="VWB111" s="155"/>
      <c r="VWC111" s="155"/>
      <c r="VWD111" s="155"/>
      <c r="VWE111" s="155"/>
      <c r="VWF111" s="155"/>
      <c r="VWG111" s="155"/>
      <c r="VWH111" s="155"/>
      <c r="VWI111" s="155"/>
      <c r="VWJ111" s="155"/>
      <c r="VWK111" s="155"/>
      <c r="VWL111" s="155"/>
      <c r="VWM111" s="155"/>
      <c r="VWN111" s="155"/>
      <c r="VWO111" s="155"/>
      <c r="VWP111" s="155"/>
      <c r="VWQ111" s="155"/>
      <c r="VWR111" s="155"/>
      <c r="VWS111" s="155"/>
      <c r="VWT111" s="155"/>
      <c r="VWU111" s="155"/>
      <c r="VWV111" s="155"/>
      <c r="VWW111" s="155"/>
      <c r="VWX111" s="155"/>
      <c r="VWY111" s="155"/>
      <c r="VWZ111" s="155"/>
      <c r="VXA111" s="155"/>
      <c r="VXB111" s="155"/>
      <c r="VXC111" s="155"/>
      <c r="VXD111" s="155"/>
      <c r="VXE111" s="155"/>
      <c r="VXF111" s="155"/>
      <c r="VXG111" s="155"/>
      <c r="VXH111" s="155"/>
      <c r="VXI111" s="155"/>
      <c r="VXJ111" s="155"/>
      <c r="VXK111" s="155"/>
      <c r="VXL111" s="155"/>
      <c r="VXM111" s="155"/>
      <c r="VXN111" s="155"/>
      <c r="VXO111" s="155"/>
      <c r="VXP111" s="155"/>
      <c r="VXQ111" s="155"/>
      <c r="VXR111" s="155"/>
      <c r="VXS111" s="155"/>
      <c r="VXT111" s="155"/>
      <c r="VXU111" s="155"/>
      <c r="VXV111" s="155"/>
      <c r="VXW111" s="155"/>
      <c r="VXX111" s="155"/>
      <c r="VXY111" s="155"/>
      <c r="VXZ111" s="155"/>
      <c r="VYA111" s="155"/>
      <c r="VYB111" s="155"/>
      <c r="VYC111" s="155"/>
      <c r="VYD111" s="155"/>
      <c r="VYE111" s="155"/>
      <c r="VYF111" s="155"/>
      <c r="VYG111" s="155"/>
      <c r="VYH111" s="155"/>
      <c r="VYI111" s="155"/>
      <c r="VYJ111" s="155"/>
      <c r="VYK111" s="155"/>
      <c r="VYL111" s="155"/>
      <c r="VYM111" s="155"/>
      <c r="VYN111" s="155"/>
      <c r="VYO111" s="155"/>
      <c r="VYP111" s="155"/>
      <c r="VYQ111" s="155"/>
      <c r="VYR111" s="155"/>
      <c r="VYS111" s="155"/>
      <c r="VYT111" s="155"/>
      <c r="VYU111" s="155"/>
      <c r="VYV111" s="155"/>
      <c r="VYW111" s="155"/>
      <c r="VYX111" s="155"/>
      <c r="VYY111" s="155"/>
      <c r="VYZ111" s="155"/>
      <c r="VZA111" s="155"/>
      <c r="VZB111" s="155"/>
      <c r="VZC111" s="155"/>
      <c r="VZD111" s="155"/>
      <c r="VZE111" s="155"/>
      <c r="VZF111" s="155"/>
      <c r="VZG111" s="155"/>
      <c r="VZH111" s="155"/>
      <c r="VZI111" s="155"/>
      <c r="VZJ111" s="155"/>
      <c r="VZK111" s="155"/>
      <c r="VZL111" s="155"/>
      <c r="VZM111" s="155"/>
      <c r="VZN111" s="155"/>
      <c r="VZO111" s="155"/>
      <c r="VZP111" s="155"/>
      <c r="VZQ111" s="155"/>
      <c r="VZR111" s="155"/>
      <c r="VZS111" s="155"/>
      <c r="VZT111" s="155"/>
      <c r="VZU111" s="155"/>
      <c r="VZV111" s="155"/>
      <c r="VZW111" s="155"/>
      <c r="VZX111" s="155"/>
      <c r="VZY111" s="155"/>
      <c r="VZZ111" s="155"/>
      <c r="WAA111" s="155"/>
      <c r="WAB111" s="155"/>
      <c r="WAC111" s="155"/>
      <c r="WAD111" s="155"/>
      <c r="WAE111" s="155"/>
      <c r="WAF111" s="155"/>
      <c r="WAG111" s="155"/>
      <c r="WAH111" s="155"/>
      <c r="WAI111" s="155"/>
      <c r="WAJ111" s="155"/>
      <c r="WAK111" s="155"/>
      <c r="WAL111" s="155"/>
      <c r="WAM111" s="155"/>
      <c r="WAN111" s="155"/>
      <c r="WAO111" s="155"/>
      <c r="WAP111" s="155"/>
      <c r="WAQ111" s="155"/>
      <c r="WAR111" s="155"/>
      <c r="WAS111" s="155"/>
      <c r="WAT111" s="155"/>
      <c r="WAU111" s="155"/>
      <c r="WAV111" s="155"/>
      <c r="WAW111" s="155"/>
      <c r="WAX111" s="155"/>
      <c r="WAY111" s="155"/>
      <c r="WAZ111" s="155"/>
      <c r="WBA111" s="155"/>
      <c r="WBB111" s="155"/>
      <c r="WBC111" s="155"/>
      <c r="WBD111" s="155"/>
      <c r="WBE111" s="155"/>
      <c r="WBF111" s="155"/>
      <c r="WBG111" s="155"/>
      <c r="WBH111" s="155"/>
      <c r="WBI111" s="155"/>
      <c r="WBJ111" s="155"/>
      <c r="WBK111" s="155"/>
      <c r="WBL111" s="155"/>
      <c r="WBM111" s="155"/>
      <c r="WBN111" s="155"/>
      <c r="WBO111" s="155"/>
      <c r="WBP111" s="155"/>
      <c r="WBQ111" s="155"/>
      <c r="WBR111" s="155"/>
      <c r="WBS111" s="155"/>
      <c r="WBT111" s="155"/>
      <c r="WBU111" s="155"/>
      <c r="WBV111" s="155"/>
      <c r="WBW111" s="155"/>
      <c r="WBX111" s="155"/>
      <c r="WBY111" s="155"/>
      <c r="WBZ111" s="155"/>
      <c r="WCA111" s="155"/>
      <c r="WCB111" s="155"/>
      <c r="WCC111" s="155"/>
      <c r="WCD111" s="155"/>
      <c r="WCE111" s="155"/>
      <c r="WCF111" s="155"/>
      <c r="WCG111" s="155"/>
      <c r="WCH111" s="155"/>
      <c r="WCI111" s="155"/>
      <c r="WCJ111" s="155"/>
      <c r="WCK111" s="155"/>
      <c r="WCL111" s="155"/>
      <c r="WCM111" s="155"/>
      <c r="WCN111" s="155"/>
      <c r="WCO111" s="155"/>
      <c r="WCP111" s="155"/>
      <c r="WCQ111" s="155"/>
      <c r="WCR111" s="155"/>
      <c r="WCS111" s="155"/>
      <c r="WCT111" s="155"/>
      <c r="WCU111" s="155"/>
      <c r="WCV111" s="155"/>
      <c r="WCW111" s="155"/>
      <c r="WCX111" s="155"/>
      <c r="WCY111" s="155"/>
      <c r="WCZ111" s="155"/>
      <c r="WDA111" s="155"/>
      <c r="WDB111" s="155"/>
      <c r="WDC111" s="155"/>
      <c r="WDD111" s="155"/>
      <c r="WDE111" s="155"/>
      <c r="WDF111" s="155"/>
      <c r="WDG111" s="155"/>
      <c r="WDH111" s="155"/>
      <c r="WDI111" s="155"/>
      <c r="WDJ111" s="155"/>
      <c r="WDK111" s="155"/>
      <c r="WDL111" s="155"/>
      <c r="WDM111" s="155"/>
      <c r="WDN111" s="155"/>
      <c r="WDO111" s="155"/>
      <c r="WDP111" s="155"/>
      <c r="WDQ111" s="155"/>
      <c r="WDR111" s="155"/>
      <c r="WDS111" s="155"/>
      <c r="WDT111" s="155"/>
      <c r="WDU111" s="155"/>
      <c r="WDV111" s="155"/>
      <c r="WDW111" s="155"/>
      <c r="WDX111" s="155"/>
      <c r="WDY111" s="155"/>
      <c r="WDZ111" s="155"/>
      <c r="WEA111" s="155"/>
      <c r="WEB111" s="155"/>
      <c r="WEC111" s="155"/>
      <c r="WED111" s="155"/>
      <c r="WEE111" s="155"/>
      <c r="WEF111" s="155"/>
      <c r="WEG111" s="155"/>
      <c r="WEH111" s="155"/>
      <c r="WEI111" s="155"/>
      <c r="WEJ111" s="155"/>
      <c r="WEK111" s="155"/>
      <c r="WEL111" s="155"/>
      <c r="WEM111" s="155"/>
      <c r="WEN111" s="155"/>
      <c r="WEO111" s="155"/>
      <c r="WEP111" s="155"/>
      <c r="WEQ111" s="155"/>
      <c r="WER111" s="155"/>
      <c r="WES111" s="155"/>
      <c r="WET111" s="155"/>
      <c r="WEU111" s="155"/>
      <c r="WEV111" s="155"/>
      <c r="WEW111" s="155"/>
      <c r="WEX111" s="155"/>
      <c r="WEY111" s="155"/>
      <c r="WEZ111" s="155"/>
      <c r="WFA111" s="155"/>
      <c r="WFB111" s="155"/>
      <c r="WFC111" s="155"/>
      <c r="WFD111" s="155"/>
      <c r="WFE111" s="155"/>
      <c r="WFF111" s="155"/>
      <c r="WFG111" s="155"/>
      <c r="WFH111" s="155"/>
      <c r="WFI111" s="155"/>
      <c r="WFJ111" s="155"/>
      <c r="WFK111" s="155"/>
      <c r="WFL111" s="155"/>
      <c r="WFM111" s="155"/>
      <c r="WFN111" s="155"/>
      <c r="WFO111" s="155"/>
      <c r="WFP111" s="155"/>
      <c r="WFQ111" s="155"/>
      <c r="WFR111" s="155"/>
      <c r="WFS111" s="155"/>
      <c r="WFT111" s="155"/>
      <c r="WFU111" s="155"/>
      <c r="WFV111" s="155"/>
      <c r="WFW111" s="155"/>
      <c r="WFX111" s="155"/>
      <c r="WFY111" s="155"/>
      <c r="WFZ111" s="155"/>
      <c r="WGA111" s="155"/>
      <c r="WGB111" s="155"/>
      <c r="WGC111" s="155"/>
      <c r="WGD111" s="155"/>
      <c r="WGE111" s="155"/>
      <c r="WGF111" s="155"/>
      <c r="WGG111" s="155"/>
      <c r="WGH111" s="155"/>
      <c r="WGI111" s="155"/>
      <c r="WGJ111" s="155"/>
      <c r="WGK111" s="155"/>
      <c r="WGL111" s="155"/>
      <c r="WGM111" s="155"/>
      <c r="WGN111" s="155"/>
      <c r="WGO111" s="155"/>
      <c r="WGP111" s="155"/>
      <c r="WGQ111" s="155"/>
      <c r="WGR111" s="155"/>
      <c r="WGS111" s="155"/>
      <c r="WGT111" s="155"/>
      <c r="WGU111" s="155"/>
      <c r="WGV111" s="155"/>
      <c r="WGW111" s="155"/>
      <c r="WGX111" s="155"/>
      <c r="WGY111" s="155"/>
      <c r="WGZ111" s="155"/>
      <c r="WHA111" s="155"/>
      <c r="WHB111" s="155"/>
      <c r="WHC111" s="155"/>
      <c r="WHD111" s="155"/>
      <c r="WHE111" s="155"/>
      <c r="WHF111" s="155"/>
      <c r="WHG111" s="155"/>
      <c r="WHH111" s="155"/>
      <c r="WHI111" s="155"/>
      <c r="WHJ111" s="155"/>
      <c r="WHK111" s="155"/>
      <c r="WHL111" s="155"/>
      <c r="WHM111" s="155"/>
      <c r="WHN111" s="155"/>
      <c r="WHO111" s="155"/>
      <c r="WHP111" s="155"/>
      <c r="WHQ111" s="155"/>
      <c r="WHR111" s="155"/>
      <c r="WHS111" s="155"/>
      <c r="WHT111" s="155"/>
      <c r="WHU111" s="155"/>
      <c r="WHV111" s="155"/>
      <c r="WHW111" s="155"/>
      <c r="WHX111" s="155"/>
      <c r="WHY111" s="155"/>
      <c r="WHZ111" s="155"/>
      <c r="WIA111" s="155"/>
      <c r="WIB111" s="155"/>
      <c r="WIC111" s="155"/>
      <c r="WID111" s="155"/>
      <c r="WIE111" s="155"/>
      <c r="WIF111" s="155"/>
      <c r="WIG111" s="155"/>
      <c r="WIH111" s="155"/>
      <c r="WII111" s="155"/>
      <c r="WIJ111" s="155"/>
      <c r="WIK111" s="155"/>
      <c r="WIL111" s="155"/>
      <c r="WIM111" s="155"/>
      <c r="WIN111" s="155"/>
      <c r="WIO111" s="155"/>
      <c r="WIP111" s="155"/>
      <c r="WIQ111" s="155"/>
      <c r="WIR111" s="155"/>
      <c r="WIS111" s="155"/>
      <c r="WIT111" s="155"/>
      <c r="WIU111" s="155"/>
      <c r="WIV111" s="155"/>
      <c r="WIW111" s="155"/>
      <c r="WIX111" s="155"/>
      <c r="WIY111" s="155"/>
      <c r="WIZ111" s="155"/>
      <c r="WJA111" s="155"/>
      <c r="WJB111" s="155"/>
      <c r="WJC111" s="155"/>
      <c r="WJD111" s="155"/>
      <c r="WJE111" s="155"/>
      <c r="WJF111" s="155"/>
      <c r="WJG111" s="155"/>
      <c r="WJH111" s="155"/>
      <c r="WJI111" s="155"/>
      <c r="WJJ111" s="155"/>
      <c r="WJK111" s="155"/>
      <c r="WJL111" s="155"/>
      <c r="WJM111" s="155"/>
      <c r="WJN111" s="155"/>
      <c r="WJO111" s="155"/>
      <c r="WJP111" s="155"/>
      <c r="WJQ111" s="155"/>
      <c r="WJR111" s="155"/>
      <c r="WJS111" s="155"/>
      <c r="WJT111" s="155"/>
      <c r="WJU111" s="155"/>
      <c r="WJV111" s="155"/>
      <c r="WJW111" s="155"/>
      <c r="WJX111" s="155"/>
      <c r="WJY111" s="155"/>
      <c r="WJZ111" s="155"/>
      <c r="WKA111" s="155"/>
      <c r="WKB111" s="155"/>
      <c r="WKC111" s="155"/>
      <c r="WKD111" s="155"/>
      <c r="WKE111" s="155"/>
      <c r="WKF111" s="155"/>
      <c r="WKG111" s="155"/>
      <c r="WKH111" s="155"/>
      <c r="WKI111" s="155"/>
      <c r="WKJ111" s="155"/>
      <c r="WKK111" s="155"/>
      <c r="WKL111" s="155"/>
      <c r="WKM111" s="155"/>
      <c r="WKN111" s="155"/>
      <c r="WKO111" s="155"/>
      <c r="WKP111" s="155"/>
      <c r="WKQ111" s="155"/>
      <c r="WKR111" s="155"/>
      <c r="WKS111" s="155"/>
      <c r="WKT111" s="155"/>
      <c r="WKU111" s="155"/>
      <c r="WKV111" s="155"/>
      <c r="WKW111" s="155"/>
      <c r="WKX111" s="155"/>
      <c r="WKY111" s="155"/>
      <c r="WKZ111" s="155"/>
      <c r="WLA111" s="155"/>
      <c r="WLB111" s="155"/>
      <c r="WLC111" s="155"/>
      <c r="WLD111" s="155"/>
      <c r="WLE111" s="155"/>
      <c r="WLF111" s="155"/>
      <c r="WLG111" s="155"/>
      <c r="WLH111" s="155"/>
      <c r="WLI111" s="155"/>
      <c r="WLJ111" s="155"/>
      <c r="WLK111" s="155"/>
      <c r="WLL111" s="155"/>
      <c r="WLM111" s="155"/>
      <c r="WLN111" s="155"/>
      <c r="WLO111" s="155"/>
      <c r="WLP111" s="155"/>
      <c r="WLQ111" s="155"/>
      <c r="WLR111" s="155"/>
      <c r="WLS111" s="155"/>
      <c r="WLT111" s="155"/>
      <c r="WLU111" s="155"/>
      <c r="WLV111" s="155"/>
      <c r="WLW111" s="155"/>
      <c r="WLX111" s="155"/>
      <c r="WLY111" s="155"/>
      <c r="WLZ111" s="155"/>
      <c r="WMA111" s="155"/>
      <c r="WMB111" s="155"/>
      <c r="WMC111" s="155"/>
      <c r="WMD111" s="155"/>
      <c r="WME111" s="155"/>
      <c r="WMF111" s="155"/>
      <c r="WMG111" s="155"/>
      <c r="WMH111" s="155"/>
      <c r="WMI111" s="155"/>
      <c r="WMJ111" s="155"/>
      <c r="WMK111" s="155"/>
      <c r="WML111" s="155"/>
      <c r="WMM111" s="155"/>
      <c r="WMN111" s="155"/>
      <c r="WMO111" s="155"/>
      <c r="WMP111" s="155"/>
      <c r="WMQ111" s="155"/>
      <c r="WMR111" s="155"/>
      <c r="WMS111" s="155"/>
      <c r="WMT111" s="155"/>
      <c r="WMU111" s="155"/>
      <c r="WMV111" s="155"/>
      <c r="WMW111" s="155"/>
      <c r="WMX111" s="155"/>
      <c r="WMY111" s="155"/>
      <c r="WMZ111" s="155"/>
      <c r="WNA111" s="155"/>
      <c r="WNB111" s="155"/>
      <c r="WNC111" s="155"/>
      <c r="WND111" s="155"/>
      <c r="WNE111" s="155"/>
      <c r="WNF111" s="155"/>
      <c r="WNG111" s="155"/>
      <c r="WNH111" s="155"/>
      <c r="WNI111" s="155"/>
      <c r="WNJ111" s="155"/>
      <c r="WNK111" s="155"/>
      <c r="WNL111" s="155"/>
      <c r="WNM111" s="155"/>
      <c r="WNN111" s="155"/>
      <c r="WNO111" s="155"/>
      <c r="WNP111" s="155"/>
      <c r="WNQ111" s="155"/>
      <c r="WNR111" s="155"/>
      <c r="WNS111" s="155"/>
      <c r="WNT111" s="155"/>
      <c r="WNU111" s="155"/>
      <c r="WNV111" s="155"/>
      <c r="WNW111" s="155"/>
      <c r="WNX111" s="155"/>
      <c r="WNY111" s="155"/>
      <c r="WNZ111" s="155"/>
      <c r="WOA111" s="155"/>
      <c r="WOB111" s="155"/>
      <c r="WOC111" s="155"/>
      <c r="WOD111" s="155"/>
      <c r="WOE111" s="155"/>
      <c r="WOF111" s="155"/>
      <c r="WOG111" s="155"/>
      <c r="WOH111" s="155"/>
      <c r="WOI111" s="155"/>
      <c r="WOJ111" s="155"/>
      <c r="WOK111" s="155"/>
      <c r="WOL111" s="155"/>
      <c r="WOM111" s="155"/>
      <c r="WON111" s="155"/>
      <c r="WOO111" s="155"/>
      <c r="WOP111" s="155"/>
      <c r="WOQ111" s="155"/>
      <c r="WOR111" s="155"/>
      <c r="WOS111" s="155"/>
      <c r="WOT111" s="155"/>
      <c r="WOU111" s="155"/>
      <c r="WOV111" s="155"/>
      <c r="WOW111" s="155"/>
      <c r="WOX111" s="155"/>
      <c r="WOY111" s="155"/>
      <c r="WOZ111" s="155"/>
      <c r="WPA111" s="155"/>
      <c r="WPB111" s="155"/>
      <c r="WPC111" s="155"/>
      <c r="WPD111" s="155"/>
      <c r="WPE111" s="155"/>
      <c r="WPF111" s="155"/>
      <c r="WPG111" s="155"/>
      <c r="WPH111" s="155"/>
      <c r="WPI111" s="155"/>
      <c r="WPJ111" s="155"/>
      <c r="WPK111" s="155"/>
      <c r="WPL111" s="155"/>
      <c r="WPM111" s="155"/>
      <c r="WPN111" s="155"/>
      <c r="WPO111" s="155"/>
      <c r="WPP111" s="155"/>
      <c r="WPQ111" s="155"/>
      <c r="WPR111" s="155"/>
      <c r="WPS111" s="155"/>
      <c r="WPT111" s="155"/>
      <c r="WPU111" s="155"/>
      <c r="WPV111" s="155"/>
      <c r="WPW111" s="155"/>
      <c r="WPX111" s="155"/>
      <c r="WPY111" s="155"/>
      <c r="WPZ111" s="155"/>
      <c r="WQA111" s="155"/>
      <c r="WQB111" s="155"/>
      <c r="WQC111" s="155"/>
      <c r="WQD111" s="155"/>
      <c r="WQE111" s="155"/>
      <c r="WQF111" s="155"/>
      <c r="WQG111" s="155"/>
      <c r="WQH111" s="155"/>
      <c r="WQI111" s="155"/>
      <c r="WQJ111" s="155"/>
      <c r="WQK111" s="155"/>
      <c r="WQL111" s="155"/>
      <c r="WQM111" s="155"/>
      <c r="WQN111" s="155"/>
      <c r="WQO111" s="155"/>
      <c r="WQP111" s="155"/>
      <c r="WQQ111" s="155"/>
      <c r="WQR111" s="155"/>
      <c r="WQS111" s="155"/>
      <c r="WQT111" s="155"/>
      <c r="WQU111" s="155"/>
      <c r="WQV111" s="155"/>
      <c r="WQW111" s="155"/>
      <c r="WQX111" s="155"/>
      <c r="WQY111" s="155"/>
      <c r="WQZ111" s="155"/>
      <c r="WRA111" s="155"/>
      <c r="WRB111" s="155"/>
      <c r="WRC111" s="155"/>
      <c r="WRD111" s="155"/>
      <c r="WRE111" s="155"/>
      <c r="WRF111" s="155"/>
      <c r="WRG111" s="155"/>
      <c r="WRH111" s="155"/>
      <c r="WRI111" s="155"/>
      <c r="WRJ111" s="155"/>
      <c r="WRK111" s="155"/>
      <c r="WRL111" s="155"/>
      <c r="WRM111" s="155"/>
      <c r="WRN111" s="155"/>
      <c r="WRO111" s="155"/>
      <c r="WRP111" s="155"/>
      <c r="WRQ111" s="155"/>
      <c r="WRR111" s="155"/>
      <c r="WRS111" s="155"/>
      <c r="WRT111" s="155"/>
      <c r="WRU111" s="155"/>
      <c r="WRV111" s="155"/>
      <c r="WRW111" s="155"/>
      <c r="WRX111" s="155"/>
      <c r="WRY111" s="155"/>
      <c r="WRZ111" s="155"/>
      <c r="WSA111" s="155"/>
      <c r="WSB111" s="155"/>
      <c r="WSC111" s="155"/>
      <c r="WSD111" s="155"/>
      <c r="WSE111" s="155"/>
      <c r="WSF111" s="155"/>
      <c r="WSG111" s="155"/>
      <c r="WSH111" s="155"/>
      <c r="WSI111" s="155"/>
      <c r="WSJ111" s="155"/>
      <c r="WSK111" s="155"/>
      <c r="WSL111" s="155"/>
      <c r="WSM111" s="155"/>
      <c r="WSN111" s="155"/>
      <c r="WSO111" s="155"/>
      <c r="WSP111" s="155"/>
      <c r="WSQ111" s="155"/>
      <c r="WSR111" s="155"/>
      <c r="WSS111" s="155"/>
      <c r="WST111" s="155"/>
      <c r="WSU111" s="155"/>
      <c r="WSV111" s="155"/>
      <c r="WSW111" s="155"/>
      <c r="WSX111" s="155"/>
      <c r="WSY111" s="155"/>
      <c r="WSZ111" s="155"/>
      <c r="WTA111" s="155"/>
      <c r="WTB111" s="155"/>
      <c r="WTC111" s="155"/>
      <c r="WTD111" s="155"/>
      <c r="WTE111" s="155"/>
      <c r="WTF111" s="155"/>
      <c r="WTG111" s="155"/>
      <c r="WTH111" s="155"/>
      <c r="WTI111" s="155"/>
      <c r="WTJ111" s="155"/>
      <c r="WTK111" s="155"/>
      <c r="WTL111" s="155"/>
      <c r="WTM111" s="155"/>
      <c r="WTN111" s="155"/>
      <c r="WTO111" s="155"/>
      <c r="WTP111" s="155"/>
      <c r="WTQ111" s="155"/>
      <c r="WTR111" s="155"/>
      <c r="WTS111" s="155"/>
      <c r="WTT111" s="155"/>
      <c r="WTU111" s="155"/>
      <c r="WTV111" s="155"/>
      <c r="WTW111" s="155"/>
      <c r="WTX111" s="155"/>
      <c r="WTY111" s="155"/>
      <c r="WTZ111" s="155"/>
      <c r="WUA111" s="155"/>
      <c r="WUB111" s="155"/>
      <c r="WUC111" s="155"/>
      <c r="WUD111" s="155"/>
      <c r="WUE111" s="155"/>
      <c r="WUF111" s="155"/>
      <c r="WUG111" s="155"/>
      <c r="WUH111" s="155"/>
      <c r="WUI111" s="155"/>
      <c r="WUJ111" s="155"/>
      <c r="WUK111" s="155"/>
      <c r="WUL111" s="155"/>
      <c r="WUM111" s="155"/>
      <c r="WUN111" s="155"/>
      <c r="WUO111" s="155"/>
      <c r="WUP111" s="155"/>
      <c r="WUQ111" s="155"/>
      <c r="WUR111" s="155"/>
      <c r="WUS111" s="155"/>
      <c r="WUT111" s="155"/>
      <c r="WUU111" s="155"/>
      <c r="WUV111" s="155"/>
      <c r="WUW111" s="155"/>
      <c r="WUX111" s="155"/>
      <c r="WUY111" s="155"/>
      <c r="WUZ111" s="155"/>
      <c r="WVA111" s="155"/>
      <c r="WVB111" s="155"/>
      <c r="WVC111" s="155"/>
      <c r="WVD111" s="155"/>
      <c r="WVE111" s="155"/>
      <c r="WVF111" s="155"/>
      <c r="WVG111" s="155"/>
      <c r="WVH111" s="155"/>
      <c r="WVI111" s="155"/>
      <c r="WVJ111" s="155"/>
      <c r="WVK111" s="155"/>
      <c r="WVL111" s="155"/>
      <c r="WVM111" s="155"/>
      <c r="WVN111" s="155"/>
      <c r="WVO111" s="155"/>
      <c r="WVP111" s="155"/>
      <c r="WVQ111" s="155"/>
      <c r="WVR111" s="155"/>
      <c r="WVS111" s="155"/>
      <c r="WVT111" s="155"/>
      <c r="WVU111" s="155"/>
      <c r="WVV111" s="155"/>
      <c r="WVW111" s="155"/>
      <c r="WVX111" s="155"/>
      <c r="WVY111" s="155"/>
      <c r="WVZ111" s="155"/>
      <c r="WWA111" s="155"/>
      <c r="WWB111" s="155"/>
      <c r="WWC111" s="155"/>
      <c r="WWD111" s="155"/>
      <c r="WWE111" s="155"/>
      <c r="WWF111" s="155"/>
      <c r="WWG111" s="155"/>
      <c r="WWH111" s="155"/>
      <c r="WWI111" s="155"/>
      <c r="WWJ111" s="155"/>
      <c r="WWK111" s="155"/>
      <c r="WWL111" s="155"/>
      <c r="WWM111" s="155"/>
      <c r="WWN111" s="155"/>
      <c r="WWO111" s="155"/>
      <c r="WWP111" s="155"/>
      <c r="WWQ111" s="155"/>
      <c r="WWR111" s="155"/>
      <c r="WWS111" s="155"/>
      <c r="WWT111" s="155"/>
      <c r="WWU111" s="155"/>
      <c r="WWV111" s="155"/>
      <c r="WWW111" s="155"/>
      <c r="WWX111" s="155"/>
      <c r="WWY111" s="155"/>
      <c r="WWZ111" s="155"/>
      <c r="WXA111" s="155"/>
      <c r="WXB111" s="155"/>
      <c r="WXC111" s="155"/>
      <c r="WXD111" s="155"/>
      <c r="WXE111" s="155"/>
      <c r="WXF111" s="155"/>
      <c r="WXG111" s="155"/>
      <c r="WXH111" s="155"/>
      <c r="WXI111" s="155"/>
      <c r="WXJ111" s="155"/>
      <c r="WXK111" s="155"/>
      <c r="WXL111" s="155"/>
      <c r="WXM111" s="155"/>
      <c r="WXN111" s="155"/>
      <c r="WXO111" s="155"/>
      <c r="WXP111" s="155"/>
      <c r="WXQ111" s="155"/>
      <c r="WXR111" s="155"/>
      <c r="WXS111" s="155"/>
      <c r="WXT111" s="155"/>
      <c r="WXU111" s="155"/>
      <c r="WXV111" s="155"/>
      <c r="WXW111" s="155"/>
      <c r="WXX111" s="155"/>
      <c r="WXY111" s="155"/>
      <c r="WXZ111" s="155"/>
      <c r="WYA111" s="155"/>
      <c r="WYB111" s="155"/>
      <c r="WYC111" s="155"/>
      <c r="WYD111" s="155"/>
      <c r="WYE111" s="155"/>
      <c r="WYF111" s="155"/>
      <c r="WYG111" s="155"/>
      <c r="WYH111" s="155"/>
      <c r="WYI111" s="155"/>
      <c r="WYJ111" s="155"/>
      <c r="WYK111" s="155"/>
      <c r="WYL111" s="155"/>
      <c r="WYM111" s="155"/>
      <c r="WYN111" s="155"/>
      <c r="WYO111" s="155"/>
      <c r="WYP111" s="155"/>
      <c r="WYQ111" s="155"/>
      <c r="WYR111" s="155"/>
      <c r="WYS111" s="155"/>
      <c r="WYT111" s="155"/>
      <c r="WYU111" s="155"/>
      <c r="WYV111" s="155"/>
      <c r="WYW111" s="155"/>
      <c r="WYX111" s="155"/>
      <c r="WYY111" s="155"/>
      <c r="WYZ111" s="155"/>
      <c r="WZA111" s="155"/>
      <c r="WZB111" s="155"/>
      <c r="WZC111" s="155"/>
      <c r="WZD111" s="155"/>
      <c r="WZE111" s="155"/>
      <c r="WZF111" s="155"/>
      <c r="WZG111" s="155"/>
      <c r="WZH111" s="155"/>
      <c r="WZI111" s="155"/>
      <c r="WZJ111" s="155"/>
      <c r="WZK111" s="155"/>
      <c r="WZL111" s="155"/>
      <c r="WZM111" s="155"/>
      <c r="WZN111" s="155"/>
      <c r="WZO111" s="155"/>
      <c r="WZP111" s="155"/>
      <c r="WZQ111" s="155"/>
      <c r="WZR111" s="155"/>
      <c r="WZS111" s="155"/>
      <c r="WZT111" s="155"/>
      <c r="WZU111" s="155"/>
      <c r="WZV111" s="155"/>
      <c r="WZW111" s="155"/>
      <c r="WZX111" s="155"/>
      <c r="WZY111" s="155"/>
      <c r="WZZ111" s="155"/>
      <c r="XAA111" s="155"/>
      <c r="XAB111" s="155"/>
      <c r="XAC111" s="155"/>
      <c r="XAD111" s="155"/>
      <c r="XAE111" s="155"/>
      <c r="XAF111" s="155"/>
      <c r="XAG111" s="155"/>
      <c r="XAH111" s="155"/>
      <c r="XAI111" s="155"/>
      <c r="XAJ111" s="155"/>
      <c r="XAK111" s="155"/>
      <c r="XAL111" s="155"/>
      <c r="XAM111" s="155"/>
      <c r="XAN111" s="155"/>
      <c r="XAO111" s="155"/>
      <c r="XAP111" s="155"/>
      <c r="XAQ111" s="155"/>
      <c r="XAR111" s="155"/>
      <c r="XAS111" s="155"/>
      <c r="XAT111" s="155"/>
      <c r="XAU111" s="155"/>
      <c r="XAV111" s="155"/>
      <c r="XAW111" s="155"/>
      <c r="XAX111" s="155"/>
      <c r="XAY111" s="155"/>
      <c r="XAZ111" s="155"/>
      <c r="XBA111" s="155"/>
      <c r="XBB111" s="155"/>
      <c r="XBC111" s="155"/>
      <c r="XBD111" s="155"/>
      <c r="XBE111" s="155"/>
      <c r="XBF111" s="155"/>
      <c r="XBG111" s="155"/>
      <c r="XBH111" s="155"/>
      <c r="XBI111" s="155"/>
      <c r="XBJ111" s="155"/>
      <c r="XBK111" s="155"/>
      <c r="XBL111" s="155"/>
      <c r="XBM111" s="155"/>
      <c r="XBN111" s="155"/>
      <c r="XBO111" s="155"/>
      <c r="XBP111" s="155"/>
      <c r="XBQ111" s="155"/>
      <c r="XBR111" s="155"/>
      <c r="XBS111" s="155"/>
      <c r="XBT111" s="155"/>
      <c r="XBU111" s="155"/>
      <c r="XBV111" s="155"/>
      <c r="XBW111" s="155"/>
      <c r="XBX111" s="155"/>
      <c r="XBY111" s="155"/>
      <c r="XBZ111" s="155"/>
      <c r="XCA111" s="155"/>
      <c r="XCB111" s="155"/>
      <c r="XCC111" s="155"/>
      <c r="XCD111" s="155"/>
      <c r="XCE111" s="155"/>
      <c r="XCF111" s="155"/>
      <c r="XCG111" s="155"/>
      <c r="XCH111" s="155"/>
      <c r="XCI111" s="155"/>
      <c r="XCJ111" s="155"/>
      <c r="XCK111" s="155"/>
      <c r="XCL111" s="155"/>
      <c r="XCM111" s="155"/>
      <c r="XCN111" s="155"/>
      <c r="XCO111" s="155"/>
      <c r="XCP111" s="155"/>
      <c r="XCQ111" s="155"/>
      <c r="XCR111" s="155"/>
      <c r="XCS111" s="155"/>
      <c r="XCT111" s="155"/>
      <c r="XCU111" s="155"/>
      <c r="XCV111" s="155"/>
      <c r="XCW111" s="155"/>
      <c r="XCX111" s="155"/>
      <c r="XCY111" s="155"/>
      <c r="XCZ111" s="155"/>
      <c r="XDA111" s="155"/>
      <c r="XDB111" s="155"/>
      <c r="XDC111" s="155"/>
      <c r="XDD111" s="155"/>
      <c r="XDE111" s="155"/>
      <c r="XDF111" s="155"/>
      <c r="XDG111" s="155"/>
      <c r="XDH111" s="155"/>
      <c r="XDI111" s="155"/>
      <c r="XDJ111" s="155"/>
      <c r="XDK111" s="155"/>
      <c r="XDL111" s="155"/>
      <c r="XDM111" s="155"/>
      <c r="XDN111" s="155"/>
      <c r="XDO111" s="155"/>
      <c r="XDP111" s="155"/>
      <c r="XDQ111" s="155"/>
      <c r="XDR111" s="155"/>
      <c r="XDS111" s="155"/>
      <c r="XDT111" s="155"/>
      <c r="XDU111" s="155"/>
      <c r="XDV111" s="155"/>
      <c r="XDW111" s="155"/>
      <c r="XDX111" s="155"/>
      <c r="XDY111" s="155"/>
      <c r="XDZ111" s="155"/>
      <c r="XEA111" s="155"/>
      <c r="XEB111" s="155"/>
      <c r="XEC111" s="155"/>
      <c r="XED111" s="155"/>
      <c r="XEE111" s="155"/>
      <c r="XEF111" s="155"/>
      <c r="XEG111" s="155"/>
      <c r="XEH111" s="155"/>
      <c r="XEI111" s="155"/>
      <c r="XEJ111" s="155"/>
      <c r="XEK111" s="155"/>
      <c r="XEL111" s="155"/>
      <c r="XEM111" s="155"/>
      <c r="XEN111" s="155"/>
      <c r="XEO111" s="155"/>
      <c r="XEP111" s="155"/>
      <c r="XEQ111" s="155"/>
      <c r="XER111" s="155"/>
      <c r="XES111" s="155"/>
      <c r="XET111" s="155"/>
      <c r="XEU111" s="155"/>
    </row>
    <row r="112" spans="1:16375" s="158" customFormat="1" ht="15" customHeight="1" thickBot="1">
      <c r="A112" s="211" t="s">
        <v>339</v>
      </c>
      <c r="B112" s="211" t="s">
        <v>339</v>
      </c>
      <c r="C112" s="197">
        <v>-77911</v>
      </c>
      <c r="D112" s="197">
        <v>1195</v>
      </c>
      <c r="E112" s="197">
        <v>6321</v>
      </c>
      <c r="F112" s="197">
        <v>15153</v>
      </c>
      <c r="G112" s="197">
        <v>16291</v>
      </c>
    </row>
    <row r="113" spans="1:16375" s="154" customFormat="1" ht="14.25" customHeight="1">
      <c r="A113" s="124"/>
      <c r="B113" s="124"/>
      <c r="C113" s="121"/>
      <c r="D113" s="121"/>
      <c r="E113" s="121"/>
      <c r="F113" s="121"/>
      <c r="G113" s="121"/>
    </row>
    <row r="114" spans="1:16375" s="159" customFormat="1" ht="17.45" customHeight="1" thickBot="1">
      <c r="A114" s="178" t="s">
        <v>299</v>
      </c>
      <c r="B114" s="178" t="s">
        <v>300</v>
      </c>
      <c r="C114" s="179"/>
      <c r="D114" s="179"/>
      <c r="E114" s="179"/>
      <c r="F114" s="179"/>
      <c r="G114" s="179"/>
    </row>
    <row r="115" spans="1:16375" s="145" customFormat="1" ht="6.75" customHeight="1">
      <c r="C115" s="146"/>
      <c r="D115" s="146"/>
      <c r="E115" s="146"/>
      <c r="F115" s="146"/>
      <c r="G115" s="146"/>
    </row>
    <row r="116" spans="1:16375" s="160" customFormat="1" ht="16.5" customHeight="1" thickBot="1">
      <c r="A116" s="210" t="s">
        <v>332</v>
      </c>
      <c r="B116" s="132" t="s">
        <v>335</v>
      </c>
      <c r="C116" s="184">
        <v>22558</v>
      </c>
      <c r="D116" s="184">
        <v>65474</v>
      </c>
      <c r="E116" s="184">
        <v>102282</v>
      </c>
      <c r="F116" s="184">
        <v>86173</v>
      </c>
      <c r="G116" s="184">
        <v>103407</v>
      </c>
    </row>
    <row r="117" spans="1:16375" s="160" customFormat="1" ht="14.25" customHeight="1">
      <c r="A117" s="145" t="s">
        <v>7</v>
      </c>
      <c r="B117" s="145" t="s">
        <v>7</v>
      </c>
      <c r="C117" s="198">
        <v>40257</v>
      </c>
      <c r="D117" s="198">
        <v>39241</v>
      </c>
      <c r="E117" s="198">
        <v>36983</v>
      </c>
      <c r="F117" s="198">
        <v>36303</v>
      </c>
      <c r="G117" s="198">
        <v>35705</v>
      </c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8"/>
      <c r="CG117" s="158"/>
      <c r="CH117" s="158"/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  <c r="CS117" s="158"/>
      <c r="CT117" s="158"/>
      <c r="CU117" s="158"/>
      <c r="CV117" s="158"/>
      <c r="CW117" s="158"/>
      <c r="CX117" s="158"/>
      <c r="CY117" s="158"/>
      <c r="CZ117" s="158"/>
      <c r="DA117" s="158"/>
      <c r="DB117" s="158"/>
      <c r="DC117" s="158"/>
      <c r="DD117" s="158"/>
      <c r="DE117" s="158"/>
      <c r="DF117" s="158"/>
      <c r="DG117" s="158"/>
      <c r="DH117" s="158"/>
      <c r="DI117" s="158"/>
      <c r="DJ117" s="158"/>
      <c r="DK117" s="158"/>
      <c r="DL117" s="158"/>
      <c r="DM117" s="158"/>
      <c r="DN117" s="158"/>
      <c r="DO117" s="158"/>
      <c r="DP117" s="158"/>
      <c r="DQ117" s="158"/>
      <c r="DR117" s="158"/>
      <c r="DS117" s="158"/>
      <c r="DT117" s="158"/>
      <c r="DU117" s="158"/>
      <c r="DV117" s="158"/>
      <c r="DW117" s="158"/>
      <c r="DX117" s="158"/>
      <c r="DY117" s="158"/>
      <c r="DZ117" s="158"/>
      <c r="EA117" s="158"/>
      <c r="EB117" s="158"/>
      <c r="EC117" s="158"/>
      <c r="ED117" s="158"/>
      <c r="EE117" s="158"/>
      <c r="EF117" s="158"/>
      <c r="EG117" s="158"/>
      <c r="EH117" s="158"/>
      <c r="EI117" s="158"/>
      <c r="EJ117" s="158"/>
      <c r="EK117" s="158"/>
      <c r="EL117" s="158"/>
      <c r="EM117" s="158"/>
      <c r="EN117" s="158"/>
      <c r="EO117" s="158"/>
      <c r="EP117" s="158"/>
      <c r="EQ117" s="158"/>
      <c r="ER117" s="158"/>
      <c r="ES117" s="158"/>
      <c r="ET117" s="158"/>
      <c r="EU117" s="158"/>
      <c r="EV117" s="158"/>
      <c r="EW117" s="158"/>
      <c r="EX117" s="158"/>
      <c r="EY117" s="158"/>
      <c r="EZ117" s="158"/>
      <c r="FA117" s="158"/>
      <c r="FB117" s="158"/>
      <c r="FC117" s="158"/>
      <c r="FD117" s="158"/>
      <c r="FE117" s="158"/>
      <c r="FF117" s="158"/>
      <c r="FG117" s="158"/>
      <c r="FH117" s="158"/>
      <c r="FI117" s="158"/>
      <c r="FJ117" s="158"/>
      <c r="FK117" s="158"/>
      <c r="FL117" s="158"/>
      <c r="FM117" s="158"/>
      <c r="FN117" s="158"/>
      <c r="FO117" s="158"/>
      <c r="FP117" s="158"/>
      <c r="FQ117" s="158"/>
      <c r="FR117" s="158"/>
      <c r="FS117" s="158"/>
      <c r="FT117" s="158"/>
      <c r="FU117" s="158"/>
      <c r="FV117" s="158"/>
      <c r="FW117" s="158"/>
      <c r="FX117" s="158"/>
      <c r="FY117" s="158"/>
      <c r="FZ117" s="158"/>
      <c r="GA117" s="158"/>
      <c r="GB117" s="158"/>
      <c r="GC117" s="158"/>
      <c r="GD117" s="158"/>
      <c r="GE117" s="158"/>
      <c r="GF117" s="158"/>
      <c r="GG117" s="158"/>
      <c r="GH117" s="158"/>
      <c r="GI117" s="158"/>
      <c r="GJ117" s="158"/>
      <c r="GK117" s="158"/>
      <c r="GL117" s="158"/>
      <c r="GM117" s="158"/>
      <c r="GN117" s="158"/>
      <c r="GO117" s="158"/>
      <c r="GP117" s="158"/>
      <c r="GQ117" s="158"/>
      <c r="GR117" s="158"/>
      <c r="GS117" s="158"/>
      <c r="GT117" s="158"/>
      <c r="GU117" s="158"/>
      <c r="GV117" s="158"/>
      <c r="GW117" s="158"/>
      <c r="GX117" s="158"/>
      <c r="GY117" s="158"/>
      <c r="GZ117" s="158"/>
      <c r="HA117" s="158"/>
      <c r="HB117" s="158"/>
      <c r="HC117" s="158"/>
      <c r="HD117" s="158"/>
      <c r="HE117" s="158"/>
      <c r="HF117" s="158"/>
      <c r="HG117" s="158"/>
      <c r="HH117" s="158"/>
      <c r="HI117" s="158"/>
      <c r="HJ117" s="158"/>
      <c r="HK117" s="158"/>
      <c r="HL117" s="158"/>
      <c r="HM117" s="158"/>
      <c r="HN117" s="158"/>
      <c r="HO117" s="158"/>
      <c r="HP117" s="158"/>
      <c r="HQ117" s="158"/>
      <c r="HR117" s="158"/>
      <c r="HS117" s="158"/>
      <c r="HT117" s="158"/>
      <c r="HU117" s="158"/>
      <c r="HV117" s="158"/>
      <c r="HW117" s="158"/>
      <c r="HX117" s="158"/>
      <c r="HY117" s="158"/>
      <c r="HZ117" s="158"/>
      <c r="IA117" s="158"/>
      <c r="IB117" s="158"/>
      <c r="IC117" s="158"/>
      <c r="ID117" s="158"/>
      <c r="IE117" s="158"/>
      <c r="IF117" s="158"/>
      <c r="IG117" s="158"/>
      <c r="IH117" s="158"/>
      <c r="II117" s="158"/>
      <c r="IJ117" s="158"/>
      <c r="IK117" s="158"/>
      <c r="IL117" s="158"/>
      <c r="IM117" s="158"/>
      <c r="IN117" s="158"/>
      <c r="IO117" s="158"/>
      <c r="IP117" s="158"/>
      <c r="IQ117" s="158"/>
      <c r="IR117" s="158"/>
      <c r="IS117" s="158"/>
      <c r="IT117" s="158"/>
      <c r="IU117" s="158"/>
      <c r="IV117" s="158"/>
      <c r="IW117" s="158"/>
      <c r="IX117" s="158"/>
      <c r="IY117" s="158"/>
      <c r="IZ117" s="158"/>
      <c r="JA117" s="158"/>
      <c r="JB117" s="158"/>
      <c r="JC117" s="158"/>
      <c r="JD117" s="158"/>
      <c r="JE117" s="158"/>
      <c r="JF117" s="158"/>
      <c r="JG117" s="158"/>
      <c r="JH117" s="158"/>
      <c r="JI117" s="158"/>
      <c r="JJ117" s="158"/>
      <c r="JK117" s="158"/>
      <c r="JL117" s="158"/>
      <c r="JM117" s="158"/>
      <c r="JN117" s="158"/>
      <c r="JO117" s="158"/>
      <c r="JP117" s="158"/>
      <c r="JQ117" s="158"/>
      <c r="JR117" s="158"/>
      <c r="JS117" s="158"/>
      <c r="JT117" s="158"/>
      <c r="JU117" s="158"/>
      <c r="JV117" s="158"/>
      <c r="JW117" s="158"/>
      <c r="JX117" s="158"/>
      <c r="JY117" s="158"/>
      <c r="JZ117" s="158"/>
      <c r="KA117" s="158"/>
      <c r="KB117" s="158"/>
      <c r="KC117" s="158"/>
      <c r="KD117" s="158"/>
      <c r="KE117" s="158"/>
      <c r="KF117" s="158"/>
      <c r="KG117" s="158"/>
      <c r="KH117" s="158"/>
      <c r="KI117" s="158"/>
      <c r="KJ117" s="158"/>
      <c r="KK117" s="158"/>
      <c r="KL117" s="158"/>
      <c r="KM117" s="158"/>
      <c r="KN117" s="158"/>
      <c r="KO117" s="158"/>
      <c r="KP117" s="158"/>
      <c r="KQ117" s="158"/>
      <c r="KR117" s="158"/>
      <c r="KS117" s="158"/>
      <c r="KT117" s="158"/>
      <c r="KU117" s="158"/>
      <c r="KV117" s="158"/>
      <c r="KW117" s="158"/>
      <c r="KX117" s="158"/>
      <c r="KY117" s="158"/>
      <c r="KZ117" s="158"/>
      <c r="LA117" s="158"/>
      <c r="LB117" s="158"/>
      <c r="LC117" s="158"/>
      <c r="LD117" s="158"/>
      <c r="LE117" s="158"/>
      <c r="LF117" s="158"/>
      <c r="LG117" s="158"/>
      <c r="LH117" s="158"/>
      <c r="LI117" s="158"/>
      <c r="LJ117" s="158"/>
      <c r="LK117" s="158"/>
      <c r="LL117" s="158"/>
      <c r="LM117" s="158"/>
      <c r="LN117" s="158"/>
      <c r="LO117" s="158"/>
      <c r="LP117" s="158"/>
      <c r="LQ117" s="158"/>
      <c r="LR117" s="158"/>
      <c r="LS117" s="158"/>
      <c r="LT117" s="158"/>
      <c r="LU117" s="158"/>
      <c r="LV117" s="158"/>
      <c r="LW117" s="158"/>
      <c r="LX117" s="158"/>
      <c r="LY117" s="158"/>
      <c r="LZ117" s="158"/>
      <c r="MA117" s="158"/>
      <c r="MB117" s="158"/>
      <c r="MC117" s="158"/>
      <c r="MD117" s="158"/>
      <c r="ME117" s="158"/>
      <c r="MF117" s="158"/>
      <c r="MG117" s="158"/>
      <c r="MH117" s="158"/>
      <c r="MI117" s="158"/>
      <c r="MJ117" s="158"/>
      <c r="MK117" s="158"/>
      <c r="ML117" s="158"/>
      <c r="MM117" s="158"/>
      <c r="MN117" s="158"/>
      <c r="MO117" s="158"/>
      <c r="MP117" s="158"/>
      <c r="MQ117" s="158"/>
      <c r="MR117" s="158"/>
      <c r="MS117" s="158"/>
      <c r="MT117" s="158"/>
      <c r="MU117" s="158"/>
      <c r="MV117" s="158"/>
      <c r="MW117" s="158"/>
      <c r="MX117" s="158"/>
      <c r="MY117" s="158"/>
      <c r="MZ117" s="158"/>
      <c r="NA117" s="158"/>
      <c r="NB117" s="158"/>
      <c r="NC117" s="158"/>
      <c r="ND117" s="158"/>
      <c r="NE117" s="158"/>
      <c r="NF117" s="158"/>
      <c r="NG117" s="158"/>
      <c r="NH117" s="158"/>
      <c r="NI117" s="158"/>
      <c r="NJ117" s="158"/>
      <c r="NK117" s="158"/>
      <c r="NL117" s="158"/>
      <c r="NM117" s="158"/>
      <c r="NN117" s="158"/>
      <c r="NO117" s="158"/>
      <c r="NP117" s="158"/>
      <c r="NQ117" s="158"/>
      <c r="NR117" s="158"/>
      <c r="NS117" s="158"/>
      <c r="NT117" s="158"/>
      <c r="NU117" s="158"/>
      <c r="NV117" s="158"/>
      <c r="NW117" s="158"/>
      <c r="NX117" s="158"/>
      <c r="NY117" s="158"/>
      <c r="NZ117" s="158"/>
      <c r="OA117" s="158"/>
      <c r="OB117" s="158"/>
      <c r="OC117" s="158"/>
      <c r="OD117" s="158"/>
      <c r="OE117" s="158"/>
      <c r="OF117" s="158"/>
      <c r="OG117" s="158"/>
      <c r="OH117" s="158"/>
      <c r="OI117" s="158"/>
      <c r="OJ117" s="158"/>
      <c r="OK117" s="158"/>
      <c r="OL117" s="158"/>
      <c r="OM117" s="158"/>
      <c r="ON117" s="158"/>
      <c r="OO117" s="158"/>
      <c r="OP117" s="158"/>
      <c r="OQ117" s="158"/>
      <c r="OR117" s="158"/>
      <c r="OS117" s="158"/>
      <c r="OT117" s="158"/>
      <c r="OU117" s="158"/>
      <c r="OV117" s="158"/>
      <c r="OW117" s="158"/>
      <c r="OX117" s="158"/>
      <c r="OY117" s="158"/>
      <c r="OZ117" s="158"/>
      <c r="PA117" s="158"/>
      <c r="PB117" s="158"/>
      <c r="PC117" s="158"/>
      <c r="PD117" s="158"/>
      <c r="PE117" s="158"/>
      <c r="PF117" s="158"/>
      <c r="PG117" s="158"/>
      <c r="PH117" s="158"/>
      <c r="PI117" s="158"/>
      <c r="PJ117" s="158"/>
      <c r="PK117" s="158"/>
      <c r="PL117" s="158"/>
      <c r="PM117" s="158"/>
      <c r="PN117" s="158"/>
      <c r="PO117" s="158"/>
      <c r="PP117" s="158"/>
      <c r="PQ117" s="158"/>
      <c r="PR117" s="158"/>
      <c r="PS117" s="158"/>
      <c r="PT117" s="158"/>
      <c r="PU117" s="158"/>
      <c r="PV117" s="158"/>
      <c r="PW117" s="158"/>
      <c r="PX117" s="158"/>
      <c r="PY117" s="158"/>
      <c r="PZ117" s="158"/>
      <c r="QA117" s="158"/>
      <c r="QB117" s="158"/>
      <c r="QC117" s="158"/>
      <c r="QD117" s="158"/>
      <c r="QE117" s="158"/>
      <c r="QF117" s="158"/>
      <c r="QG117" s="158"/>
      <c r="QH117" s="158"/>
      <c r="QI117" s="158"/>
      <c r="QJ117" s="158"/>
      <c r="QK117" s="158"/>
      <c r="QL117" s="158"/>
      <c r="QM117" s="158"/>
      <c r="QN117" s="158"/>
      <c r="QO117" s="158"/>
      <c r="QP117" s="158"/>
      <c r="QQ117" s="158"/>
      <c r="QR117" s="158"/>
      <c r="QS117" s="158"/>
      <c r="QT117" s="158"/>
      <c r="QU117" s="158"/>
      <c r="QV117" s="158"/>
      <c r="QW117" s="158"/>
      <c r="QX117" s="158"/>
      <c r="QY117" s="158"/>
      <c r="QZ117" s="158"/>
      <c r="RA117" s="158"/>
      <c r="RB117" s="158"/>
      <c r="RC117" s="158"/>
      <c r="RD117" s="158"/>
      <c r="RE117" s="158"/>
      <c r="RF117" s="158"/>
      <c r="RG117" s="158"/>
      <c r="RH117" s="158"/>
      <c r="RI117" s="158"/>
      <c r="RJ117" s="158"/>
      <c r="RK117" s="158"/>
      <c r="RL117" s="158"/>
      <c r="RM117" s="158"/>
      <c r="RN117" s="158"/>
      <c r="RO117" s="158"/>
      <c r="RP117" s="158"/>
      <c r="RQ117" s="158"/>
      <c r="RR117" s="158"/>
      <c r="RS117" s="158"/>
      <c r="RT117" s="158"/>
      <c r="RU117" s="158"/>
      <c r="RV117" s="158"/>
      <c r="RW117" s="158"/>
      <c r="RX117" s="158"/>
      <c r="RY117" s="158"/>
      <c r="RZ117" s="158"/>
      <c r="SA117" s="158"/>
      <c r="SB117" s="158"/>
      <c r="SC117" s="158"/>
      <c r="SD117" s="158"/>
      <c r="SE117" s="158"/>
      <c r="SF117" s="158"/>
      <c r="SG117" s="158"/>
      <c r="SH117" s="158"/>
      <c r="SI117" s="158"/>
      <c r="SJ117" s="158"/>
      <c r="SK117" s="158"/>
      <c r="SL117" s="158"/>
      <c r="SM117" s="158"/>
      <c r="SN117" s="158"/>
      <c r="SO117" s="158"/>
      <c r="SP117" s="158"/>
      <c r="SQ117" s="158"/>
      <c r="SR117" s="158"/>
      <c r="SS117" s="158"/>
      <c r="ST117" s="158"/>
      <c r="SU117" s="158"/>
      <c r="SV117" s="158"/>
      <c r="SW117" s="158"/>
      <c r="SX117" s="158"/>
      <c r="SY117" s="158"/>
      <c r="SZ117" s="158"/>
      <c r="TA117" s="158"/>
      <c r="TB117" s="158"/>
      <c r="TC117" s="158"/>
      <c r="TD117" s="158"/>
      <c r="TE117" s="158"/>
      <c r="TF117" s="158"/>
      <c r="TG117" s="158"/>
      <c r="TH117" s="158"/>
      <c r="TI117" s="158"/>
      <c r="TJ117" s="158"/>
      <c r="TK117" s="158"/>
      <c r="TL117" s="158"/>
      <c r="TM117" s="158"/>
      <c r="TN117" s="158"/>
      <c r="TO117" s="158"/>
      <c r="TP117" s="158"/>
      <c r="TQ117" s="158"/>
      <c r="TR117" s="158"/>
      <c r="TS117" s="158"/>
      <c r="TT117" s="158"/>
      <c r="TU117" s="158"/>
      <c r="TV117" s="158"/>
      <c r="TW117" s="158"/>
      <c r="TX117" s="158"/>
      <c r="TY117" s="158"/>
      <c r="TZ117" s="158"/>
      <c r="UA117" s="158"/>
      <c r="UB117" s="158"/>
      <c r="UC117" s="158"/>
      <c r="UD117" s="158"/>
      <c r="UE117" s="158"/>
      <c r="UF117" s="158"/>
      <c r="UG117" s="158"/>
      <c r="UH117" s="158"/>
      <c r="UI117" s="158"/>
      <c r="UJ117" s="158"/>
      <c r="UK117" s="158"/>
      <c r="UL117" s="158"/>
      <c r="UM117" s="158"/>
      <c r="UN117" s="158"/>
      <c r="UO117" s="158"/>
      <c r="UP117" s="158"/>
      <c r="UQ117" s="158"/>
      <c r="UR117" s="158"/>
      <c r="US117" s="158"/>
      <c r="UT117" s="158"/>
      <c r="UU117" s="158"/>
      <c r="UV117" s="158"/>
      <c r="UW117" s="158"/>
      <c r="UX117" s="158"/>
      <c r="UY117" s="158"/>
      <c r="UZ117" s="158"/>
      <c r="VA117" s="158"/>
      <c r="VB117" s="158"/>
      <c r="VC117" s="158"/>
      <c r="VD117" s="158"/>
      <c r="VE117" s="158"/>
      <c r="VF117" s="158"/>
      <c r="VG117" s="158"/>
      <c r="VH117" s="158"/>
      <c r="VI117" s="158"/>
      <c r="VJ117" s="158"/>
      <c r="VK117" s="158"/>
      <c r="VL117" s="158"/>
      <c r="VM117" s="158"/>
      <c r="VN117" s="158"/>
      <c r="VO117" s="158"/>
      <c r="VP117" s="158"/>
      <c r="VQ117" s="158"/>
      <c r="VR117" s="158"/>
      <c r="VS117" s="158"/>
      <c r="VT117" s="158"/>
      <c r="VU117" s="158"/>
      <c r="VV117" s="158"/>
      <c r="VW117" s="158"/>
      <c r="VX117" s="158"/>
      <c r="VY117" s="158"/>
      <c r="VZ117" s="158"/>
      <c r="WA117" s="158"/>
      <c r="WB117" s="158"/>
      <c r="WC117" s="158"/>
      <c r="WD117" s="158"/>
      <c r="WE117" s="158"/>
      <c r="WF117" s="158"/>
      <c r="WG117" s="158"/>
      <c r="WH117" s="158"/>
      <c r="WI117" s="158"/>
      <c r="WJ117" s="158"/>
      <c r="WK117" s="158"/>
      <c r="WL117" s="158"/>
      <c r="WM117" s="158"/>
      <c r="WN117" s="158"/>
      <c r="WO117" s="158"/>
      <c r="WP117" s="158"/>
      <c r="WQ117" s="158"/>
      <c r="WR117" s="158"/>
      <c r="WS117" s="158"/>
      <c r="WT117" s="158"/>
      <c r="WU117" s="158"/>
      <c r="WV117" s="158"/>
      <c r="WW117" s="158"/>
      <c r="WX117" s="158"/>
      <c r="WY117" s="158"/>
      <c r="WZ117" s="158"/>
      <c r="XA117" s="158"/>
      <c r="XB117" s="158"/>
      <c r="XC117" s="158"/>
      <c r="XD117" s="158"/>
      <c r="XE117" s="158"/>
      <c r="XF117" s="158"/>
      <c r="XG117" s="158"/>
      <c r="XH117" s="158"/>
      <c r="XI117" s="158"/>
      <c r="XJ117" s="158"/>
      <c r="XK117" s="158"/>
      <c r="XL117" s="158"/>
      <c r="XM117" s="158"/>
      <c r="XN117" s="158"/>
      <c r="XO117" s="158"/>
      <c r="XP117" s="158"/>
      <c r="XQ117" s="158"/>
      <c r="XR117" s="158"/>
      <c r="XS117" s="158"/>
      <c r="XT117" s="158"/>
      <c r="XU117" s="158"/>
      <c r="XV117" s="158"/>
      <c r="XW117" s="158"/>
      <c r="XX117" s="158"/>
      <c r="XY117" s="158"/>
      <c r="XZ117" s="158"/>
      <c r="YA117" s="158"/>
      <c r="YB117" s="158"/>
      <c r="YC117" s="158"/>
      <c r="YD117" s="158"/>
      <c r="YE117" s="158"/>
      <c r="YF117" s="158"/>
      <c r="YG117" s="158"/>
      <c r="YH117" s="158"/>
      <c r="YI117" s="158"/>
      <c r="YJ117" s="158"/>
      <c r="YK117" s="158"/>
      <c r="YL117" s="158"/>
      <c r="YM117" s="158"/>
      <c r="YN117" s="158"/>
      <c r="YO117" s="158"/>
      <c r="YP117" s="158"/>
      <c r="YQ117" s="158"/>
      <c r="YR117" s="158"/>
      <c r="YS117" s="158"/>
      <c r="YT117" s="158"/>
      <c r="YU117" s="158"/>
      <c r="YV117" s="158"/>
      <c r="YW117" s="158"/>
      <c r="YX117" s="158"/>
      <c r="YY117" s="158"/>
      <c r="YZ117" s="158"/>
      <c r="ZA117" s="158"/>
      <c r="ZB117" s="158"/>
      <c r="ZC117" s="158"/>
      <c r="ZD117" s="158"/>
      <c r="ZE117" s="158"/>
      <c r="ZF117" s="158"/>
      <c r="ZG117" s="158"/>
      <c r="ZH117" s="158"/>
      <c r="ZI117" s="158"/>
      <c r="ZJ117" s="158"/>
      <c r="ZK117" s="158"/>
      <c r="ZL117" s="158"/>
      <c r="ZM117" s="158"/>
      <c r="ZN117" s="158"/>
      <c r="ZO117" s="158"/>
      <c r="ZP117" s="158"/>
      <c r="ZQ117" s="158"/>
      <c r="ZR117" s="158"/>
      <c r="ZS117" s="158"/>
      <c r="ZT117" s="158"/>
      <c r="ZU117" s="158"/>
      <c r="ZV117" s="158"/>
      <c r="ZW117" s="158"/>
      <c r="ZX117" s="158"/>
      <c r="ZY117" s="158"/>
      <c r="ZZ117" s="158"/>
      <c r="AAA117" s="158"/>
      <c r="AAB117" s="158"/>
      <c r="AAC117" s="158"/>
      <c r="AAD117" s="158"/>
      <c r="AAE117" s="158"/>
      <c r="AAF117" s="158"/>
      <c r="AAG117" s="158"/>
      <c r="AAH117" s="158"/>
      <c r="AAI117" s="158"/>
      <c r="AAJ117" s="158"/>
      <c r="AAK117" s="158"/>
      <c r="AAL117" s="158"/>
      <c r="AAM117" s="158"/>
      <c r="AAN117" s="158"/>
      <c r="AAO117" s="158"/>
      <c r="AAP117" s="158"/>
      <c r="AAQ117" s="158"/>
      <c r="AAR117" s="158"/>
      <c r="AAS117" s="158"/>
      <c r="AAT117" s="158"/>
      <c r="AAU117" s="158"/>
      <c r="AAV117" s="158"/>
      <c r="AAW117" s="158"/>
      <c r="AAX117" s="158"/>
      <c r="AAY117" s="158"/>
      <c r="AAZ117" s="158"/>
      <c r="ABA117" s="158"/>
      <c r="ABB117" s="158"/>
      <c r="ABC117" s="158"/>
      <c r="ABD117" s="158"/>
      <c r="ABE117" s="158"/>
      <c r="ABF117" s="158"/>
      <c r="ABG117" s="158"/>
      <c r="ABH117" s="158"/>
      <c r="ABI117" s="158"/>
      <c r="ABJ117" s="158"/>
      <c r="ABK117" s="158"/>
      <c r="ABL117" s="158"/>
      <c r="ABM117" s="158"/>
      <c r="ABN117" s="158"/>
      <c r="ABO117" s="158"/>
      <c r="ABP117" s="158"/>
      <c r="ABQ117" s="158"/>
      <c r="ABR117" s="158"/>
      <c r="ABS117" s="158"/>
      <c r="ABT117" s="158"/>
      <c r="ABU117" s="158"/>
      <c r="ABV117" s="158"/>
      <c r="ABW117" s="158"/>
      <c r="ABX117" s="158"/>
      <c r="ABY117" s="158"/>
      <c r="ABZ117" s="158"/>
      <c r="ACA117" s="158"/>
      <c r="ACB117" s="158"/>
      <c r="ACC117" s="158"/>
      <c r="ACD117" s="158"/>
      <c r="ACE117" s="158"/>
      <c r="ACF117" s="158"/>
      <c r="ACG117" s="158"/>
      <c r="ACH117" s="158"/>
      <c r="ACI117" s="158"/>
      <c r="ACJ117" s="158"/>
      <c r="ACK117" s="158"/>
      <c r="ACL117" s="158"/>
      <c r="ACM117" s="158"/>
      <c r="ACN117" s="158"/>
      <c r="ACO117" s="158"/>
      <c r="ACP117" s="158"/>
      <c r="ACQ117" s="158"/>
      <c r="ACR117" s="158"/>
      <c r="ACS117" s="158"/>
      <c r="ACT117" s="158"/>
      <c r="ACU117" s="158"/>
      <c r="ACV117" s="158"/>
      <c r="ACW117" s="158"/>
      <c r="ACX117" s="158"/>
      <c r="ACY117" s="158"/>
      <c r="ACZ117" s="158"/>
      <c r="ADA117" s="158"/>
      <c r="ADB117" s="158"/>
      <c r="ADC117" s="158"/>
      <c r="ADD117" s="158"/>
      <c r="ADE117" s="158"/>
      <c r="ADF117" s="158"/>
      <c r="ADG117" s="158"/>
      <c r="ADH117" s="158"/>
      <c r="ADI117" s="158"/>
      <c r="ADJ117" s="158"/>
      <c r="ADK117" s="158"/>
      <c r="ADL117" s="158"/>
      <c r="ADM117" s="158"/>
      <c r="ADN117" s="158"/>
      <c r="ADO117" s="158"/>
      <c r="ADP117" s="158"/>
      <c r="ADQ117" s="158"/>
      <c r="ADR117" s="158"/>
      <c r="ADS117" s="158"/>
      <c r="ADT117" s="158"/>
      <c r="ADU117" s="158"/>
      <c r="ADV117" s="158"/>
      <c r="ADW117" s="158"/>
      <c r="ADX117" s="158"/>
      <c r="ADY117" s="158"/>
      <c r="ADZ117" s="158"/>
      <c r="AEA117" s="158"/>
      <c r="AEB117" s="158"/>
      <c r="AEC117" s="158"/>
      <c r="AED117" s="158"/>
      <c r="AEE117" s="158"/>
      <c r="AEF117" s="158"/>
      <c r="AEG117" s="158"/>
      <c r="AEH117" s="158"/>
      <c r="AEI117" s="158"/>
      <c r="AEJ117" s="158"/>
      <c r="AEK117" s="158"/>
      <c r="AEL117" s="158"/>
      <c r="AEM117" s="158"/>
      <c r="AEN117" s="158"/>
      <c r="AEO117" s="158"/>
      <c r="AEP117" s="158"/>
      <c r="AEQ117" s="158"/>
      <c r="AER117" s="158"/>
      <c r="AES117" s="158"/>
      <c r="AET117" s="158"/>
      <c r="AEU117" s="158"/>
      <c r="AEV117" s="158"/>
      <c r="AEW117" s="158"/>
      <c r="AEX117" s="158"/>
      <c r="AEY117" s="158"/>
      <c r="AEZ117" s="158"/>
      <c r="AFA117" s="158"/>
      <c r="AFB117" s="158"/>
      <c r="AFC117" s="158"/>
      <c r="AFD117" s="158"/>
      <c r="AFE117" s="158"/>
      <c r="AFF117" s="158"/>
      <c r="AFG117" s="158"/>
      <c r="AFH117" s="158"/>
      <c r="AFI117" s="158"/>
      <c r="AFJ117" s="158"/>
      <c r="AFK117" s="158"/>
      <c r="AFL117" s="158"/>
      <c r="AFM117" s="158"/>
      <c r="AFN117" s="158"/>
      <c r="AFO117" s="158"/>
      <c r="AFP117" s="158"/>
      <c r="AFQ117" s="158"/>
      <c r="AFR117" s="158"/>
      <c r="AFS117" s="158"/>
      <c r="AFT117" s="158"/>
      <c r="AFU117" s="158"/>
      <c r="AFV117" s="158"/>
      <c r="AFW117" s="158"/>
      <c r="AFX117" s="158"/>
      <c r="AFY117" s="158"/>
      <c r="AFZ117" s="158"/>
      <c r="AGA117" s="158"/>
      <c r="AGB117" s="158"/>
      <c r="AGC117" s="158"/>
      <c r="AGD117" s="158"/>
      <c r="AGE117" s="158"/>
      <c r="AGF117" s="158"/>
      <c r="AGG117" s="158"/>
      <c r="AGH117" s="158"/>
      <c r="AGI117" s="158"/>
      <c r="AGJ117" s="158"/>
      <c r="AGK117" s="158"/>
      <c r="AGL117" s="158"/>
      <c r="AGM117" s="158"/>
      <c r="AGN117" s="158"/>
      <c r="AGO117" s="158"/>
      <c r="AGP117" s="158"/>
      <c r="AGQ117" s="158"/>
      <c r="AGR117" s="158"/>
      <c r="AGS117" s="158"/>
      <c r="AGT117" s="158"/>
      <c r="AGU117" s="158"/>
      <c r="AGV117" s="158"/>
      <c r="AGW117" s="158"/>
      <c r="AGX117" s="158"/>
      <c r="AGY117" s="158"/>
      <c r="AGZ117" s="158"/>
      <c r="AHA117" s="158"/>
      <c r="AHB117" s="158"/>
      <c r="AHC117" s="158"/>
      <c r="AHD117" s="158"/>
      <c r="AHE117" s="158"/>
      <c r="AHF117" s="158"/>
      <c r="AHG117" s="158"/>
      <c r="AHH117" s="158"/>
      <c r="AHI117" s="158"/>
      <c r="AHJ117" s="158"/>
      <c r="AHK117" s="158"/>
      <c r="AHL117" s="158"/>
      <c r="AHM117" s="158"/>
      <c r="AHN117" s="158"/>
      <c r="AHO117" s="158"/>
      <c r="AHP117" s="158"/>
      <c r="AHQ117" s="158"/>
      <c r="AHR117" s="158"/>
      <c r="AHS117" s="158"/>
      <c r="AHT117" s="158"/>
      <c r="AHU117" s="158"/>
      <c r="AHV117" s="158"/>
      <c r="AHW117" s="158"/>
      <c r="AHX117" s="158"/>
      <c r="AHY117" s="158"/>
      <c r="AHZ117" s="158"/>
      <c r="AIA117" s="158"/>
      <c r="AIB117" s="158"/>
      <c r="AIC117" s="158"/>
      <c r="AID117" s="158"/>
      <c r="AIE117" s="158"/>
      <c r="AIF117" s="158"/>
      <c r="AIG117" s="158"/>
      <c r="AIH117" s="158"/>
      <c r="AII117" s="158"/>
      <c r="AIJ117" s="158"/>
      <c r="AIK117" s="158"/>
      <c r="AIL117" s="158"/>
      <c r="AIM117" s="158"/>
      <c r="AIN117" s="158"/>
      <c r="AIO117" s="158"/>
      <c r="AIP117" s="158"/>
      <c r="AIQ117" s="158"/>
      <c r="AIR117" s="158"/>
      <c r="AIS117" s="158"/>
      <c r="AIT117" s="158"/>
      <c r="AIU117" s="158"/>
      <c r="AIV117" s="158"/>
      <c r="AIW117" s="158"/>
      <c r="AIX117" s="158"/>
      <c r="AIY117" s="158"/>
      <c r="AIZ117" s="158"/>
      <c r="AJA117" s="158"/>
      <c r="AJB117" s="158"/>
      <c r="AJC117" s="158"/>
      <c r="AJD117" s="158"/>
      <c r="AJE117" s="158"/>
      <c r="AJF117" s="158"/>
      <c r="AJG117" s="158"/>
      <c r="AJH117" s="158"/>
      <c r="AJI117" s="158"/>
      <c r="AJJ117" s="158"/>
      <c r="AJK117" s="158"/>
      <c r="AJL117" s="158"/>
      <c r="AJM117" s="158"/>
      <c r="AJN117" s="158"/>
      <c r="AJO117" s="158"/>
      <c r="AJP117" s="158"/>
      <c r="AJQ117" s="158"/>
      <c r="AJR117" s="158"/>
      <c r="AJS117" s="158"/>
      <c r="AJT117" s="158"/>
      <c r="AJU117" s="158"/>
      <c r="AJV117" s="158"/>
      <c r="AJW117" s="158"/>
      <c r="AJX117" s="158"/>
      <c r="AJY117" s="158"/>
      <c r="AJZ117" s="158"/>
      <c r="AKA117" s="158"/>
      <c r="AKB117" s="158"/>
      <c r="AKC117" s="158"/>
      <c r="AKD117" s="158"/>
      <c r="AKE117" s="158"/>
      <c r="AKF117" s="158"/>
      <c r="AKG117" s="158"/>
      <c r="AKH117" s="158"/>
      <c r="AKI117" s="158"/>
      <c r="AKJ117" s="158"/>
      <c r="AKK117" s="158"/>
      <c r="AKL117" s="158"/>
      <c r="AKM117" s="158"/>
      <c r="AKN117" s="158"/>
      <c r="AKO117" s="158"/>
      <c r="AKP117" s="158"/>
      <c r="AKQ117" s="158"/>
      <c r="AKR117" s="158"/>
      <c r="AKS117" s="158"/>
      <c r="AKT117" s="158"/>
      <c r="AKU117" s="158"/>
      <c r="AKV117" s="158"/>
      <c r="AKW117" s="158"/>
      <c r="AKX117" s="158"/>
      <c r="AKY117" s="158"/>
      <c r="AKZ117" s="158"/>
      <c r="ALA117" s="158"/>
      <c r="ALB117" s="158"/>
      <c r="ALC117" s="158"/>
      <c r="ALD117" s="158"/>
      <c r="ALE117" s="158"/>
      <c r="ALF117" s="158"/>
      <c r="ALG117" s="158"/>
      <c r="ALH117" s="158"/>
      <c r="ALI117" s="158"/>
      <c r="ALJ117" s="158"/>
      <c r="ALK117" s="158"/>
      <c r="ALL117" s="158"/>
      <c r="ALM117" s="158"/>
      <c r="ALN117" s="158"/>
      <c r="ALO117" s="158"/>
      <c r="ALP117" s="158"/>
      <c r="ALQ117" s="158"/>
      <c r="ALR117" s="158"/>
      <c r="ALS117" s="158"/>
      <c r="ALT117" s="158"/>
      <c r="ALU117" s="158"/>
      <c r="ALV117" s="158"/>
      <c r="ALW117" s="158"/>
      <c r="ALX117" s="158"/>
      <c r="ALY117" s="158"/>
      <c r="ALZ117" s="158"/>
      <c r="AMA117" s="158"/>
      <c r="AMB117" s="158"/>
      <c r="AMC117" s="158"/>
      <c r="AMD117" s="158"/>
      <c r="AME117" s="158"/>
      <c r="AMF117" s="158"/>
      <c r="AMG117" s="158"/>
      <c r="AMH117" s="158"/>
      <c r="AMI117" s="158"/>
      <c r="AMJ117" s="158"/>
      <c r="AMK117" s="158"/>
      <c r="AML117" s="158"/>
      <c r="AMM117" s="158"/>
      <c r="AMN117" s="158"/>
      <c r="AMO117" s="158"/>
      <c r="AMP117" s="158"/>
      <c r="AMQ117" s="158"/>
      <c r="AMR117" s="158"/>
      <c r="AMS117" s="158"/>
      <c r="AMT117" s="158"/>
      <c r="AMU117" s="158"/>
      <c r="AMV117" s="158"/>
      <c r="AMW117" s="158"/>
      <c r="AMX117" s="158"/>
      <c r="AMY117" s="158"/>
      <c r="AMZ117" s="158"/>
      <c r="ANA117" s="158"/>
      <c r="ANB117" s="158"/>
      <c r="ANC117" s="158"/>
      <c r="AND117" s="158"/>
      <c r="ANE117" s="158"/>
      <c r="ANF117" s="158"/>
      <c r="ANG117" s="158"/>
      <c r="ANH117" s="158"/>
      <c r="ANI117" s="158"/>
      <c r="ANJ117" s="158"/>
      <c r="ANK117" s="158"/>
      <c r="ANL117" s="158"/>
      <c r="ANM117" s="158"/>
      <c r="ANN117" s="158"/>
      <c r="ANO117" s="158"/>
      <c r="ANP117" s="158"/>
      <c r="ANQ117" s="158"/>
      <c r="ANR117" s="158"/>
      <c r="ANS117" s="158"/>
      <c r="ANT117" s="158"/>
      <c r="ANU117" s="158"/>
      <c r="ANV117" s="158"/>
      <c r="ANW117" s="158"/>
      <c r="ANX117" s="158"/>
      <c r="ANY117" s="158"/>
      <c r="ANZ117" s="158"/>
      <c r="AOA117" s="158"/>
      <c r="AOB117" s="158"/>
      <c r="AOC117" s="158"/>
      <c r="AOD117" s="158"/>
      <c r="AOE117" s="158"/>
      <c r="AOF117" s="158"/>
      <c r="AOG117" s="158"/>
      <c r="AOH117" s="158"/>
      <c r="AOI117" s="158"/>
      <c r="AOJ117" s="158"/>
      <c r="AOK117" s="158"/>
      <c r="AOL117" s="158"/>
      <c r="AOM117" s="158"/>
      <c r="AON117" s="158"/>
      <c r="AOO117" s="158"/>
      <c r="AOP117" s="158"/>
      <c r="AOQ117" s="158"/>
      <c r="AOR117" s="158"/>
      <c r="AOS117" s="158"/>
      <c r="AOT117" s="158"/>
      <c r="AOU117" s="158"/>
      <c r="AOV117" s="158"/>
      <c r="AOW117" s="158"/>
      <c r="AOX117" s="158"/>
      <c r="AOY117" s="158"/>
      <c r="AOZ117" s="158"/>
      <c r="APA117" s="158"/>
      <c r="APB117" s="158"/>
      <c r="APC117" s="158"/>
      <c r="APD117" s="158"/>
      <c r="APE117" s="158"/>
      <c r="APF117" s="158"/>
      <c r="APG117" s="158"/>
      <c r="APH117" s="158"/>
      <c r="API117" s="158"/>
      <c r="APJ117" s="158"/>
      <c r="APK117" s="158"/>
      <c r="APL117" s="158"/>
      <c r="APM117" s="158"/>
      <c r="APN117" s="158"/>
      <c r="APO117" s="158"/>
      <c r="APP117" s="158"/>
      <c r="APQ117" s="158"/>
      <c r="APR117" s="158"/>
      <c r="APS117" s="158"/>
      <c r="APT117" s="158"/>
      <c r="APU117" s="158"/>
      <c r="APV117" s="158"/>
      <c r="APW117" s="158"/>
      <c r="APX117" s="158"/>
      <c r="APY117" s="158"/>
      <c r="APZ117" s="158"/>
      <c r="AQA117" s="158"/>
      <c r="AQB117" s="158"/>
      <c r="AQC117" s="158"/>
      <c r="AQD117" s="158"/>
      <c r="AQE117" s="158"/>
      <c r="AQF117" s="158"/>
      <c r="AQG117" s="158"/>
      <c r="AQH117" s="158"/>
      <c r="AQI117" s="158"/>
      <c r="AQJ117" s="158"/>
      <c r="AQK117" s="158"/>
      <c r="AQL117" s="158"/>
      <c r="AQM117" s="158"/>
      <c r="AQN117" s="158"/>
      <c r="AQO117" s="158"/>
      <c r="AQP117" s="158"/>
      <c r="AQQ117" s="158"/>
      <c r="AQR117" s="158"/>
      <c r="AQS117" s="158"/>
      <c r="AQT117" s="158"/>
      <c r="AQU117" s="158"/>
      <c r="AQV117" s="158"/>
      <c r="AQW117" s="158"/>
      <c r="AQX117" s="158"/>
      <c r="AQY117" s="158"/>
      <c r="AQZ117" s="158"/>
      <c r="ARA117" s="158"/>
      <c r="ARB117" s="158"/>
      <c r="ARC117" s="158"/>
      <c r="ARD117" s="158"/>
      <c r="ARE117" s="158"/>
      <c r="ARF117" s="158"/>
      <c r="ARG117" s="158"/>
      <c r="ARH117" s="158"/>
      <c r="ARI117" s="158"/>
      <c r="ARJ117" s="158"/>
      <c r="ARK117" s="158"/>
      <c r="ARL117" s="158"/>
      <c r="ARM117" s="158"/>
      <c r="ARN117" s="158"/>
      <c r="ARO117" s="158"/>
      <c r="ARP117" s="158"/>
      <c r="ARQ117" s="158"/>
      <c r="ARR117" s="158"/>
      <c r="ARS117" s="158"/>
      <c r="ART117" s="158"/>
      <c r="ARU117" s="158"/>
      <c r="ARV117" s="158"/>
      <c r="ARW117" s="158"/>
      <c r="ARX117" s="158"/>
      <c r="ARY117" s="158"/>
      <c r="ARZ117" s="158"/>
      <c r="ASA117" s="158"/>
      <c r="ASB117" s="158"/>
      <c r="ASC117" s="158"/>
      <c r="ASD117" s="158"/>
      <c r="ASE117" s="158"/>
      <c r="ASF117" s="158"/>
      <c r="ASG117" s="158"/>
      <c r="ASH117" s="158"/>
      <c r="ASI117" s="158"/>
      <c r="ASJ117" s="158"/>
      <c r="ASK117" s="158"/>
      <c r="ASL117" s="158"/>
      <c r="ASM117" s="158"/>
      <c r="ASN117" s="158"/>
      <c r="ASO117" s="158"/>
      <c r="ASP117" s="158"/>
      <c r="ASQ117" s="158"/>
      <c r="ASR117" s="158"/>
      <c r="ASS117" s="158"/>
      <c r="AST117" s="158"/>
      <c r="ASU117" s="158"/>
      <c r="ASV117" s="158"/>
      <c r="ASW117" s="158"/>
      <c r="ASX117" s="158"/>
      <c r="ASY117" s="158"/>
      <c r="ASZ117" s="158"/>
      <c r="ATA117" s="158"/>
      <c r="ATB117" s="158"/>
      <c r="ATC117" s="158"/>
      <c r="ATD117" s="158"/>
      <c r="ATE117" s="158"/>
      <c r="ATF117" s="158"/>
      <c r="ATG117" s="158"/>
      <c r="ATH117" s="158"/>
      <c r="ATI117" s="158"/>
      <c r="ATJ117" s="158"/>
      <c r="ATK117" s="158"/>
      <c r="ATL117" s="158"/>
      <c r="ATM117" s="158"/>
      <c r="ATN117" s="158"/>
      <c r="ATO117" s="158"/>
      <c r="ATP117" s="158"/>
      <c r="ATQ117" s="158"/>
      <c r="ATR117" s="158"/>
      <c r="ATS117" s="158"/>
      <c r="ATT117" s="158"/>
      <c r="ATU117" s="158"/>
      <c r="ATV117" s="158"/>
      <c r="ATW117" s="158"/>
      <c r="ATX117" s="158"/>
      <c r="ATY117" s="158"/>
      <c r="ATZ117" s="158"/>
      <c r="AUA117" s="158"/>
      <c r="AUB117" s="158"/>
      <c r="AUC117" s="158"/>
      <c r="AUD117" s="158"/>
      <c r="AUE117" s="158"/>
      <c r="AUF117" s="158"/>
      <c r="AUG117" s="158"/>
      <c r="AUH117" s="158"/>
      <c r="AUI117" s="158"/>
      <c r="AUJ117" s="158"/>
      <c r="AUK117" s="158"/>
      <c r="AUL117" s="158"/>
      <c r="AUM117" s="158"/>
      <c r="AUN117" s="158"/>
      <c r="AUO117" s="158"/>
      <c r="AUP117" s="158"/>
      <c r="AUQ117" s="158"/>
      <c r="AUR117" s="158"/>
      <c r="AUS117" s="158"/>
      <c r="AUT117" s="158"/>
      <c r="AUU117" s="158"/>
      <c r="AUV117" s="158"/>
      <c r="AUW117" s="158"/>
      <c r="AUX117" s="158"/>
      <c r="AUY117" s="158"/>
      <c r="AUZ117" s="158"/>
      <c r="AVA117" s="158"/>
      <c r="AVB117" s="158"/>
      <c r="AVC117" s="158"/>
      <c r="AVD117" s="158"/>
      <c r="AVE117" s="158"/>
      <c r="AVF117" s="158"/>
      <c r="AVG117" s="158"/>
      <c r="AVH117" s="158"/>
      <c r="AVI117" s="158"/>
      <c r="AVJ117" s="158"/>
      <c r="AVK117" s="158"/>
      <c r="AVL117" s="158"/>
      <c r="AVM117" s="158"/>
      <c r="AVN117" s="158"/>
      <c r="AVO117" s="158"/>
      <c r="AVP117" s="158"/>
      <c r="AVQ117" s="158"/>
      <c r="AVR117" s="158"/>
      <c r="AVS117" s="158"/>
      <c r="AVT117" s="158"/>
      <c r="AVU117" s="158"/>
      <c r="AVV117" s="158"/>
      <c r="AVW117" s="158"/>
      <c r="AVX117" s="158"/>
      <c r="AVY117" s="158"/>
      <c r="AVZ117" s="158"/>
      <c r="AWA117" s="158"/>
      <c r="AWB117" s="158"/>
      <c r="AWC117" s="158"/>
      <c r="AWD117" s="158"/>
      <c r="AWE117" s="158"/>
      <c r="AWF117" s="158"/>
      <c r="AWG117" s="158"/>
      <c r="AWH117" s="158"/>
      <c r="AWI117" s="158"/>
      <c r="AWJ117" s="158"/>
      <c r="AWK117" s="158"/>
      <c r="AWL117" s="158"/>
      <c r="AWM117" s="158"/>
      <c r="AWN117" s="158"/>
      <c r="AWO117" s="158"/>
      <c r="AWP117" s="158"/>
      <c r="AWQ117" s="158"/>
      <c r="AWR117" s="158"/>
      <c r="AWS117" s="158"/>
      <c r="AWT117" s="158"/>
      <c r="AWU117" s="158"/>
      <c r="AWV117" s="158"/>
      <c r="AWW117" s="158"/>
      <c r="AWX117" s="158"/>
      <c r="AWY117" s="158"/>
      <c r="AWZ117" s="158"/>
      <c r="AXA117" s="158"/>
      <c r="AXB117" s="158"/>
      <c r="AXC117" s="158"/>
      <c r="AXD117" s="158"/>
      <c r="AXE117" s="158"/>
      <c r="AXF117" s="158"/>
      <c r="AXG117" s="158"/>
      <c r="AXH117" s="158"/>
      <c r="AXI117" s="158"/>
      <c r="AXJ117" s="158"/>
      <c r="AXK117" s="158"/>
      <c r="AXL117" s="158"/>
      <c r="AXM117" s="158"/>
      <c r="AXN117" s="158"/>
      <c r="AXO117" s="158"/>
      <c r="AXP117" s="158"/>
      <c r="AXQ117" s="158"/>
      <c r="AXR117" s="158"/>
      <c r="AXS117" s="158"/>
      <c r="AXT117" s="158"/>
      <c r="AXU117" s="158"/>
      <c r="AXV117" s="158"/>
      <c r="AXW117" s="158"/>
      <c r="AXX117" s="158"/>
      <c r="AXY117" s="158"/>
      <c r="AXZ117" s="158"/>
      <c r="AYA117" s="158"/>
      <c r="AYB117" s="158"/>
      <c r="AYC117" s="158"/>
      <c r="AYD117" s="158"/>
      <c r="AYE117" s="158"/>
      <c r="AYF117" s="158"/>
      <c r="AYG117" s="158"/>
      <c r="AYH117" s="158"/>
      <c r="AYI117" s="158"/>
      <c r="AYJ117" s="158"/>
      <c r="AYK117" s="158"/>
      <c r="AYL117" s="158"/>
      <c r="AYM117" s="158"/>
      <c r="AYN117" s="158"/>
      <c r="AYO117" s="158"/>
      <c r="AYP117" s="158"/>
      <c r="AYQ117" s="158"/>
      <c r="AYR117" s="158"/>
      <c r="AYS117" s="158"/>
      <c r="AYT117" s="158"/>
      <c r="AYU117" s="158"/>
      <c r="AYV117" s="158"/>
      <c r="AYW117" s="158"/>
      <c r="AYX117" s="158"/>
      <c r="AYY117" s="158"/>
      <c r="AYZ117" s="158"/>
      <c r="AZA117" s="158"/>
      <c r="AZB117" s="158"/>
      <c r="AZC117" s="158"/>
      <c r="AZD117" s="158"/>
      <c r="AZE117" s="158"/>
      <c r="AZF117" s="158"/>
      <c r="AZG117" s="158"/>
      <c r="AZH117" s="158"/>
      <c r="AZI117" s="158"/>
      <c r="AZJ117" s="158"/>
      <c r="AZK117" s="158"/>
      <c r="AZL117" s="158"/>
      <c r="AZM117" s="158"/>
      <c r="AZN117" s="158"/>
      <c r="AZO117" s="158"/>
      <c r="AZP117" s="158"/>
      <c r="AZQ117" s="158"/>
      <c r="AZR117" s="158"/>
      <c r="AZS117" s="158"/>
      <c r="AZT117" s="158"/>
      <c r="AZU117" s="158"/>
      <c r="AZV117" s="158"/>
      <c r="AZW117" s="158"/>
      <c r="AZX117" s="158"/>
      <c r="AZY117" s="158"/>
      <c r="AZZ117" s="158"/>
      <c r="BAA117" s="158"/>
      <c r="BAB117" s="158"/>
      <c r="BAC117" s="158"/>
      <c r="BAD117" s="158"/>
      <c r="BAE117" s="158"/>
      <c r="BAF117" s="158"/>
      <c r="BAG117" s="158"/>
      <c r="BAH117" s="158"/>
      <c r="BAI117" s="158"/>
      <c r="BAJ117" s="158"/>
      <c r="BAK117" s="158"/>
      <c r="BAL117" s="158"/>
      <c r="BAM117" s="158"/>
      <c r="BAN117" s="158"/>
      <c r="BAO117" s="158"/>
      <c r="BAP117" s="158"/>
      <c r="BAQ117" s="158"/>
      <c r="BAR117" s="158"/>
      <c r="BAS117" s="158"/>
      <c r="BAT117" s="158"/>
      <c r="BAU117" s="158"/>
      <c r="BAV117" s="158"/>
      <c r="BAW117" s="158"/>
      <c r="BAX117" s="158"/>
      <c r="BAY117" s="158"/>
      <c r="BAZ117" s="158"/>
      <c r="BBA117" s="158"/>
      <c r="BBB117" s="158"/>
      <c r="BBC117" s="158"/>
      <c r="BBD117" s="158"/>
      <c r="BBE117" s="158"/>
      <c r="BBF117" s="158"/>
      <c r="BBG117" s="158"/>
      <c r="BBH117" s="158"/>
      <c r="BBI117" s="158"/>
      <c r="BBJ117" s="158"/>
      <c r="BBK117" s="158"/>
      <c r="BBL117" s="158"/>
      <c r="BBM117" s="158"/>
      <c r="BBN117" s="158"/>
      <c r="BBO117" s="158"/>
      <c r="BBP117" s="158"/>
      <c r="BBQ117" s="158"/>
      <c r="BBR117" s="158"/>
      <c r="BBS117" s="158"/>
      <c r="BBT117" s="158"/>
      <c r="BBU117" s="158"/>
      <c r="BBV117" s="158"/>
      <c r="BBW117" s="158"/>
      <c r="BBX117" s="158"/>
      <c r="BBY117" s="158"/>
      <c r="BBZ117" s="158"/>
      <c r="BCA117" s="158"/>
      <c r="BCB117" s="158"/>
      <c r="BCC117" s="158"/>
      <c r="BCD117" s="158"/>
      <c r="BCE117" s="158"/>
      <c r="BCF117" s="158"/>
      <c r="BCG117" s="158"/>
      <c r="BCH117" s="158"/>
      <c r="BCI117" s="158"/>
      <c r="BCJ117" s="158"/>
      <c r="BCK117" s="158"/>
      <c r="BCL117" s="158"/>
      <c r="BCM117" s="158"/>
      <c r="BCN117" s="158"/>
      <c r="BCO117" s="158"/>
      <c r="BCP117" s="158"/>
      <c r="BCQ117" s="158"/>
      <c r="BCR117" s="158"/>
      <c r="BCS117" s="158"/>
      <c r="BCT117" s="158"/>
      <c r="BCU117" s="158"/>
      <c r="BCV117" s="158"/>
      <c r="BCW117" s="158"/>
      <c r="BCX117" s="158"/>
      <c r="BCY117" s="158"/>
      <c r="BCZ117" s="158"/>
      <c r="BDA117" s="158"/>
      <c r="BDB117" s="158"/>
      <c r="BDC117" s="158"/>
      <c r="BDD117" s="158"/>
      <c r="BDE117" s="158"/>
      <c r="BDF117" s="158"/>
      <c r="BDG117" s="158"/>
      <c r="BDH117" s="158"/>
      <c r="BDI117" s="158"/>
      <c r="BDJ117" s="158"/>
      <c r="BDK117" s="158"/>
      <c r="BDL117" s="158"/>
      <c r="BDM117" s="158"/>
      <c r="BDN117" s="158"/>
      <c r="BDO117" s="158"/>
      <c r="BDP117" s="158"/>
      <c r="BDQ117" s="158"/>
      <c r="BDR117" s="158"/>
      <c r="BDS117" s="158"/>
      <c r="BDT117" s="158"/>
      <c r="BDU117" s="158"/>
      <c r="BDV117" s="158"/>
      <c r="BDW117" s="158"/>
      <c r="BDX117" s="158"/>
      <c r="BDY117" s="158"/>
      <c r="BDZ117" s="158"/>
      <c r="BEA117" s="158"/>
      <c r="BEB117" s="158"/>
      <c r="BEC117" s="158"/>
      <c r="BED117" s="158"/>
      <c r="BEE117" s="158"/>
      <c r="BEF117" s="158"/>
      <c r="BEG117" s="158"/>
      <c r="BEH117" s="158"/>
      <c r="BEI117" s="158"/>
      <c r="BEJ117" s="158"/>
      <c r="BEK117" s="158"/>
      <c r="BEL117" s="158"/>
      <c r="BEM117" s="158"/>
      <c r="BEN117" s="158"/>
      <c r="BEO117" s="158"/>
      <c r="BEP117" s="158"/>
      <c r="BEQ117" s="158"/>
      <c r="BER117" s="158"/>
      <c r="BES117" s="158"/>
      <c r="BET117" s="158"/>
      <c r="BEU117" s="158"/>
      <c r="BEV117" s="158"/>
      <c r="BEW117" s="158"/>
      <c r="BEX117" s="158"/>
      <c r="BEY117" s="158"/>
      <c r="BEZ117" s="158"/>
      <c r="BFA117" s="158"/>
      <c r="BFB117" s="158"/>
      <c r="BFC117" s="158"/>
      <c r="BFD117" s="158"/>
      <c r="BFE117" s="158"/>
      <c r="BFF117" s="158"/>
      <c r="BFG117" s="158"/>
      <c r="BFH117" s="158"/>
      <c r="BFI117" s="158"/>
      <c r="BFJ117" s="158"/>
      <c r="BFK117" s="158"/>
      <c r="BFL117" s="158"/>
      <c r="BFM117" s="158"/>
      <c r="BFN117" s="158"/>
      <c r="BFO117" s="158"/>
      <c r="BFP117" s="158"/>
      <c r="BFQ117" s="158"/>
      <c r="BFR117" s="158"/>
      <c r="BFS117" s="158"/>
      <c r="BFT117" s="158"/>
      <c r="BFU117" s="158"/>
      <c r="BFV117" s="158"/>
      <c r="BFW117" s="158"/>
      <c r="BFX117" s="158"/>
      <c r="BFY117" s="158"/>
      <c r="BFZ117" s="158"/>
      <c r="BGA117" s="158"/>
      <c r="BGB117" s="158"/>
      <c r="BGC117" s="158"/>
      <c r="BGD117" s="158"/>
      <c r="BGE117" s="158"/>
      <c r="BGF117" s="158"/>
      <c r="BGG117" s="158"/>
      <c r="BGH117" s="158"/>
      <c r="BGI117" s="158"/>
      <c r="BGJ117" s="158"/>
      <c r="BGK117" s="158"/>
      <c r="BGL117" s="158"/>
      <c r="BGM117" s="158"/>
      <c r="BGN117" s="158"/>
      <c r="BGO117" s="158"/>
      <c r="BGP117" s="158"/>
      <c r="BGQ117" s="158"/>
      <c r="BGR117" s="158"/>
      <c r="BGS117" s="158"/>
      <c r="BGT117" s="158"/>
      <c r="BGU117" s="158"/>
      <c r="BGV117" s="158"/>
      <c r="BGW117" s="158"/>
      <c r="BGX117" s="158"/>
      <c r="BGY117" s="158"/>
      <c r="BGZ117" s="158"/>
      <c r="BHA117" s="158"/>
      <c r="BHB117" s="158"/>
      <c r="BHC117" s="158"/>
      <c r="BHD117" s="158"/>
      <c r="BHE117" s="158"/>
      <c r="BHF117" s="158"/>
      <c r="BHG117" s="158"/>
      <c r="BHH117" s="158"/>
      <c r="BHI117" s="158"/>
      <c r="BHJ117" s="158"/>
      <c r="BHK117" s="158"/>
      <c r="BHL117" s="158"/>
      <c r="BHM117" s="158"/>
      <c r="BHN117" s="158"/>
      <c r="BHO117" s="158"/>
      <c r="BHP117" s="158"/>
      <c r="BHQ117" s="158"/>
      <c r="BHR117" s="158"/>
      <c r="BHS117" s="158"/>
      <c r="BHT117" s="158"/>
      <c r="BHU117" s="158"/>
      <c r="BHV117" s="158"/>
      <c r="BHW117" s="158"/>
      <c r="BHX117" s="158"/>
      <c r="BHY117" s="158"/>
      <c r="BHZ117" s="158"/>
      <c r="BIA117" s="158"/>
      <c r="BIB117" s="158"/>
      <c r="BIC117" s="158"/>
      <c r="BID117" s="158"/>
      <c r="BIE117" s="158"/>
      <c r="BIF117" s="158"/>
      <c r="BIG117" s="158"/>
      <c r="BIH117" s="158"/>
      <c r="BII117" s="158"/>
      <c r="BIJ117" s="158"/>
      <c r="BIK117" s="158"/>
      <c r="BIL117" s="158"/>
      <c r="BIM117" s="158"/>
      <c r="BIN117" s="158"/>
      <c r="BIO117" s="158"/>
      <c r="BIP117" s="158"/>
      <c r="BIQ117" s="158"/>
      <c r="BIR117" s="158"/>
      <c r="BIS117" s="158"/>
      <c r="BIT117" s="158"/>
      <c r="BIU117" s="158"/>
      <c r="BIV117" s="158"/>
      <c r="BIW117" s="158"/>
      <c r="BIX117" s="158"/>
      <c r="BIY117" s="158"/>
      <c r="BIZ117" s="158"/>
      <c r="BJA117" s="158"/>
      <c r="BJB117" s="158"/>
      <c r="BJC117" s="158"/>
      <c r="BJD117" s="158"/>
      <c r="BJE117" s="158"/>
      <c r="BJF117" s="158"/>
      <c r="BJG117" s="158"/>
      <c r="BJH117" s="158"/>
      <c r="BJI117" s="158"/>
      <c r="BJJ117" s="158"/>
      <c r="BJK117" s="158"/>
      <c r="BJL117" s="158"/>
      <c r="BJM117" s="158"/>
      <c r="BJN117" s="158"/>
      <c r="BJO117" s="158"/>
      <c r="BJP117" s="158"/>
      <c r="BJQ117" s="158"/>
      <c r="BJR117" s="158"/>
      <c r="BJS117" s="158"/>
      <c r="BJT117" s="158"/>
      <c r="BJU117" s="158"/>
      <c r="BJV117" s="158"/>
      <c r="BJW117" s="158"/>
      <c r="BJX117" s="158"/>
      <c r="BJY117" s="158"/>
      <c r="BJZ117" s="158"/>
      <c r="BKA117" s="158"/>
      <c r="BKB117" s="158"/>
      <c r="BKC117" s="158"/>
      <c r="BKD117" s="158"/>
      <c r="BKE117" s="158"/>
      <c r="BKF117" s="158"/>
      <c r="BKG117" s="158"/>
      <c r="BKH117" s="158"/>
      <c r="BKI117" s="158"/>
      <c r="BKJ117" s="158"/>
      <c r="BKK117" s="158"/>
      <c r="BKL117" s="158"/>
      <c r="BKM117" s="158"/>
      <c r="BKN117" s="158"/>
      <c r="BKO117" s="158"/>
      <c r="BKP117" s="158"/>
      <c r="BKQ117" s="158"/>
      <c r="BKR117" s="158"/>
      <c r="BKS117" s="158"/>
      <c r="BKT117" s="158"/>
      <c r="BKU117" s="158"/>
      <c r="BKV117" s="158"/>
      <c r="BKW117" s="158"/>
      <c r="BKX117" s="158"/>
      <c r="BKY117" s="158"/>
      <c r="BKZ117" s="158"/>
      <c r="BLA117" s="158"/>
      <c r="BLB117" s="158"/>
      <c r="BLC117" s="158"/>
      <c r="BLD117" s="158"/>
      <c r="BLE117" s="158"/>
      <c r="BLF117" s="158"/>
      <c r="BLG117" s="158"/>
      <c r="BLH117" s="158"/>
      <c r="BLI117" s="158"/>
      <c r="BLJ117" s="158"/>
      <c r="BLK117" s="158"/>
      <c r="BLL117" s="158"/>
      <c r="BLM117" s="158"/>
      <c r="BLN117" s="158"/>
      <c r="BLO117" s="158"/>
      <c r="BLP117" s="158"/>
      <c r="BLQ117" s="158"/>
      <c r="BLR117" s="158"/>
      <c r="BLS117" s="158"/>
      <c r="BLT117" s="158"/>
      <c r="BLU117" s="158"/>
      <c r="BLV117" s="158"/>
      <c r="BLW117" s="158"/>
      <c r="BLX117" s="158"/>
      <c r="BLY117" s="158"/>
      <c r="BLZ117" s="158"/>
      <c r="BMA117" s="158"/>
      <c r="BMB117" s="158"/>
      <c r="BMC117" s="158"/>
      <c r="BMD117" s="158"/>
      <c r="BME117" s="158"/>
      <c r="BMF117" s="158"/>
      <c r="BMG117" s="158"/>
      <c r="BMH117" s="158"/>
      <c r="BMI117" s="158"/>
      <c r="BMJ117" s="158"/>
      <c r="BMK117" s="158"/>
      <c r="BML117" s="158"/>
      <c r="BMM117" s="158"/>
      <c r="BMN117" s="158"/>
      <c r="BMO117" s="158"/>
      <c r="BMP117" s="158"/>
      <c r="BMQ117" s="158"/>
      <c r="BMR117" s="158"/>
      <c r="BMS117" s="158"/>
      <c r="BMT117" s="158"/>
      <c r="BMU117" s="158"/>
      <c r="BMV117" s="158"/>
      <c r="BMW117" s="158"/>
      <c r="BMX117" s="158"/>
      <c r="BMY117" s="158"/>
      <c r="BMZ117" s="158"/>
      <c r="BNA117" s="158"/>
      <c r="BNB117" s="158"/>
      <c r="BNC117" s="158"/>
      <c r="BND117" s="158"/>
      <c r="BNE117" s="158"/>
      <c r="BNF117" s="158"/>
      <c r="BNG117" s="158"/>
      <c r="BNH117" s="158"/>
      <c r="BNI117" s="158"/>
      <c r="BNJ117" s="158"/>
      <c r="BNK117" s="158"/>
      <c r="BNL117" s="158"/>
      <c r="BNM117" s="158"/>
      <c r="BNN117" s="158"/>
      <c r="BNO117" s="158"/>
      <c r="BNP117" s="158"/>
      <c r="BNQ117" s="158"/>
      <c r="BNR117" s="158"/>
      <c r="BNS117" s="158"/>
      <c r="BNT117" s="158"/>
      <c r="BNU117" s="158"/>
      <c r="BNV117" s="158"/>
      <c r="BNW117" s="158"/>
      <c r="BNX117" s="158"/>
      <c r="BNY117" s="158"/>
      <c r="BNZ117" s="158"/>
      <c r="BOA117" s="158"/>
      <c r="BOB117" s="158"/>
      <c r="BOC117" s="158"/>
      <c r="BOD117" s="158"/>
      <c r="BOE117" s="158"/>
      <c r="BOF117" s="158"/>
      <c r="BOG117" s="158"/>
      <c r="BOH117" s="158"/>
      <c r="BOI117" s="158"/>
      <c r="BOJ117" s="158"/>
      <c r="BOK117" s="158"/>
      <c r="BOL117" s="158"/>
      <c r="BOM117" s="158"/>
      <c r="BON117" s="158"/>
      <c r="BOO117" s="158"/>
      <c r="BOP117" s="158"/>
      <c r="BOQ117" s="158"/>
      <c r="BOR117" s="158"/>
      <c r="BOS117" s="158"/>
      <c r="BOT117" s="158"/>
      <c r="BOU117" s="158"/>
      <c r="BOV117" s="158"/>
      <c r="BOW117" s="158"/>
      <c r="BOX117" s="158"/>
      <c r="BOY117" s="158"/>
      <c r="BOZ117" s="158"/>
      <c r="BPA117" s="158"/>
      <c r="BPB117" s="158"/>
      <c r="BPC117" s="158"/>
      <c r="BPD117" s="158"/>
      <c r="BPE117" s="158"/>
      <c r="BPF117" s="158"/>
      <c r="BPG117" s="158"/>
      <c r="BPH117" s="158"/>
      <c r="BPI117" s="158"/>
      <c r="BPJ117" s="158"/>
      <c r="BPK117" s="158"/>
      <c r="BPL117" s="158"/>
      <c r="BPM117" s="158"/>
      <c r="BPN117" s="158"/>
      <c r="BPO117" s="158"/>
      <c r="BPP117" s="158"/>
      <c r="BPQ117" s="158"/>
      <c r="BPR117" s="158"/>
      <c r="BPS117" s="158"/>
      <c r="BPT117" s="158"/>
      <c r="BPU117" s="158"/>
      <c r="BPV117" s="158"/>
      <c r="BPW117" s="158"/>
      <c r="BPX117" s="158"/>
      <c r="BPY117" s="158"/>
      <c r="BPZ117" s="158"/>
      <c r="BQA117" s="158"/>
      <c r="BQB117" s="158"/>
      <c r="BQC117" s="158"/>
      <c r="BQD117" s="158"/>
      <c r="BQE117" s="158"/>
      <c r="BQF117" s="158"/>
      <c r="BQG117" s="158"/>
      <c r="BQH117" s="158"/>
      <c r="BQI117" s="158"/>
      <c r="BQJ117" s="158"/>
      <c r="BQK117" s="158"/>
      <c r="BQL117" s="158"/>
      <c r="BQM117" s="158"/>
      <c r="BQN117" s="158"/>
      <c r="BQO117" s="158"/>
      <c r="BQP117" s="158"/>
      <c r="BQQ117" s="158"/>
      <c r="BQR117" s="158"/>
      <c r="BQS117" s="158"/>
      <c r="BQT117" s="158"/>
      <c r="BQU117" s="158"/>
      <c r="BQV117" s="158"/>
      <c r="BQW117" s="158"/>
      <c r="BQX117" s="158"/>
      <c r="BQY117" s="158"/>
      <c r="BQZ117" s="158"/>
      <c r="BRA117" s="158"/>
      <c r="BRB117" s="158"/>
      <c r="BRC117" s="158"/>
      <c r="BRD117" s="158"/>
      <c r="BRE117" s="158"/>
      <c r="BRF117" s="158"/>
      <c r="BRG117" s="158"/>
      <c r="BRH117" s="158"/>
      <c r="BRI117" s="158"/>
      <c r="BRJ117" s="158"/>
      <c r="BRK117" s="158"/>
      <c r="BRL117" s="158"/>
      <c r="BRM117" s="158"/>
      <c r="BRN117" s="158"/>
      <c r="BRO117" s="158"/>
      <c r="BRP117" s="158"/>
      <c r="BRQ117" s="158"/>
      <c r="BRR117" s="158"/>
      <c r="BRS117" s="158"/>
      <c r="BRT117" s="158"/>
      <c r="BRU117" s="158"/>
      <c r="BRV117" s="158"/>
      <c r="BRW117" s="158"/>
      <c r="BRX117" s="158"/>
      <c r="BRY117" s="158"/>
      <c r="BRZ117" s="158"/>
      <c r="BSA117" s="158"/>
      <c r="BSB117" s="158"/>
      <c r="BSC117" s="158"/>
      <c r="BSD117" s="158"/>
      <c r="BSE117" s="158"/>
      <c r="BSF117" s="158"/>
      <c r="BSG117" s="158"/>
      <c r="BSH117" s="158"/>
      <c r="BSI117" s="158"/>
      <c r="BSJ117" s="158"/>
      <c r="BSK117" s="158"/>
      <c r="BSL117" s="158"/>
      <c r="BSM117" s="158"/>
      <c r="BSN117" s="158"/>
      <c r="BSO117" s="158"/>
      <c r="BSP117" s="158"/>
      <c r="BSQ117" s="158"/>
      <c r="BSR117" s="158"/>
      <c r="BSS117" s="158"/>
      <c r="BST117" s="158"/>
      <c r="BSU117" s="158"/>
      <c r="BSV117" s="158"/>
      <c r="BSW117" s="158"/>
      <c r="BSX117" s="158"/>
      <c r="BSY117" s="158"/>
      <c r="BSZ117" s="158"/>
      <c r="BTA117" s="158"/>
      <c r="BTB117" s="158"/>
      <c r="BTC117" s="158"/>
      <c r="BTD117" s="158"/>
      <c r="BTE117" s="158"/>
      <c r="BTF117" s="158"/>
      <c r="BTG117" s="158"/>
      <c r="BTH117" s="158"/>
      <c r="BTI117" s="158"/>
      <c r="BTJ117" s="158"/>
      <c r="BTK117" s="158"/>
      <c r="BTL117" s="158"/>
      <c r="BTM117" s="158"/>
      <c r="BTN117" s="158"/>
      <c r="BTO117" s="158"/>
      <c r="BTP117" s="158"/>
      <c r="BTQ117" s="158"/>
      <c r="BTR117" s="158"/>
      <c r="BTS117" s="158"/>
      <c r="BTT117" s="158"/>
      <c r="BTU117" s="158"/>
      <c r="BTV117" s="158"/>
      <c r="BTW117" s="158"/>
      <c r="BTX117" s="158"/>
      <c r="BTY117" s="158"/>
      <c r="BTZ117" s="158"/>
      <c r="BUA117" s="158"/>
      <c r="BUB117" s="158"/>
      <c r="BUC117" s="158"/>
      <c r="BUD117" s="158"/>
      <c r="BUE117" s="158"/>
      <c r="BUF117" s="158"/>
      <c r="BUG117" s="158"/>
      <c r="BUH117" s="158"/>
      <c r="BUI117" s="158"/>
      <c r="BUJ117" s="158"/>
      <c r="BUK117" s="158"/>
      <c r="BUL117" s="158"/>
      <c r="BUM117" s="158"/>
      <c r="BUN117" s="158"/>
      <c r="BUO117" s="158"/>
      <c r="BUP117" s="158"/>
      <c r="BUQ117" s="158"/>
      <c r="BUR117" s="158"/>
      <c r="BUS117" s="158"/>
      <c r="BUT117" s="158"/>
      <c r="BUU117" s="158"/>
      <c r="BUV117" s="158"/>
      <c r="BUW117" s="158"/>
      <c r="BUX117" s="158"/>
      <c r="BUY117" s="158"/>
      <c r="BUZ117" s="158"/>
      <c r="BVA117" s="158"/>
      <c r="BVB117" s="158"/>
      <c r="BVC117" s="158"/>
      <c r="BVD117" s="158"/>
      <c r="BVE117" s="158"/>
      <c r="BVF117" s="158"/>
      <c r="BVG117" s="158"/>
      <c r="BVH117" s="158"/>
      <c r="BVI117" s="158"/>
      <c r="BVJ117" s="158"/>
      <c r="BVK117" s="158"/>
      <c r="BVL117" s="158"/>
      <c r="BVM117" s="158"/>
      <c r="BVN117" s="158"/>
      <c r="BVO117" s="158"/>
      <c r="BVP117" s="158"/>
      <c r="BVQ117" s="158"/>
      <c r="BVR117" s="158"/>
      <c r="BVS117" s="158"/>
      <c r="BVT117" s="158"/>
      <c r="BVU117" s="158"/>
      <c r="BVV117" s="158"/>
      <c r="BVW117" s="158"/>
      <c r="BVX117" s="158"/>
      <c r="BVY117" s="158"/>
      <c r="BVZ117" s="158"/>
      <c r="BWA117" s="158"/>
      <c r="BWB117" s="158"/>
      <c r="BWC117" s="158"/>
      <c r="BWD117" s="158"/>
      <c r="BWE117" s="158"/>
      <c r="BWF117" s="158"/>
      <c r="BWG117" s="158"/>
      <c r="BWH117" s="158"/>
      <c r="BWI117" s="158"/>
      <c r="BWJ117" s="158"/>
      <c r="BWK117" s="158"/>
      <c r="BWL117" s="158"/>
      <c r="BWM117" s="158"/>
      <c r="BWN117" s="158"/>
      <c r="BWO117" s="158"/>
      <c r="BWP117" s="158"/>
      <c r="BWQ117" s="158"/>
      <c r="BWR117" s="158"/>
      <c r="BWS117" s="158"/>
      <c r="BWT117" s="158"/>
      <c r="BWU117" s="158"/>
      <c r="BWV117" s="158"/>
      <c r="BWW117" s="158"/>
      <c r="BWX117" s="158"/>
      <c r="BWY117" s="158"/>
      <c r="BWZ117" s="158"/>
      <c r="BXA117" s="158"/>
      <c r="BXB117" s="158"/>
      <c r="BXC117" s="158"/>
      <c r="BXD117" s="158"/>
      <c r="BXE117" s="158"/>
      <c r="BXF117" s="158"/>
      <c r="BXG117" s="158"/>
      <c r="BXH117" s="158"/>
      <c r="BXI117" s="158"/>
      <c r="BXJ117" s="158"/>
      <c r="BXK117" s="158"/>
      <c r="BXL117" s="158"/>
      <c r="BXM117" s="158"/>
      <c r="BXN117" s="158"/>
      <c r="BXO117" s="158"/>
      <c r="BXP117" s="158"/>
      <c r="BXQ117" s="158"/>
      <c r="BXR117" s="158"/>
      <c r="BXS117" s="158"/>
      <c r="BXT117" s="158"/>
      <c r="BXU117" s="158"/>
      <c r="BXV117" s="158"/>
      <c r="BXW117" s="158"/>
      <c r="BXX117" s="158"/>
      <c r="BXY117" s="158"/>
      <c r="BXZ117" s="158"/>
      <c r="BYA117" s="158"/>
      <c r="BYB117" s="158"/>
      <c r="BYC117" s="158"/>
      <c r="BYD117" s="158"/>
      <c r="BYE117" s="158"/>
      <c r="BYF117" s="158"/>
      <c r="BYG117" s="158"/>
      <c r="BYH117" s="158"/>
      <c r="BYI117" s="158"/>
      <c r="BYJ117" s="158"/>
      <c r="BYK117" s="158"/>
      <c r="BYL117" s="158"/>
      <c r="BYM117" s="158"/>
      <c r="BYN117" s="158"/>
      <c r="BYO117" s="158"/>
      <c r="BYP117" s="158"/>
      <c r="BYQ117" s="158"/>
      <c r="BYR117" s="158"/>
      <c r="BYS117" s="158"/>
      <c r="BYT117" s="158"/>
      <c r="BYU117" s="158"/>
      <c r="BYV117" s="158"/>
      <c r="BYW117" s="158"/>
      <c r="BYX117" s="158"/>
      <c r="BYY117" s="158"/>
      <c r="BYZ117" s="158"/>
      <c r="BZA117" s="158"/>
      <c r="BZB117" s="158"/>
      <c r="BZC117" s="158"/>
      <c r="BZD117" s="158"/>
      <c r="BZE117" s="158"/>
      <c r="BZF117" s="158"/>
      <c r="BZG117" s="158"/>
      <c r="BZH117" s="158"/>
      <c r="BZI117" s="158"/>
      <c r="BZJ117" s="158"/>
      <c r="BZK117" s="158"/>
      <c r="BZL117" s="158"/>
      <c r="BZM117" s="158"/>
      <c r="BZN117" s="158"/>
      <c r="BZO117" s="158"/>
      <c r="BZP117" s="158"/>
      <c r="BZQ117" s="158"/>
      <c r="BZR117" s="158"/>
      <c r="BZS117" s="158"/>
      <c r="BZT117" s="158"/>
      <c r="BZU117" s="158"/>
      <c r="BZV117" s="158"/>
      <c r="BZW117" s="158"/>
      <c r="BZX117" s="158"/>
      <c r="BZY117" s="158"/>
      <c r="BZZ117" s="158"/>
      <c r="CAA117" s="158"/>
      <c r="CAB117" s="158"/>
      <c r="CAC117" s="158"/>
      <c r="CAD117" s="158"/>
      <c r="CAE117" s="158"/>
      <c r="CAF117" s="158"/>
      <c r="CAG117" s="158"/>
      <c r="CAH117" s="158"/>
      <c r="CAI117" s="158"/>
      <c r="CAJ117" s="158"/>
      <c r="CAK117" s="158"/>
      <c r="CAL117" s="158"/>
      <c r="CAM117" s="158"/>
      <c r="CAN117" s="158"/>
      <c r="CAO117" s="158"/>
      <c r="CAP117" s="158"/>
      <c r="CAQ117" s="158"/>
      <c r="CAR117" s="158"/>
      <c r="CAS117" s="158"/>
      <c r="CAT117" s="158"/>
      <c r="CAU117" s="158"/>
      <c r="CAV117" s="158"/>
      <c r="CAW117" s="158"/>
      <c r="CAX117" s="158"/>
      <c r="CAY117" s="158"/>
      <c r="CAZ117" s="158"/>
      <c r="CBA117" s="158"/>
      <c r="CBB117" s="158"/>
      <c r="CBC117" s="158"/>
      <c r="CBD117" s="158"/>
      <c r="CBE117" s="158"/>
      <c r="CBF117" s="158"/>
      <c r="CBG117" s="158"/>
      <c r="CBH117" s="158"/>
      <c r="CBI117" s="158"/>
      <c r="CBJ117" s="158"/>
      <c r="CBK117" s="158"/>
      <c r="CBL117" s="158"/>
      <c r="CBM117" s="158"/>
      <c r="CBN117" s="158"/>
      <c r="CBO117" s="158"/>
      <c r="CBP117" s="158"/>
      <c r="CBQ117" s="158"/>
      <c r="CBR117" s="158"/>
      <c r="CBS117" s="158"/>
      <c r="CBT117" s="158"/>
      <c r="CBU117" s="158"/>
      <c r="CBV117" s="158"/>
      <c r="CBW117" s="158"/>
      <c r="CBX117" s="158"/>
      <c r="CBY117" s="158"/>
      <c r="CBZ117" s="158"/>
      <c r="CCA117" s="158"/>
      <c r="CCB117" s="158"/>
      <c r="CCC117" s="158"/>
      <c r="CCD117" s="158"/>
      <c r="CCE117" s="158"/>
      <c r="CCF117" s="158"/>
      <c r="CCG117" s="158"/>
      <c r="CCH117" s="158"/>
      <c r="CCI117" s="158"/>
      <c r="CCJ117" s="158"/>
      <c r="CCK117" s="158"/>
      <c r="CCL117" s="158"/>
      <c r="CCM117" s="158"/>
      <c r="CCN117" s="158"/>
      <c r="CCO117" s="158"/>
      <c r="CCP117" s="158"/>
      <c r="CCQ117" s="158"/>
      <c r="CCR117" s="158"/>
      <c r="CCS117" s="158"/>
      <c r="CCT117" s="158"/>
      <c r="CCU117" s="158"/>
      <c r="CCV117" s="158"/>
      <c r="CCW117" s="158"/>
      <c r="CCX117" s="158"/>
      <c r="CCY117" s="158"/>
      <c r="CCZ117" s="158"/>
      <c r="CDA117" s="158"/>
      <c r="CDB117" s="158"/>
      <c r="CDC117" s="158"/>
      <c r="CDD117" s="158"/>
      <c r="CDE117" s="158"/>
      <c r="CDF117" s="158"/>
      <c r="CDG117" s="158"/>
      <c r="CDH117" s="158"/>
      <c r="CDI117" s="158"/>
      <c r="CDJ117" s="158"/>
      <c r="CDK117" s="158"/>
      <c r="CDL117" s="158"/>
      <c r="CDM117" s="158"/>
      <c r="CDN117" s="158"/>
      <c r="CDO117" s="158"/>
      <c r="CDP117" s="158"/>
      <c r="CDQ117" s="158"/>
      <c r="CDR117" s="158"/>
      <c r="CDS117" s="158"/>
      <c r="CDT117" s="158"/>
      <c r="CDU117" s="158"/>
      <c r="CDV117" s="158"/>
      <c r="CDW117" s="158"/>
      <c r="CDX117" s="158"/>
      <c r="CDY117" s="158"/>
      <c r="CDZ117" s="158"/>
      <c r="CEA117" s="158"/>
      <c r="CEB117" s="158"/>
      <c r="CEC117" s="158"/>
      <c r="CED117" s="158"/>
      <c r="CEE117" s="158"/>
      <c r="CEF117" s="158"/>
      <c r="CEG117" s="158"/>
      <c r="CEH117" s="158"/>
      <c r="CEI117" s="158"/>
      <c r="CEJ117" s="158"/>
      <c r="CEK117" s="158"/>
      <c r="CEL117" s="158"/>
      <c r="CEM117" s="158"/>
      <c r="CEN117" s="158"/>
      <c r="CEO117" s="158"/>
      <c r="CEP117" s="158"/>
      <c r="CEQ117" s="158"/>
      <c r="CER117" s="158"/>
      <c r="CES117" s="158"/>
      <c r="CET117" s="158"/>
      <c r="CEU117" s="158"/>
      <c r="CEV117" s="158"/>
      <c r="CEW117" s="158"/>
      <c r="CEX117" s="158"/>
      <c r="CEY117" s="158"/>
      <c r="CEZ117" s="158"/>
      <c r="CFA117" s="158"/>
      <c r="CFB117" s="158"/>
      <c r="CFC117" s="158"/>
      <c r="CFD117" s="158"/>
      <c r="CFE117" s="158"/>
      <c r="CFF117" s="158"/>
      <c r="CFG117" s="158"/>
      <c r="CFH117" s="158"/>
      <c r="CFI117" s="158"/>
      <c r="CFJ117" s="158"/>
      <c r="CFK117" s="158"/>
      <c r="CFL117" s="158"/>
      <c r="CFM117" s="158"/>
      <c r="CFN117" s="158"/>
      <c r="CFO117" s="158"/>
      <c r="CFP117" s="158"/>
      <c r="CFQ117" s="158"/>
      <c r="CFR117" s="158"/>
      <c r="CFS117" s="158"/>
      <c r="CFT117" s="158"/>
      <c r="CFU117" s="158"/>
      <c r="CFV117" s="158"/>
      <c r="CFW117" s="158"/>
      <c r="CFX117" s="158"/>
      <c r="CFY117" s="158"/>
      <c r="CFZ117" s="158"/>
      <c r="CGA117" s="158"/>
      <c r="CGB117" s="158"/>
      <c r="CGC117" s="158"/>
      <c r="CGD117" s="158"/>
      <c r="CGE117" s="158"/>
      <c r="CGF117" s="158"/>
      <c r="CGG117" s="158"/>
      <c r="CGH117" s="158"/>
      <c r="CGI117" s="158"/>
      <c r="CGJ117" s="158"/>
      <c r="CGK117" s="158"/>
      <c r="CGL117" s="158"/>
      <c r="CGM117" s="158"/>
      <c r="CGN117" s="158"/>
      <c r="CGO117" s="158"/>
      <c r="CGP117" s="158"/>
      <c r="CGQ117" s="158"/>
      <c r="CGR117" s="158"/>
      <c r="CGS117" s="158"/>
      <c r="CGT117" s="158"/>
      <c r="CGU117" s="158"/>
      <c r="CGV117" s="158"/>
      <c r="CGW117" s="158"/>
      <c r="CGX117" s="158"/>
      <c r="CGY117" s="158"/>
      <c r="CGZ117" s="158"/>
      <c r="CHA117" s="158"/>
      <c r="CHB117" s="158"/>
      <c r="CHC117" s="158"/>
      <c r="CHD117" s="158"/>
      <c r="CHE117" s="158"/>
      <c r="CHF117" s="158"/>
      <c r="CHG117" s="158"/>
      <c r="CHH117" s="158"/>
      <c r="CHI117" s="158"/>
      <c r="CHJ117" s="158"/>
      <c r="CHK117" s="158"/>
      <c r="CHL117" s="158"/>
      <c r="CHM117" s="158"/>
      <c r="CHN117" s="158"/>
      <c r="CHO117" s="158"/>
      <c r="CHP117" s="158"/>
      <c r="CHQ117" s="158"/>
      <c r="CHR117" s="158"/>
      <c r="CHS117" s="158"/>
      <c r="CHT117" s="158"/>
      <c r="CHU117" s="158"/>
      <c r="CHV117" s="158"/>
      <c r="CHW117" s="158"/>
      <c r="CHX117" s="158"/>
      <c r="CHY117" s="158"/>
      <c r="CHZ117" s="158"/>
      <c r="CIA117" s="158"/>
      <c r="CIB117" s="158"/>
      <c r="CIC117" s="158"/>
      <c r="CID117" s="158"/>
      <c r="CIE117" s="158"/>
      <c r="CIF117" s="158"/>
      <c r="CIG117" s="158"/>
      <c r="CIH117" s="158"/>
      <c r="CII117" s="158"/>
      <c r="CIJ117" s="158"/>
      <c r="CIK117" s="158"/>
      <c r="CIL117" s="158"/>
      <c r="CIM117" s="158"/>
      <c r="CIN117" s="158"/>
      <c r="CIO117" s="158"/>
      <c r="CIP117" s="158"/>
      <c r="CIQ117" s="158"/>
      <c r="CIR117" s="158"/>
      <c r="CIS117" s="158"/>
      <c r="CIT117" s="158"/>
      <c r="CIU117" s="158"/>
      <c r="CIV117" s="158"/>
      <c r="CIW117" s="158"/>
      <c r="CIX117" s="158"/>
      <c r="CIY117" s="158"/>
      <c r="CIZ117" s="158"/>
      <c r="CJA117" s="158"/>
      <c r="CJB117" s="158"/>
      <c r="CJC117" s="158"/>
      <c r="CJD117" s="158"/>
      <c r="CJE117" s="158"/>
      <c r="CJF117" s="158"/>
      <c r="CJG117" s="158"/>
      <c r="CJH117" s="158"/>
      <c r="CJI117" s="158"/>
      <c r="CJJ117" s="158"/>
      <c r="CJK117" s="158"/>
      <c r="CJL117" s="158"/>
      <c r="CJM117" s="158"/>
      <c r="CJN117" s="158"/>
      <c r="CJO117" s="158"/>
      <c r="CJP117" s="158"/>
      <c r="CJQ117" s="158"/>
      <c r="CJR117" s="158"/>
      <c r="CJS117" s="158"/>
      <c r="CJT117" s="158"/>
      <c r="CJU117" s="158"/>
      <c r="CJV117" s="158"/>
      <c r="CJW117" s="158"/>
      <c r="CJX117" s="158"/>
      <c r="CJY117" s="158"/>
      <c r="CJZ117" s="158"/>
      <c r="CKA117" s="158"/>
      <c r="CKB117" s="158"/>
      <c r="CKC117" s="158"/>
      <c r="CKD117" s="158"/>
      <c r="CKE117" s="158"/>
      <c r="CKF117" s="158"/>
      <c r="CKG117" s="158"/>
      <c r="CKH117" s="158"/>
      <c r="CKI117" s="158"/>
      <c r="CKJ117" s="158"/>
      <c r="CKK117" s="158"/>
      <c r="CKL117" s="158"/>
      <c r="CKM117" s="158"/>
      <c r="CKN117" s="158"/>
      <c r="CKO117" s="158"/>
      <c r="CKP117" s="158"/>
      <c r="CKQ117" s="158"/>
      <c r="CKR117" s="158"/>
      <c r="CKS117" s="158"/>
      <c r="CKT117" s="158"/>
      <c r="CKU117" s="158"/>
      <c r="CKV117" s="158"/>
      <c r="CKW117" s="158"/>
      <c r="CKX117" s="158"/>
      <c r="CKY117" s="158"/>
      <c r="CKZ117" s="158"/>
      <c r="CLA117" s="158"/>
      <c r="CLB117" s="158"/>
      <c r="CLC117" s="158"/>
      <c r="CLD117" s="158"/>
      <c r="CLE117" s="158"/>
      <c r="CLF117" s="158"/>
      <c r="CLG117" s="158"/>
      <c r="CLH117" s="158"/>
      <c r="CLI117" s="158"/>
      <c r="CLJ117" s="158"/>
      <c r="CLK117" s="158"/>
      <c r="CLL117" s="158"/>
      <c r="CLM117" s="158"/>
      <c r="CLN117" s="158"/>
      <c r="CLO117" s="158"/>
      <c r="CLP117" s="158"/>
      <c r="CLQ117" s="158"/>
      <c r="CLR117" s="158"/>
      <c r="CLS117" s="158"/>
      <c r="CLT117" s="158"/>
      <c r="CLU117" s="158"/>
      <c r="CLV117" s="158"/>
      <c r="CLW117" s="158"/>
      <c r="CLX117" s="158"/>
      <c r="CLY117" s="158"/>
      <c r="CLZ117" s="158"/>
      <c r="CMA117" s="158"/>
      <c r="CMB117" s="158"/>
      <c r="CMC117" s="158"/>
      <c r="CMD117" s="158"/>
      <c r="CME117" s="158"/>
      <c r="CMF117" s="158"/>
      <c r="CMG117" s="158"/>
      <c r="CMH117" s="158"/>
      <c r="CMI117" s="158"/>
      <c r="CMJ117" s="158"/>
      <c r="CMK117" s="158"/>
      <c r="CML117" s="158"/>
      <c r="CMM117" s="158"/>
      <c r="CMN117" s="158"/>
      <c r="CMO117" s="158"/>
      <c r="CMP117" s="158"/>
      <c r="CMQ117" s="158"/>
      <c r="CMR117" s="158"/>
      <c r="CMS117" s="158"/>
      <c r="CMT117" s="158"/>
      <c r="CMU117" s="158"/>
      <c r="CMV117" s="158"/>
      <c r="CMW117" s="158"/>
      <c r="CMX117" s="158"/>
      <c r="CMY117" s="158"/>
      <c r="CMZ117" s="158"/>
      <c r="CNA117" s="158"/>
      <c r="CNB117" s="158"/>
      <c r="CNC117" s="158"/>
      <c r="CND117" s="158"/>
      <c r="CNE117" s="158"/>
      <c r="CNF117" s="158"/>
      <c r="CNG117" s="158"/>
      <c r="CNH117" s="158"/>
      <c r="CNI117" s="158"/>
      <c r="CNJ117" s="158"/>
      <c r="CNK117" s="158"/>
      <c r="CNL117" s="158"/>
      <c r="CNM117" s="158"/>
      <c r="CNN117" s="158"/>
      <c r="CNO117" s="158"/>
      <c r="CNP117" s="158"/>
      <c r="CNQ117" s="158"/>
      <c r="CNR117" s="158"/>
      <c r="CNS117" s="158"/>
      <c r="CNT117" s="158"/>
      <c r="CNU117" s="158"/>
      <c r="CNV117" s="158"/>
      <c r="CNW117" s="158"/>
      <c r="CNX117" s="158"/>
      <c r="CNY117" s="158"/>
      <c r="CNZ117" s="158"/>
      <c r="COA117" s="158"/>
      <c r="COB117" s="158"/>
      <c r="COC117" s="158"/>
      <c r="COD117" s="158"/>
      <c r="COE117" s="158"/>
      <c r="COF117" s="158"/>
      <c r="COG117" s="158"/>
      <c r="COH117" s="158"/>
      <c r="COI117" s="158"/>
      <c r="COJ117" s="158"/>
      <c r="COK117" s="158"/>
      <c r="COL117" s="158"/>
      <c r="COM117" s="158"/>
      <c r="CON117" s="158"/>
      <c r="COO117" s="158"/>
      <c r="COP117" s="158"/>
      <c r="COQ117" s="158"/>
      <c r="COR117" s="158"/>
      <c r="COS117" s="158"/>
      <c r="COT117" s="158"/>
      <c r="COU117" s="158"/>
      <c r="COV117" s="158"/>
      <c r="COW117" s="158"/>
      <c r="COX117" s="158"/>
      <c r="COY117" s="158"/>
      <c r="COZ117" s="158"/>
      <c r="CPA117" s="158"/>
      <c r="CPB117" s="158"/>
      <c r="CPC117" s="158"/>
      <c r="CPD117" s="158"/>
      <c r="CPE117" s="158"/>
      <c r="CPF117" s="158"/>
      <c r="CPG117" s="158"/>
      <c r="CPH117" s="158"/>
      <c r="CPI117" s="158"/>
      <c r="CPJ117" s="158"/>
      <c r="CPK117" s="158"/>
      <c r="CPL117" s="158"/>
      <c r="CPM117" s="158"/>
      <c r="CPN117" s="158"/>
      <c r="CPO117" s="158"/>
      <c r="CPP117" s="158"/>
      <c r="CPQ117" s="158"/>
      <c r="CPR117" s="158"/>
      <c r="CPS117" s="158"/>
      <c r="CPT117" s="158"/>
      <c r="CPU117" s="158"/>
      <c r="CPV117" s="158"/>
      <c r="CPW117" s="158"/>
      <c r="CPX117" s="158"/>
      <c r="CPY117" s="158"/>
      <c r="CPZ117" s="158"/>
      <c r="CQA117" s="158"/>
      <c r="CQB117" s="158"/>
      <c r="CQC117" s="158"/>
      <c r="CQD117" s="158"/>
      <c r="CQE117" s="158"/>
      <c r="CQF117" s="158"/>
      <c r="CQG117" s="158"/>
      <c r="CQH117" s="158"/>
      <c r="CQI117" s="158"/>
      <c r="CQJ117" s="158"/>
      <c r="CQK117" s="158"/>
      <c r="CQL117" s="158"/>
      <c r="CQM117" s="158"/>
      <c r="CQN117" s="158"/>
      <c r="CQO117" s="158"/>
      <c r="CQP117" s="158"/>
      <c r="CQQ117" s="158"/>
      <c r="CQR117" s="158"/>
      <c r="CQS117" s="158"/>
      <c r="CQT117" s="158"/>
      <c r="CQU117" s="158"/>
      <c r="CQV117" s="158"/>
      <c r="CQW117" s="158"/>
      <c r="CQX117" s="158"/>
      <c r="CQY117" s="158"/>
      <c r="CQZ117" s="158"/>
      <c r="CRA117" s="158"/>
      <c r="CRB117" s="158"/>
      <c r="CRC117" s="158"/>
      <c r="CRD117" s="158"/>
      <c r="CRE117" s="158"/>
      <c r="CRF117" s="158"/>
      <c r="CRG117" s="158"/>
      <c r="CRH117" s="158"/>
      <c r="CRI117" s="158"/>
      <c r="CRJ117" s="158"/>
      <c r="CRK117" s="158"/>
      <c r="CRL117" s="158"/>
      <c r="CRM117" s="158"/>
      <c r="CRN117" s="158"/>
      <c r="CRO117" s="158"/>
      <c r="CRP117" s="158"/>
      <c r="CRQ117" s="158"/>
      <c r="CRR117" s="158"/>
      <c r="CRS117" s="158"/>
      <c r="CRT117" s="158"/>
      <c r="CRU117" s="158"/>
      <c r="CRV117" s="158"/>
      <c r="CRW117" s="158"/>
      <c r="CRX117" s="158"/>
      <c r="CRY117" s="158"/>
      <c r="CRZ117" s="158"/>
      <c r="CSA117" s="158"/>
      <c r="CSB117" s="158"/>
      <c r="CSC117" s="158"/>
      <c r="CSD117" s="158"/>
      <c r="CSE117" s="158"/>
      <c r="CSF117" s="158"/>
      <c r="CSG117" s="158"/>
      <c r="CSH117" s="158"/>
      <c r="CSI117" s="158"/>
      <c r="CSJ117" s="158"/>
      <c r="CSK117" s="158"/>
      <c r="CSL117" s="158"/>
      <c r="CSM117" s="158"/>
      <c r="CSN117" s="158"/>
      <c r="CSO117" s="158"/>
      <c r="CSP117" s="158"/>
      <c r="CSQ117" s="158"/>
      <c r="CSR117" s="158"/>
      <c r="CSS117" s="158"/>
      <c r="CST117" s="158"/>
      <c r="CSU117" s="158"/>
      <c r="CSV117" s="158"/>
      <c r="CSW117" s="158"/>
      <c r="CSX117" s="158"/>
      <c r="CSY117" s="158"/>
      <c r="CSZ117" s="158"/>
      <c r="CTA117" s="158"/>
      <c r="CTB117" s="158"/>
      <c r="CTC117" s="158"/>
      <c r="CTD117" s="158"/>
      <c r="CTE117" s="158"/>
      <c r="CTF117" s="158"/>
      <c r="CTG117" s="158"/>
      <c r="CTH117" s="158"/>
      <c r="CTI117" s="158"/>
      <c r="CTJ117" s="158"/>
      <c r="CTK117" s="158"/>
      <c r="CTL117" s="158"/>
      <c r="CTM117" s="158"/>
      <c r="CTN117" s="158"/>
      <c r="CTO117" s="158"/>
      <c r="CTP117" s="158"/>
      <c r="CTQ117" s="158"/>
      <c r="CTR117" s="158"/>
      <c r="CTS117" s="158"/>
      <c r="CTT117" s="158"/>
      <c r="CTU117" s="158"/>
      <c r="CTV117" s="158"/>
      <c r="CTW117" s="158"/>
      <c r="CTX117" s="158"/>
      <c r="CTY117" s="158"/>
      <c r="CTZ117" s="158"/>
      <c r="CUA117" s="158"/>
      <c r="CUB117" s="158"/>
      <c r="CUC117" s="158"/>
      <c r="CUD117" s="158"/>
      <c r="CUE117" s="158"/>
      <c r="CUF117" s="158"/>
      <c r="CUG117" s="158"/>
      <c r="CUH117" s="158"/>
      <c r="CUI117" s="158"/>
      <c r="CUJ117" s="158"/>
      <c r="CUK117" s="158"/>
      <c r="CUL117" s="158"/>
      <c r="CUM117" s="158"/>
      <c r="CUN117" s="158"/>
      <c r="CUO117" s="158"/>
      <c r="CUP117" s="158"/>
      <c r="CUQ117" s="158"/>
      <c r="CUR117" s="158"/>
      <c r="CUS117" s="158"/>
      <c r="CUT117" s="158"/>
      <c r="CUU117" s="158"/>
      <c r="CUV117" s="158"/>
      <c r="CUW117" s="158"/>
      <c r="CUX117" s="158"/>
      <c r="CUY117" s="158"/>
      <c r="CUZ117" s="158"/>
      <c r="CVA117" s="158"/>
      <c r="CVB117" s="158"/>
      <c r="CVC117" s="158"/>
      <c r="CVD117" s="158"/>
      <c r="CVE117" s="158"/>
      <c r="CVF117" s="158"/>
      <c r="CVG117" s="158"/>
      <c r="CVH117" s="158"/>
      <c r="CVI117" s="158"/>
      <c r="CVJ117" s="158"/>
      <c r="CVK117" s="158"/>
      <c r="CVL117" s="158"/>
      <c r="CVM117" s="158"/>
      <c r="CVN117" s="158"/>
      <c r="CVO117" s="158"/>
      <c r="CVP117" s="158"/>
      <c r="CVQ117" s="158"/>
      <c r="CVR117" s="158"/>
      <c r="CVS117" s="158"/>
      <c r="CVT117" s="158"/>
      <c r="CVU117" s="158"/>
      <c r="CVV117" s="158"/>
      <c r="CVW117" s="158"/>
      <c r="CVX117" s="158"/>
      <c r="CVY117" s="158"/>
      <c r="CVZ117" s="158"/>
      <c r="CWA117" s="158"/>
      <c r="CWB117" s="158"/>
      <c r="CWC117" s="158"/>
      <c r="CWD117" s="158"/>
      <c r="CWE117" s="158"/>
      <c r="CWF117" s="158"/>
      <c r="CWG117" s="158"/>
      <c r="CWH117" s="158"/>
      <c r="CWI117" s="158"/>
      <c r="CWJ117" s="158"/>
      <c r="CWK117" s="158"/>
      <c r="CWL117" s="158"/>
      <c r="CWM117" s="158"/>
      <c r="CWN117" s="158"/>
      <c r="CWO117" s="158"/>
      <c r="CWP117" s="158"/>
      <c r="CWQ117" s="158"/>
      <c r="CWR117" s="158"/>
      <c r="CWS117" s="158"/>
      <c r="CWT117" s="158"/>
      <c r="CWU117" s="158"/>
      <c r="CWV117" s="158"/>
      <c r="CWW117" s="158"/>
      <c r="CWX117" s="158"/>
      <c r="CWY117" s="158"/>
      <c r="CWZ117" s="158"/>
      <c r="CXA117" s="158"/>
      <c r="CXB117" s="158"/>
      <c r="CXC117" s="158"/>
      <c r="CXD117" s="158"/>
      <c r="CXE117" s="158"/>
      <c r="CXF117" s="158"/>
      <c r="CXG117" s="158"/>
      <c r="CXH117" s="158"/>
      <c r="CXI117" s="158"/>
      <c r="CXJ117" s="158"/>
      <c r="CXK117" s="158"/>
      <c r="CXL117" s="158"/>
      <c r="CXM117" s="158"/>
      <c r="CXN117" s="158"/>
      <c r="CXO117" s="158"/>
      <c r="CXP117" s="158"/>
      <c r="CXQ117" s="158"/>
      <c r="CXR117" s="158"/>
      <c r="CXS117" s="158"/>
      <c r="CXT117" s="158"/>
      <c r="CXU117" s="158"/>
      <c r="CXV117" s="158"/>
      <c r="CXW117" s="158"/>
      <c r="CXX117" s="158"/>
      <c r="CXY117" s="158"/>
      <c r="CXZ117" s="158"/>
      <c r="CYA117" s="158"/>
      <c r="CYB117" s="158"/>
      <c r="CYC117" s="158"/>
      <c r="CYD117" s="158"/>
      <c r="CYE117" s="158"/>
      <c r="CYF117" s="158"/>
      <c r="CYG117" s="158"/>
      <c r="CYH117" s="158"/>
      <c r="CYI117" s="158"/>
      <c r="CYJ117" s="158"/>
      <c r="CYK117" s="158"/>
      <c r="CYL117" s="158"/>
      <c r="CYM117" s="158"/>
      <c r="CYN117" s="158"/>
      <c r="CYO117" s="158"/>
      <c r="CYP117" s="158"/>
      <c r="CYQ117" s="158"/>
      <c r="CYR117" s="158"/>
      <c r="CYS117" s="158"/>
      <c r="CYT117" s="158"/>
      <c r="CYU117" s="158"/>
      <c r="CYV117" s="158"/>
      <c r="CYW117" s="158"/>
      <c r="CYX117" s="158"/>
      <c r="CYY117" s="158"/>
      <c r="CYZ117" s="158"/>
      <c r="CZA117" s="158"/>
      <c r="CZB117" s="158"/>
      <c r="CZC117" s="158"/>
      <c r="CZD117" s="158"/>
      <c r="CZE117" s="158"/>
      <c r="CZF117" s="158"/>
      <c r="CZG117" s="158"/>
      <c r="CZH117" s="158"/>
      <c r="CZI117" s="158"/>
      <c r="CZJ117" s="158"/>
      <c r="CZK117" s="158"/>
      <c r="CZL117" s="158"/>
      <c r="CZM117" s="158"/>
      <c r="CZN117" s="158"/>
      <c r="CZO117" s="158"/>
      <c r="CZP117" s="158"/>
      <c r="CZQ117" s="158"/>
      <c r="CZR117" s="158"/>
      <c r="CZS117" s="158"/>
      <c r="CZT117" s="158"/>
      <c r="CZU117" s="158"/>
      <c r="CZV117" s="158"/>
      <c r="CZW117" s="158"/>
      <c r="CZX117" s="158"/>
      <c r="CZY117" s="158"/>
      <c r="CZZ117" s="158"/>
      <c r="DAA117" s="158"/>
      <c r="DAB117" s="158"/>
      <c r="DAC117" s="158"/>
      <c r="DAD117" s="158"/>
      <c r="DAE117" s="158"/>
      <c r="DAF117" s="158"/>
      <c r="DAG117" s="158"/>
      <c r="DAH117" s="158"/>
      <c r="DAI117" s="158"/>
      <c r="DAJ117" s="158"/>
      <c r="DAK117" s="158"/>
      <c r="DAL117" s="158"/>
      <c r="DAM117" s="158"/>
      <c r="DAN117" s="158"/>
      <c r="DAO117" s="158"/>
      <c r="DAP117" s="158"/>
      <c r="DAQ117" s="158"/>
      <c r="DAR117" s="158"/>
      <c r="DAS117" s="158"/>
      <c r="DAT117" s="158"/>
      <c r="DAU117" s="158"/>
      <c r="DAV117" s="158"/>
      <c r="DAW117" s="158"/>
      <c r="DAX117" s="158"/>
      <c r="DAY117" s="158"/>
      <c r="DAZ117" s="158"/>
      <c r="DBA117" s="158"/>
      <c r="DBB117" s="158"/>
      <c r="DBC117" s="158"/>
      <c r="DBD117" s="158"/>
      <c r="DBE117" s="158"/>
      <c r="DBF117" s="158"/>
      <c r="DBG117" s="158"/>
      <c r="DBH117" s="158"/>
      <c r="DBI117" s="158"/>
      <c r="DBJ117" s="158"/>
      <c r="DBK117" s="158"/>
      <c r="DBL117" s="158"/>
      <c r="DBM117" s="158"/>
      <c r="DBN117" s="158"/>
      <c r="DBO117" s="158"/>
      <c r="DBP117" s="158"/>
      <c r="DBQ117" s="158"/>
      <c r="DBR117" s="158"/>
      <c r="DBS117" s="158"/>
      <c r="DBT117" s="158"/>
      <c r="DBU117" s="158"/>
      <c r="DBV117" s="158"/>
      <c r="DBW117" s="158"/>
      <c r="DBX117" s="158"/>
      <c r="DBY117" s="158"/>
      <c r="DBZ117" s="158"/>
      <c r="DCA117" s="158"/>
      <c r="DCB117" s="158"/>
      <c r="DCC117" s="158"/>
      <c r="DCD117" s="158"/>
      <c r="DCE117" s="158"/>
      <c r="DCF117" s="158"/>
      <c r="DCG117" s="158"/>
      <c r="DCH117" s="158"/>
      <c r="DCI117" s="158"/>
      <c r="DCJ117" s="158"/>
      <c r="DCK117" s="158"/>
      <c r="DCL117" s="158"/>
      <c r="DCM117" s="158"/>
      <c r="DCN117" s="158"/>
      <c r="DCO117" s="158"/>
      <c r="DCP117" s="158"/>
      <c r="DCQ117" s="158"/>
      <c r="DCR117" s="158"/>
      <c r="DCS117" s="158"/>
      <c r="DCT117" s="158"/>
      <c r="DCU117" s="158"/>
      <c r="DCV117" s="158"/>
      <c r="DCW117" s="158"/>
      <c r="DCX117" s="158"/>
      <c r="DCY117" s="158"/>
      <c r="DCZ117" s="158"/>
      <c r="DDA117" s="158"/>
      <c r="DDB117" s="158"/>
      <c r="DDC117" s="158"/>
      <c r="DDD117" s="158"/>
      <c r="DDE117" s="158"/>
      <c r="DDF117" s="158"/>
      <c r="DDG117" s="158"/>
      <c r="DDH117" s="158"/>
      <c r="DDI117" s="158"/>
      <c r="DDJ117" s="158"/>
      <c r="DDK117" s="158"/>
      <c r="DDL117" s="158"/>
      <c r="DDM117" s="158"/>
      <c r="DDN117" s="158"/>
      <c r="DDO117" s="158"/>
      <c r="DDP117" s="158"/>
      <c r="DDQ117" s="158"/>
      <c r="DDR117" s="158"/>
      <c r="DDS117" s="158"/>
      <c r="DDT117" s="158"/>
      <c r="DDU117" s="158"/>
      <c r="DDV117" s="158"/>
      <c r="DDW117" s="158"/>
      <c r="DDX117" s="158"/>
      <c r="DDY117" s="158"/>
      <c r="DDZ117" s="158"/>
      <c r="DEA117" s="158"/>
      <c r="DEB117" s="158"/>
      <c r="DEC117" s="158"/>
      <c r="DED117" s="158"/>
      <c r="DEE117" s="158"/>
      <c r="DEF117" s="158"/>
      <c r="DEG117" s="158"/>
      <c r="DEH117" s="158"/>
      <c r="DEI117" s="158"/>
      <c r="DEJ117" s="158"/>
      <c r="DEK117" s="158"/>
      <c r="DEL117" s="158"/>
      <c r="DEM117" s="158"/>
      <c r="DEN117" s="158"/>
      <c r="DEO117" s="158"/>
      <c r="DEP117" s="158"/>
      <c r="DEQ117" s="158"/>
      <c r="DER117" s="158"/>
      <c r="DES117" s="158"/>
      <c r="DET117" s="158"/>
      <c r="DEU117" s="158"/>
      <c r="DEV117" s="158"/>
      <c r="DEW117" s="158"/>
      <c r="DEX117" s="158"/>
      <c r="DEY117" s="158"/>
      <c r="DEZ117" s="158"/>
      <c r="DFA117" s="158"/>
      <c r="DFB117" s="158"/>
      <c r="DFC117" s="158"/>
      <c r="DFD117" s="158"/>
      <c r="DFE117" s="158"/>
      <c r="DFF117" s="158"/>
      <c r="DFG117" s="158"/>
      <c r="DFH117" s="158"/>
      <c r="DFI117" s="158"/>
      <c r="DFJ117" s="158"/>
      <c r="DFK117" s="158"/>
      <c r="DFL117" s="158"/>
      <c r="DFM117" s="158"/>
      <c r="DFN117" s="158"/>
      <c r="DFO117" s="158"/>
      <c r="DFP117" s="158"/>
      <c r="DFQ117" s="158"/>
      <c r="DFR117" s="158"/>
      <c r="DFS117" s="158"/>
      <c r="DFT117" s="158"/>
      <c r="DFU117" s="158"/>
      <c r="DFV117" s="158"/>
      <c r="DFW117" s="158"/>
      <c r="DFX117" s="158"/>
      <c r="DFY117" s="158"/>
      <c r="DFZ117" s="158"/>
      <c r="DGA117" s="158"/>
      <c r="DGB117" s="158"/>
      <c r="DGC117" s="158"/>
      <c r="DGD117" s="158"/>
      <c r="DGE117" s="158"/>
      <c r="DGF117" s="158"/>
      <c r="DGG117" s="158"/>
      <c r="DGH117" s="158"/>
      <c r="DGI117" s="158"/>
      <c r="DGJ117" s="158"/>
      <c r="DGK117" s="158"/>
      <c r="DGL117" s="158"/>
      <c r="DGM117" s="158"/>
      <c r="DGN117" s="158"/>
      <c r="DGO117" s="158"/>
      <c r="DGP117" s="158"/>
      <c r="DGQ117" s="158"/>
      <c r="DGR117" s="158"/>
      <c r="DGS117" s="158"/>
      <c r="DGT117" s="158"/>
      <c r="DGU117" s="158"/>
      <c r="DGV117" s="158"/>
      <c r="DGW117" s="158"/>
      <c r="DGX117" s="158"/>
      <c r="DGY117" s="158"/>
      <c r="DGZ117" s="158"/>
      <c r="DHA117" s="158"/>
      <c r="DHB117" s="158"/>
      <c r="DHC117" s="158"/>
      <c r="DHD117" s="158"/>
      <c r="DHE117" s="158"/>
      <c r="DHF117" s="158"/>
      <c r="DHG117" s="158"/>
      <c r="DHH117" s="158"/>
      <c r="DHI117" s="158"/>
      <c r="DHJ117" s="158"/>
      <c r="DHK117" s="158"/>
      <c r="DHL117" s="158"/>
      <c r="DHM117" s="158"/>
      <c r="DHN117" s="158"/>
      <c r="DHO117" s="158"/>
      <c r="DHP117" s="158"/>
      <c r="DHQ117" s="158"/>
      <c r="DHR117" s="158"/>
      <c r="DHS117" s="158"/>
      <c r="DHT117" s="158"/>
      <c r="DHU117" s="158"/>
      <c r="DHV117" s="158"/>
      <c r="DHW117" s="158"/>
      <c r="DHX117" s="158"/>
      <c r="DHY117" s="158"/>
      <c r="DHZ117" s="158"/>
      <c r="DIA117" s="158"/>
      <c r="DIB117" s="158"/>
      <c r="DIC117" s="158"/>
      <c r="DID117" s="158"/>
      <c r="DIE117" s="158"/>
      <c r="DIF117" s="158"/>
      <c r="DIG117" s="158"/>
      <c r="DIH117" s="158"/>
      <c r="DII117" s="158"/>
      <c r="DIJ117" s="158"/>
      <c r="DIK117" s="158"/>
      <c r="DIL117" s="158"/>
      <c r="DIM117" s="158"/>
      <c r="DIN117" s="158"/>
      <c r="DIO117" s="158"/>
      <c r="DIP117" s="158"/>
      <c r="DIQ117" s="158"/>
      <c r="DIR117" s="158"/>
      <c r="DIS117" s="158"/>
      <c r="DIT117" s="158"/>
      <c r="DIU117" s="158"/>
      <c r="DIV117" s="158"/>
      <c r="DIW117" s="158"/>
      <c r="DIX117" s="158"/>
      <c r="DIY117" s="158"/>
      <c r="DIZ117" s="158"/>
      <c r="DJA117" s="158"/>
      <c r="DJB117" s="158"/>
      <c r="DJC117" s="158"/>
      <c r="DJD117" s="158"/>
      <c r="DJE117" s="158"/>
      <c r="DJF117" s="158"/>
      <c r="DJG117" s="158"/>
      <c r="DJH117" s="158"/>
      <c r="DJI117" s="158"/>
      <c r="DJJ117" s="158"/>
      <c r="DJK117" s="158"/>
      <c r="DJL117" s="158"/>
      <c r="DJM117" s="158"/>
      <c r="DJN117" s="158"/>
      <c r="DJO117" s="158"/>
      <c r="DJP117" s="158"/>
      <c r="DJQ117" s="158"/>
      <c r="DJR117" s="158"/>
      <c r="DJS117" s="158"/>
      <c r="DJT117" s="158"/>
      <c r="DJU117" s="158"/>
      <c r="DJV117" s="158"/>
      <c r="DJW117" s="158"/>
      <c r="DJX117" s="158"/>
      <c r="DJY117" s="158"/>
      <c r="DJZ117" s="158"/>
      <c r="DKA117" s="158"/>
      <c r="DKB117" s="158"/>
      <c r="DKC117" s="158"/>
      <c r="DKD117" s="158"/>
      <c r="DKE117" s="158"/>
      <c r="DKF117" s="158"/>
      <c r="DKG117" s="158"/>
      <c r="DKH117" s="158"/>
      <c r="DKI117" s="158"/>
      <c r="DKJ117" s="158"/>
      <c r="DKK117" s="158"/>
      <c r="DKL117" s="158"/>
      <c r="DKM117" s="158"/>
      <c r="DKN117" s="158"/>
      <c r="DKO117" s="158"/>
      <c r="DKP117" s="158"/>
      <c r="DKQ117" s="158"/>
      <c r="DKR117" s="158"/>
      <c r="DKS117" s="158"/>
      <c r="DKT117" s="158"/>
      <c r="DKU117" s="158"/>
      <c r="DKV117" s="158"/>
      <c r="DKW117" s="158"/>
      <c r="DKX117" s="158"/>
      <c r="DKY117" s="158"/>
      <c r="DKZ117" s="158"/>
      <c r="DLA117" s="158"/>
      <c r="DLB117" s="158"/>
      <c r="DLC117" s="158"/>
      <c r="DLD117" s="158"/>
      <c r="DLE117" s="158"/>
      <c r="DLF117" s="158"/>
      <c r="DLG117" s="158"/>
      <c r="DLH117" s="158"/>
      <c r="DLI117" s="158"/>
      <c r="DLJ117" s="158"/>
      <c r="DLK117" s="158"/>
      <c r="DLL117" s="158"/>
      <c r="DLM117" s="158"/>
      <c r="DLN117" s="158"/>
      <c r="DLO117" s="158"/>
      <c r="DLP117" s="158"/>
      <c r="DLQ117" s="158"/>
      <c r="DLR117" s="158"/>
      <c r="DLS117" s="158"/>
      <c r="DLT117" s="158"/>
      <c r="DLU117" s="158"/>
      <c r="DLV117" s="158"/>
      <c r="DLW117" s="158"/>
      <c r="DLX117" s="158"/>
      <c r="DLY117" s="158"/>
      <c r="DLZ117" s="158"/>
      <c r="DMA117" s="158"/>
      <c r="DMB117" s="158"/>
      <c r="DMC117" s="158"/>
      <c r="DMD117" s="158"/>
      <c r="DME117" s="158"/>
      <c r="DMF117" s="158"/>
      <c r="DMG117" s="158"/>
      <c r="DMH117" s="158"/>
      <c r="DMI117" s="158"/>
      <c r="DMJ117" s="158"/>
      <c r="DMK117" s="158"/>
      <c r="DML117" s="158"/>
      <c r="DMM117" s="158"/>
      <c r="DMN117" s="158"/>
      <c r="DMO117" s="158"/>
      <c r="DMP117" s="158"/>
      <c r="DMQ117" s="158"/>
      <c r="DMR117" s="158"/>
      <c r="DMS117" s="158"/>
      <c r="DMT117" s="158"/>
      <c r="DMU117" s="158"/>
      <c r="DMV117" s="158"/>
      <c r="DMW117" s="158"/>
      <c r="DMX117" s="158"/>
      <c r="DMY117" s="158"/>
      <c r="DMZ117" s="158"/>
      <c r="DNA117" s="158"/>
      <c r="DNB117" s="158"/>
      <c r="DNC117" s="158"/>
      <c r="DND117" s="158"/>
      <c r="DNE117" s="158"/>
      <c r="DNF117" s="158"/>
      <c r="DNG117" s="158"/>
      <c r="DNH117" s="158"/>
      <c r="DNI117" s="158"/>
      <c r="DNJ117" s="158"/>
      <c r="DNK117" s="158"/>
      <c r="DNL117" s="158"/>
      <c r="DNM117" s="158"/>
      <c r="DNN117" s="158"/>
      <c r="DNO117" s="158"/>
      <c r="DNP117" s="158"/>
      <c r="DNQ117" s="158"/>
      <c r="DNR117" s="158"/>
      <c r="DNS117" s="158"/>
      <c r="DNT117" s="158"/>
      <c r="DNU117" s="158"/>
      <c r="DNV117" s="158"/>
      <c r="DNW117" s="158"/>
      <c r="DNX117" s="158"/>
      <c r="DNY117" s="158"/>
      <c r="DNZ117" s="158"/>
      <c r="DOA117" s="158"/>
      <c r="DOB117" s="158"/>
      <c r="DOC117" s="158"/>
      <c r="DOD117" s="158"/>
      <c r="DOE117" s="158"/>
      <c r="DOF117" s="158"/>
      <c r="DOG117" s="158"/>
      <c r="DOH117" s="158"/>
      <c r="DOI117" s="158"/>
      <c r="DOJ117" s="158"/>
      <c r="DOK117" s="158"/>
      <c r="DOL117" s="158"/>
      <c r="DOM117" s="158"/>
      <c r="DON117" s="158"/>
      <c r="DOO117" s="158"/>
      <c r="DOP117" s="158"/>
      <c r="DOQ117" s="158"/>
      <c r="DOR117" s="158"/>
      <c r="DOS117" s="158"/>
      <c r="DOT117" s="158"/>
      <c r="DOU117" s="158"/>
      <c r="DOV117" s="158"/>
      <c r="DOW117" s="158"/>
      <c r="DOX117" s="158"/>
      <c r="DOY117" s="158"/>
      <c r="DOZ117" s="158"/>
      <c r="DPA117" s="158"/>
      <c r="DPB117" s="158"/>
      <c r="DPC117" s="158"/>
      <c r="DPD117" s="158"/>
      <c r="DPE117" s="158"/>
      <c r="DPF117" s="158"/>
      <c r="DPG117" s="158"/>
      <c r="DPH117" s="158"/>
      <c r="DPI117" s="158"/>
      <c r="DPJ117" s="158"/>
      <c r="DPK117" s="158"/>
      <c r="DPL117" s="158"/>
      <c r="DPM117" s="158"/>
      <c r="DPN117" s="158"/>
      <c r="DPO117" s="158"/>
      <c r="DPP117" s="158"/>
      <c r="DPQ117" s="158"/>
      <c r="DPR117" s="158"/>
      <c r="DPS117" s="158"/>
      <c r="DPT117" s="158"/>
      <c r="DPU117" s="158"/>
      <c r="DPV117" s="158"/>
      <c r="DPW117" s="158"/>
      <c r="DPX117" s="158"/>
      <c r="DPY117" s="158"/>
      <c r="DPZ117" s="158"/>
      <c r="DQA117" s="158"/>
      <c r="DQB117" s="158"/>
      <c r="DQC117" s="158"/>
      <c r="DQD117" s="158"/>
      <c r="DQE117" s="158"/>
      <c r="DQF117" s="158"/>
      <c r="DQG117" s="158"/>
      <c r="DQH117" s="158"/>
      <c r="DQI117" s="158"/>
      <c r="DQJ117" s="158"/>
      <c r="DQK117" s="158"/>
      <c r="DQL117" s="158"/>
      <c r="DQM117" s="158"/>
      <c r="DQN117" s="158"/>
      <c r="DQO117" s="158"/>
      <c r="DQP117" s="158"/>
      <c r="DQQ117" s="158"/>
      <c r="DQR117" s="158"/>
      <c r="DQS117" s="158"/>
      <c r="DQT117" s="158"/>
      <c r="DQU117" s="158"/>
      <c r="DQV117" s="158"/>
      <c r="DQW117" s="158"/>
      <c r="DQX117" s="158"/>
      <c r="DQY117" s="158"/>
      <c r="DQZ117" s="158"/>
      <c r="DRA117" s="158"/>
      <c r="DRB117" s="158"/>
      <c r="DRC117" s="158"/>
      <c r="DRD117" s="158"/>
      <c r="DRE117" s="158"/>
      <c r="DRF117" s="158"/>
      <c r="DRG117" s="158"/>
      <c r="DRH117" s="158"/>
      <c r="DRI117" s="158"/>
      <c r="DRJ117" s="158"/>
      <c r="DRK117" s="158"/>
      <c r="DRL117" s="158"/>
      <c r="DRM117" s="158"/>
      <c r="DRN117" s="158"/>
      <c r="DRO117" s="158"/>
      <c r="DRP117" s="158"/>
      <c r="DRQ117" s="158"/>
      <c r="DRR117" s="158"/>
      <c r="DRS117" s="158"/>
      <c r="DRT117" s="158"/>
      <c r="DRU117" s="158"/>
      <c r="DRV117" s="158"/>
      <c r="DRW117" s="158"/>
      <c r="DRX117" s="158"/>
      <c r="DRY117" s="158"/>
      <c r="DRZ117" s="158"/>
      <c r="DSA117" s="158"/>
      <c r="DSB117" s="158"/>
      <c r="DSC117" s="158"/>
      <c r="DSD117" s="158"/>
      <c r="DSE117" s="158"/>
      <c r="DSF117" s="158"/>
      <c r="DSG117" s="158"/>
      <c r="DSH117" s="158"/>
      <c r="DSI117" s="158"/>
      <c r="DSJ117" s="158"/>
      <c r="DSK117" s="158"/>
      <c r="DSL117" s="158"/>
      <c r="DSM117" s="158"/>
      <c r="DSN117" s="158"/>
      <c r="DSO117" s="158"/>
      <c r="DSP117" s="158"/>
      <c r="DSQ117" s="158"/>
      <c r="DSR117" s="158"/>
      <c r="DSS117" s="158"/>
      <c r="DST117" s="158"/>
      <c r="DSU117" s="158"/>
      <c r="DSV117" s="158"/>
      <c r="DSW117" s="158"/>
      <c r="DSX117" s="158"/>
      <c r="DSY117" s="158"/>
      <c r="DSZ117" s="158"/>
      <c r="DTA117" s="158"/>
      <c r="DTB117" s="158"/>
      <c r="DTC117" s="158"/>
      <c r="DTD117" s="158"/>
      <c r="DTE117" s="158"/>
      <c r="DTF117" s="158"/>
      <c r="DTG117" s="158"/>
      <c r="DTH117" s="158"/>
      <c r="DTI117" s="158"/>
      <c r="DTJ117" s="158"/>
      <c r="DTK117" s="158"/>
      <c r="DTL117" s="158"/>
      <c r="DTM117" s="158"/>
      <c r="DTN117" s="158"/>
      <c r="DTO117" s="158"/>
      <c r="DTP117" s="158"/>
      <c r="DTQ117" s="158"/>
      <c r="DTR117" s="158"/>
      <c r="DTS117" s="158"/>
      <c r="DTT117" s="158"/>
      <c r="DTU117" s="158"/>
      <c r="DTV117" s="158"/>
      <c r="DTW117" s="158"/>
      <c r="DTX117" s="158"/>
      <c r="DTY117" s="158"/>
      <c r="DTZ117" s="158"/>
      <c r="DUA117" s="158"/>
      <c r="DUB117" s="158"/>
      <c r="DUC117" s="158"/>
      <c r="DUD117" s="158"/>
      <c r="DUE117" s="158"/>
      <c r="DUF117" s="158"/>
      <c r="DUG117" s="158"/>
      <c r="DUH117" s="158"/>
      <c r="DUI117" s="158"/>
      <c r="DUJ117" s="158"/>
      <c r="DUK117" s="158"/>
      <c r="DUL117" s="158"/>
      <c r="DUM117" s="158"/>
      <c r="DUN117" s="158"/>
      <c r="DUO117" s="158"/>
      <c r="DUP117" s="158"/>
      <c r="DUQ117" s="158"/>
      <c r="DUR117" s="158"/>
      <c r="DUS117" s="158"/>
      <c r="DUT117" s="158"/>
      <c r="DUU117" s="158"/>
      <c r="DUV117" s="158"/>
      <c r="DUW117" s="158"/>
      <c r="DUX117" s="158"/>
      <c r="DUY117" s="158"/>
      <c r="DUZ117" s="158"/>
      <c r="DVA117" s="158"/>
      <c r="DVB117" s="158"/>
      <c r="DVC117" s="158"/>
      <c r="DVD117" s="158"/>
      <c r="DVE117" s="158"/>
      <c r="DVF117" s="158"/>
      <c r="DVG117" s="158"/>
      <c r="DVH117" s="158"/>
      <c r="DVI117" s="158"/>
      <c r="DVJ117" s="158"/>
      <c r="DVK117" s="158"/>
      <c r="DVL117" s="158"/>
      <c r="DVM117" s="158"/>
      <c r="DVN117" s="158"/>
      <c r="DVO117" s="158"/>
      <c r="DVP117" s="158"/>
      <c r="DVQ117" s="158"/>
      <c r="DVR117" s="158"/>
      <c r="DVS117" s="158"/>
      <c r="DVT117" s="158"/>
      <c r="DVU117" s="158"/>
      <c r="DVV117" s="158"/>
      <c r="DVW117" s="158"/>
      <c r="DVX117" s="158"/>
      <c r="DVY117" s="158"/>
      <c r="DVZ117" s="158"/>
      <c r="DWA117" s="158"/>
      <c r="DWB117" s="158"/>
      <c r="DWC117" s="158"/>
      <c r="DWD117" s="158"/>
      <c r="DWE117" s="158"/>
      <c r="DWF117" s="158"/>
      <c r="DWG117" s="158"/>
      <c r="DWH117" s="158"/>
      <c r="DWI117" s="158"/>
      <c r="DWJ117" s="158"/>
      <c r="DWK117" s="158"/>
      <c r="DWL117" s="158"/>
      <c r="DWM117" s="158"/>
      <c r="DWN117" s="158"/>
      <c r="DWO117" s="158"/>
      <c r="DWP117" s="158"/>
      <c r="DWQ117" s="158"/>
      <c r="DWR117" s="158"/>
      <c r="DWS117" s="158"/>
      <c r="DWT117" s="158"/>
      <c r="DWU117" s="158"/>
      <c r="DWV117" s="158"/>
      <c r="DWW117" s="158"/>
      <c r="DWX117" s="158"/>
      <c r="DWY117" s="158"/>
      <c r="DWZ117" s="158"/>
      <c r="DXA117" s="158"/>
      <c r="DXB117" s="158"/>
      <c r="DXC117" s="158"/>
      <c r="DXD117" s="158"/>
      <c r="DXE117" s="158"/>
      <c r="DXF117" s="158"/>
      <c r="DXG117" s="158"/>
      <c r="DXH117" s="158"/>
      <c r="DXI117" s="158"/>
      <c r="DXJ117" s="158"/>
      <c r="DXK117" s="158"/>
      <c r="DXL117" s="158"/>
      <c r="DXM117" s="158"/>
      <c r="DXN117" s="158"/>
      <c r="DXO117" s="158"/>
      <c r="DXP117" s="158"/>
      <c r="DXQ117" s="158"/>
      <c r="DXR117" s="158"/>
      <c r="DXS117" s="158"/>
      <c r="DXT117" s="158"/>
      <c r="DXU117" s="158"/>
      <c r="DXV117" s="158"/>
      <c r="DXW117" s="158"/>
      <c r="DXX117" s="158"/>
      <c r="DXY117" s="158"/>
      <c r="DXZ117" s="158"/>
      <c r="DYA117" s="158"/>
      <c r="DYB117" s="158"/>
      <c r="DYC117" s="158"/>
      <c r="DYD117" s="158"/>
      <c r="DYE117" s="158"/>
      <c r="DYF117" s="158"/>
      <c r="DYG117" s="158"/>
      <c r="DYH117" s="158"/>
      <c r="DYI117" s="158"/>
      <c r="DYJ117" s="158"/>
      <c r="DYK117" s="158"/>
      <c r="DYL117" s="158"/>
      <c r="DYM117" s="158"/>
      <c r="DYN117" s="158"/>
      <c r="DYO117" s="158"/>
      <c r="DYP117" s="158"/>
      <c r="DYQ117" s="158"/>
      <c r="DYR117" s="158"/>
      <c r="DYS117" s="158"/>
      <c r="DYT117" s="158"/>
      <c r="DYU117" s="158"/>
      <c r="DYV117" s="158"/>
      <c r="DYW117" s="158"/>
      <c r="DYX117" s="158"/>
      <c r="DYY117" s="158"/>
      <c r="DYZ117" s="158"/>
      <c r="DZA117" s="158"/>
      <c r="DZB117" s="158"/>
      <c r="DZC117" s="158"/>
      <c r="DZD117" s="158"/>
      <c r="DZE117" s="158"/>
      <c r="DZF117" s="158"/>
      <c r="DZG117" s="158"/>
      <c r="DZH117" s="158"/>
      <c r="DZI117" s="158"/>
      <c r="DZJ117" s="158"/>
      <c r="DZK117" s="158"/>
      <c r="DZL117" s="158"/>
      <c r="DZM117" s="158"/>
      <c r="DZN117" s="158"/>
      <c r="DZO117" s="158"/>
      <c r="DZP117" s="158"/>
      <c r="DZQ117" s="158"/>
      <c r="DZR117" s="158"/>
      <c r="DZS117" s="158"/>
      <c r="DZT117" s="158"/>
      <c r="DZU117" s="158"/>
      <c r="DZV117" s="158"/>
      <c r="DZW117" s="158"/>
      <c r="DZX117" s="158"/>
      <c r="DZY117" s="158"/>
      <c r="DZZ117" s="158"/>
      <c r="EAA117" s="158"/>
      <c r="EAB117" s="158"/>
      <c r="EAC117" s="158"/>
      <c r="EAD117" s="158"/>
      <c r="EAE117" s="158"/>
      <c r="EAF117" s="158"/>
      <c r="EAG117" s="158"/>
      <c r="EAH117" s="158"/>
      <c r="EAI117" s="158"/>
      <c r="EAJ117" s="158"/>
      <c r="EAK117" s="158"/>
      <c r="EAL117" s="158"/>
      <c r="EAM117" s="158"/>
      <c r="EAN117" s="158"/>
      <c r="EAO117" s="158"/>
      <c r="EAP117" s="158"/>
      <c r="EAQ117" s="158"/>
      <c r="EAR117" s="158"/>
      <c r="EAS117" s="158"/>
      <c r="EAT117" s="158"/>
      <c r="EAU117" s="158"/>
      <c r="EAV117" s="158"/>
      <c r="EAW117" s="158"/>
      <c r="EAX117" s="158"/>
      <c r="EAY117" s="158"/>
      <c r="EAZ117" s="158"/>
      <c r="EBA117" s="158"/>
      <c r="EBB117" s="158"/>
      <c r="EBC117" s="158"/>
      <c r="EBD117" s="158"/>
      <c r="EBE117" s="158"/>
      <c r="EBF117" s="158"/>
      <c r="EBG117" s="158"/>
      <c r="EBH117" s="158"/>
      <c r="EBI117" s="158"/>
      <c r="EBJ117" s="158"/>
      <c r="EBK117" s="158"/>
      <c r="EBL117" s="158"/>
      <c r="EBM117" s="158"/>
      <c r="EBN117" s="158"/>
      <c r="EBO117" s="158"/>
      <c r="EBP117" s="158"/>
      <c r="EBQ117" s="158"/>
      <c r="EBR117" s="158"/>
      <c r="EBS117" s="158"/>
      <c r="EBT117" s="158"/>
      <c r="EBU117" s="158"/>
      <c r="EBV117" s="158"/>
      <c r="EBW117" s="158"/>
      <c r="EBX117" s="158"/>
      <c r="EBY117" s="158"/>
      <c r="EBZ117" s="158"/>
      <c r="ECA117" s="158"/>
      <c r="ECB117" s="158"/>
      <c r="ECC117" s="158"/>
      <c r="ECD117" s="158"/>
      <c r="ECE117" s="158"/>
      <c r="ECF117" s="158"/>
      <c r="ECG117" s="158"/>
      <c r="ECH117" s="158"/>
      <c r="ECI117" s="158"/>
      <c r="ECJ117" s="158"/>
      <c r="ECK117" s="158"/>
      <c r="ECL117" s="158"/>
      <c r="ECM117" s="158"/>
      <c r="ECN117" s="158"/>
      <c r="ECO117" s="158"/>
      <c r="ECP117" s="158"/>
      <c r="ECQ117" s="158"/>
      <c r="ECR117" s="158"/>
      <c r="ECS117" s="158"/>
      <c r="ECT117" s="158"/>
      <c r="ECU117" s="158"/>
      <c r="ECV117" s="158"/>
      <c r="ECW117" s="158"/>
      <c r="ECX117" s="158"/>
      <c r="ECY117" s="158"/>
      <c r="ECZ117" s="158"/>
      <c r="EDA117" s="158"/>
      <c r="EDB117" s="158"/>
      <c r="EDC117" s="158"/>
      <c r="EDD117" s="158"/>
      <c r="EDE117" s="158"/>
      <c r="EDF117" s="158"/>
      <c r="EDG117" s="158"/>
      <c r="EDH117" s="158"/>
      <c r="EDI117" s="158"/>
      <c r="EDJ117" s="158"/>
      <c r="EDK117" s="158"/>
      <c r="EDL117" s="158"/>
      <c r="EDM117" s="158"/>
      <c r="EDN117" s="158"/>
      <c r="EDO117" s="158"/>
      <c r="EDP117" s="158"/>
      <c r="EDQ117" s="158"/>
      <c r="EDR117" s="158"/>
      <c r="EDS117" s="158"/>
      <c r="EDT117" s="158"/>
      <c r="EDU117" s="158"/>
      <c r="EDV117" s="158"/>
      <c r="EDW117" s="158"/>
      <c r="EDX117" s="158"/>
      <c r="EDY117" s="158"/>
      <c r="EDZ117" s="158"/>
      <c r="EEA117" s="158"/>
      <c r="EEB117" s="158"/>
      <c r="EEC117" s="158"/>
      <c r="EED117" s="158"/>
      <c r="EEE117" s="158"/>
      <c r="EEF117" s="158"/>
      <c r="EEG117" s="158"/>
      <c r="EEH117" s="158"/>
      <c r="EEI117" s="158"/>
      <c r="EEJ117" s="158"/>
      <c r="EEK117" s="158"/>
      <c r="EEL117" s="158"/>
      <c r="EEM117" s="158"/>
      <c r="EEN117" s="158"/>
      <c r="EEO117" s="158"/>
      <c r="EEP117" s="158"/>
      <c r="EEQ117" s="158"/>
      <c r="EER117" s="158"/>
      <c r="EES117" s="158"/>
      <c r="EET117" s="158"/>
      <c r="EEU117" s="158"/>
      <c r="EEV117" s="158"/>
      <c r="EEW117" s="158"/>
      <c r="EEX117" s="158"/>
      <c r="EEY117" s="158"/>
      <c r="EEZ117" s="158"/>
      <c r="EFA117" s="158"/>
      <c r="EFB117" s="158"/>
      <c r="EFC117" s="158"/>
      <c r="EFD117" s="158"/>
      <c r="EFE117" s="158"/>
      <c r="EFF117" s="158"/>
      <c r="EFG117" s="158"/>
      <c r="EFH117" s="158"/>
      <c r="EFI117" s="158"/>
      <c r="EFJ117" s="158"/>
      <c r="EFK117" s="158"/>
      <c r="EFL117" s="158"/>
      <c r="EFM117" s="158"/>
      <c r="EFN117" s="158"/>
      <c r="EFO117" s="158"/>
      <c r="EFP117" s="158"/>
      <c r="EFQ117" s="158"/>
      <c r="EFR117" s="158"/>
      <c r="EFS117" s="158"/>
      <c r="EFT117" s="158"/>
      <c r="EFU117" s="158"/>
      <c r="EFV117" s="158"/>
      <c r="EFW117" s="158"/>
      <c r="EFX117" s="158"/>
      <c r="EFY117" s="158"/>
      <c r="EFZ117" s="158"/>
      <c r="EGA117" s="158"/>
      <c r="EGB117" s="158"/>
      <c r="EGC117" s="158"/>
      <c r="EGD117" s="158"/>
      <c r="EGE117" s="158"/>
      <c r="EGF117" s="158"/>
      <c r="EGG117" s="158"/>
      <c r="EGH117" s="158"/>
      <c r="EGI117" s="158"/>
      <c r="EGJ117" s="158"/>
      <c r="EGK117" s="158"/>
      <c r="EGL117" s="158"/>
      <c r="EGM117" s="158"/>
      <c r="EGN117" s="158"/>
      <c r="EGO117" s="158"/>
      <c r="EGP117" s="158"/>
      <c r="EGQ117" s="158"/>
      <c r="EGR117" s="158"/>
      <c r="EGS117" s="158"/>
      <c r="EGT117" s="158"/>
      <c r="EGU117" s="158"/>
      <c r="EGV117" s="158"/>
      <c r="EGW117" s="158"/>
      <c r="EGX117" s="158"/>
      <c r="EGY117" s="158"/>
      <c r="EGZ117" s="158"/>
      <c r="EHA117" s="158"/>
      <c r="EHB117" s="158"/>
      <c r="EHC117" s="158"/>
      <c r="EHD117" s="158"/>
      <c r="EHE117" s="158"/>
      <c r="EHF117" s="158"/>
      <c r="EHG117" s="158"/>
      <c r="EHH117" s="158"/>
      <c r="EHI117" s="158"/>
      <c r="EHJ117" s="158"/>
      <c r="EHK117" s="158"/>
      <c r="EHL117" s="158"/>
      <c r="EHM117" s="158"/>
      <c r="EHN117" s="158"/>
      <c r="EHO117" s="158"/>
      <c r="EHP117" s="158"/>
      <c r="EHQ117" s="158"/>
      <c r="EHR117" s="158"/>
      <c r="EHS117" s="158"/>
      <c r="EHT117" s="158"/>
      <c r="EHU117" s="158"/>
      <c r="EHV117" s="158"/>
      <c r="EHW117" s="158"/>
      <c r="EHX117" s="158"/>
      <c r="EHY117" s="158"/>
      <c r="EHZ117" s="158"/>
      <c r="EIA117" s="158"/>
      <c r="EIB117" s="158"/>
      <c r="EIC117" s="158"/>
      <c r="EID117" s="158"/>
      <c r="EIE117" s="158"/>
      <c r="EIF117" s="158"/>
      <c r="EIG117" s="158"/>
      <c r="EIH117" s="158"/>
      <c r="EII117" s="158"/>
      <c r="EIJ117" s="158"/>
      <c r="EIK117" s="158"/>
      <c r="EIL117" s="158"/>
      <c r="EIM117" s="158"/>
      <c r="EIN117" s="158"/>
      <c r="EIO117" s="158"/>
      <c r="EIP117" s="158"/>
      <c r="EIQ117" s="158"/>
      <c r="EIR117" s="158"/>
      <c r="EIS117" s="158"/>
      <c r="EIT117" s="158"/>
      <c r="EIU117" s="158"/>
      <c r="EIV117" s="158"/>
      <c r="EIW117" s="158"/>
      <c r="EIX117" s="158"/>
      <c r="EIY117" s="158"/>
      <c r="EIZ117" s="158"/>
      <c r="EJA117" s="158"/>
      <c r="EJB117" s="158"/>
      <c r="EJC117" s="158"/>
      <c r="EJD117" s="158"/>
      <c r="EJE117" s="158"/>
      <c r="EJF117" s="158"/>
      <c r="EJG117" s="158"/>
      <c r="EJH117" s="158"/>
      <c r="EJI117" s="158"/>
      <c r="EJJ117" s="158"/>
      <c r="EJK117" s="158"/>
      <c r="EJL117" s="158"/>
      <c r="EJM117" s="158"/>
      <c r="EJN117" s="158"/>
      <c r="EJO117" s="158"/>
      <c r="EJP117" s="158"/>
      <c r="EJQ117" s="158"/>
      <c r="EJR117" s="158"/>
      <c r="EJS117" s="158"/>
      <c r="EJT117" s="158"/>
      <c r="EJU117" s="158"/>
      <c r="EJV117" s="158"/>
      <c r="EJW117" s="158"/>
      <c r="EJX117" s="158"/>
      <c r="EJY117" s="158"/>
      <c r="EJZ117" s="158"/>
      <c r="EKA117" s="158"/>
      <c r="EKB117" s="158"/>
      <c r="EKC117" s="158"/>
      <c r="EKD117" s="158"/>
      <c r="EKE117" s="158"/>
      <c r="EKF117" s="158"/>
      <c r="EKG117" s="158"/>
      <c r="EKH117" s="158"/>
      <c r="EKI117" s="158"/>
      <c r="EKJ117" s="158"/>
      <c r="EKK117" s="158"/>
      <c r="EKL117" s="158"/>
      <c r="EKM117" s="158"/>
      <c r="EKN117" s="158"/>
      <c r="EKO117" s="158"/>
      <c r="EKP117" s="158"/>
      <c r="EKQ117" s="158"/>
      <c r="EKR117" s="158"/>
      <c r="EKS117" s="158"/>
      <c r="EKT117" s="158"/>
      <c r="EKU117" s="158"/>
      <c r="EKV117" s="158"/>
      <c r="EKW117" s="158"/>
      <c r="EKX117" s="158"/>
      <c r="EKY117" s="158"/>
      <c r="EKZ117" s="158"/>
      <c r="ELA117" s="158"/>
      <c r="ELB117" s="158"/>
      <c r="ELC117" s="158"/>
      <c r="ELD117" s="158"/>
      <c r="ELE117" s="158"/>
      <c r="ELF117" s="158"/>
      <c r="ELG117" s="158"/>
      <c r="ELH117" s="158"/>
      <c r="ELI117" s="158"/>
      <c r="ELJ117" s="158"/>
      <c r="ELK117" s="158"/>
      <c r="ELL117" s="158"/>
      <c r="ELM117" s="158"/>
      <c r="ELN117" s="158"/>
      <c r="ELO117" s="158"/>
      <c r="ELP117" s="158"/>
      <c r="ELQ117" s="158"/>
      <c r="ELR117" s="158"/>
      <c r="ELS117" s="158"/>
      <c r="ELT117" s="158"/>
      <c r="ELU117" s="158"/>
      <c r="ELV117" s="158"/>
      <c r="ELW117" s="158"/>
      <c r="ELX117" s="158"/>
      <c r="ELY117" s="158"/>
      <c r="ELZ117" s="158"/>
      <c r="EMA117" s="158"/>
      <c r="EMB117" s="158"/>
      <c r="EMC117" s="158"/>
      <c r="EMD117" s="158"/>
      <c r="EME117" s="158"/>
      <c r="EMF117" s="158"/>
      <c r="EMG117" s="158"/>
      <c r="EMH117" s="158"/>
      <c r="EMI117" s="158"/>
      <c r="EMJ117" s="158"/>
      <c r="EMK117" s="158"/>
      <c r="EML117" s="158"/>
      <c r="EMM117" s="158"/>
      <c r="EMN117" s="158"/>
      <c r="EMO117" s="158"/>
      <c r="EMP117" s="158"/>
      <c r="EMQ117" s="158"/>
      <c r="EMR117" s="158"/>
      <c r="EMS117" s="158"/>
      <c r="EMT117" s="158"/>
      <c r="EMU117" s="158"/>
      <c r="EMV117" s="158"/>
      <c r="EMW117" s="158"/>
      <c r="EMX117" s="158"/>
      <c r="EMY117" s="158"/>
      <c r="EMZ117" s="158"/>
      <c r="ENA117" s="158"/>
      <c r="ENB117" s="158"/>
      <c r="ENC117" s="158"/>
      <c r="END117" s="158"/>
      <c r="ENE117" s="158"/>
      <c r="ENF117" s="158"/>
      <c r="ENG117" s="158"/>
      <c r="ENH117" s="158"/>
      <c r="ENI117" s="158"/>
      <c r="ENJ117" s="158"/>
      <c r="ENK117" s="158"/>
      <c r="ENL117" s="158"/>
      <c r="ENM117" s="158"/>
      <c r="ENN117" s="158"/>
      <c r="ENO117" s="158"/>
      <c r="ENP117" s="158"/>
      <c r="ENQ117" s="158"/>
      <c r="ENR117" s="158"/>
      <c r="ENS117" s="158"/>
      <c r="ENT117" s="158"/>
      <c r="ENU117" s="158"/>
      <c r="ENV117" s="158"/>
      <c r="ENW117" s="158"/>
      <c r="ENX117" s="158"/>
      <c r="ENY117" s="158"/>
      <c r="ENZ117" s="158"/>
      <c r="EOA117" s="158"/>
      <c r="EOB117" s="158"/>
      <c r="EOC117" s="158"/>
      <c r="EOD117" s="158"/>
      <c r="EOE117" s="158"/>
      <c r="EOF117" s="158"/>
      <c r="EOG117" s="158"/>
      <c r="EOH117" s="158"/>
      <c r="EOI117" s="158"/>
      <c r="EOJ117" s="158"/>
      <c r="EOK117" s="158"/>
      <c r="EOL117" s="158"/>
      <c r="EOM117" s="158"/>
      <c r="EON117" s="158"/>
      <c r="EOO117" s="158"/>
      <c r="EOP117" s="158"/>
      <c r="EOQ117" s="158"/>
      <c r="EOR117" s="158"/>
      <c r="EOS117" s="158"/>
      <c r="EOT117" s="158"/>
      <c r="EOU117" s="158"/>
      <c r="EOV117" s="158"/>
      <c r="EOW117" s="158"/>
      <c r="EOX117" s="158"/>
      <c r="EOY117" s="158"/>
      <c r="EOZ117" s="158"/>
      <c r="EPA117" s="158"/>
      <c r="EPB117" s="158"/>
      <c r="EPC117" s="158"/>
      <c r="EPD117" s="158"/>
      <c r="EPE117" s="158"/>
      <c r="EPF117" s="158"/>
      <c r="EPG117" s="158"/>
      <c r="EPH117" s="158"/>
      <c r="EPI117" s="158"/>
      <c r="EPJ117" s="158"/>
      <c r="EPK117" s="158"/>
      <c r="EPL117" s="158"/>
      <c r="EPM117" s="158"/>
      <c r="EPN117" s="158"/>
      <c r="EPO117" s="158"/>
      <c r="EPP117" s="158"/>
      <c r="EPQ117" s="158"/>
      <c r="EPR117" s="158"/>
      <c r="EPS117" s="158"/>
      <c r="EPT117" s="158"/>
      <c r="EPU117" s="158"/>
      <c r="EPV117" s="158"/>
      <c r="EPW117" s="158"/>
      <c r="EPX117" s="158"/>
      <c r="EPY117" s="158"/>
      <c r="EPZ117" s="158"/>
      <c r="EQA117" s="158"/>
      <c r="EQB117" s="158"/>
      <c r="EQC117" s="158"/>
      <c r="EQD117" s="158"/>
      <c r="EQE117" s="158"/>
      <c r="EQF117" s="158"/>
      <c r="EQG117" s="158"/>
      <c r="EQH117" s="158"/>
      <c r="EQI117" s="158"/>
      <c r="EQJ117" s="158"/>
      <c r="EQK117" s="158"/>
      <c r="EQL117" s="158"/>
      <c r="EQM117" s="158"/>
      <c r="EQN117" s="158"/>
      <c r="EQO117" s="158"/>
      <c r="EQP117" s="158"/>
      <c r="EQQ117" s="158"/>
      <c r="EQR117" s="158"/>
      <c r="EQS117" s="158"/>
      <c r="EQT117" s="158"/>
      <c r="EQU117" s="158"/>
      <c r="EQV117" s="158"/>
      <c r="EQW117" s="158"/>
      <c r="EQX117" s="158"/>
      <c r="EQY117" s="158"/>
      <c r="EQZ117" s="158"/>
      <c r="ERA117" s="158"/>
      <c r="ERB117" s="158"/>
      <c r="ERC117" s="158"/>
      <c r="ERD117" s="158"/>
      <c r="ERE117" s="158"/>
      <c r="ERF117" s="158"/>
      <c r="ERG117" s="158"/>
      <c r="ERH117" s="158"/>
      <c r="ERI117" s="158"/>
      <c r="ERJ117" s="158"/>
      <c r="ERK117" s="158"/>
      <c r="ERL117" s="158"/>
      <c r="ERM117" s="158"/>
      <c r="ERN117" s="158"/>
      <c r="ERO117" s="158"/>
      <c r="ERP117" s="158"/>
      <c r="ERQ117" s="158"/>
      <c r="ERR117" s="158"/>
      <c r="ERS117" s="158"/>
      <c r="ERT117" s="158"/>
      <c r="ERU117" s="158"/>
      <c r="ERV117" s="158"/>
      <c r="ERW117" s="158"/>
      <c r="ERX117" s="158"/>
      <c r="ERY117" s="158"/>
      <c r="ERZ117" s="158"/>
      <c r="ESA117" s="158"/>
      <c r="ESB117" s="158"/>
      <c r="ESC117" s="158"/>
      <c r="ESD117" s="158"/>
      <c r="ESE117" s="158"/>
      <c r="ESF117" s="158"/>
      <c r="ESG117" s="158"/>
      <c r="ESH117" s="158"/>
      <c r="ESI117" s="158"/>
      <c r="ESJ117" s="158"/>
      <c r="ESK117" s="158"/>
      <c r="ESL117" s="158"/>
      <c r="ESM117" s="158"/>
      <c r="ESN117" s="158"/>
      <c r="ESO117" s="158"/>
      <c r="ESP117" s="158"/>
      <c r="ESQ117" s="158"/>
      <c r="ESR117" s="158"/>
      <c r="ESS117" s="158"/>
      <c r="EST117" s="158"/>
      <c r="ESU117" s="158"/>
      <c r="ESV117" s="158"/>
      <c r="ESW117" s="158"/>
      <c r="ESX117" s="158"/>
      <c r="ESY117" s="158"/>
      <c r="ESZ117" s="158"/>
      <c r="ETA117" s="158"/>
      <c r="ETB117" s="158"/>
      <c r="ETC117" s="158"/>
      <c r="ETD117" s="158"/>
      <c r="ETE117" s="158"/>
      <c r="ETF117" s="158"/>
      <c r="ETG117" s="158"/>
      <c r="ETH117" s="158"/>
      <c r="ETI117" s="158"/>
      <c r="ETJ117" s="158"/>
      <c r="ETK117" s="158"/>
      <c r="ETL117" s="158"/>
      <c r="ETM117" s="158"/>
      <c r="ETN117" s="158"/>
      <c r="ETO117" s="158"/>
      <c r="ETP117" s="158"/>
      <c r="ETQ117" s="158"/>
      <c r="ETR117" s="158"/>
      <c r="ETS117" s="158"/>
      <c r="ETT117" s="158"/>
      <c r="ETU117" s="158"/>
      <c r="ETV117" s="158"/>
      <c r="ETW117" s="158"/>
      <c r="ETX117" s="158"/>
      <c r="ETY117" s="158"/>
      <c r="ETZ117" s="158"/>
      <c r="EUA117" s="158"/>
      <c r="EUB117" s="158"/>
      <c r="EUC117" s="158"/>
      <c r="EUD117" s="158"/>
      <c r="EUE117" s="158"/>
      <c r="EUF117" s="158"/>
      <c r="EUG117" s="158"/>
      <c r="EUH117" s="158"/>
      <c r="EUI117" s="158"/>
      <c r="EUJ117" s="158"/>
      <c r="EUK117" s="158"/>
      <c r="EUL117" s="158"/>
      <c r="EUM117" s="158"/>
      <c r="EUN117" s="158"/>
      <c r="EUO117" s="158"/>
      <c r="EUP117" s="158"/>
      <c r="EUQ117" s="158"/>
      <c r="EUR117" s="158"/>
      <c r="EUS117" s="158"/>
      <c r="EUT117" s="158"/>
      <c r="EUU117" s="158"/>
      <c r="EUV117" s="158"/>
      <c r="EUW117" s="158"/>
      <c r="EUX117" s="158"/>
      <c r="EUY117" s="158"/>
      <c r="EUZ117" s="158"/>
      <c r="EVA117" s="158"/>
      <c r="EVB117" s="158"/>
      <c r="EVC117" s="158"/>
      <c r="EVD117" s="158"/>
      <c r="EVE117" s="158"/>
      <c r="EVF117" s="158"/>
      <c r="EVG117" s="158"/>
      <c r="EVH117" s="158"/>
      <c r="EVI117" s="158"/>
      <c r="EVJ117" s="158"/>
      <c r="EVK117" s="158"/>
      <c r="EVL117" s="158"/>
      <c r="EVM117" s="158"/>
      <c r="EVN117" s="158"/>
      <c r="EVO117" s="158"/>
      <c r="EVP117" s="158"/>
      <c r="EVQ117" s="158"/>
      <c r="EVR117" s="158"/>
      <c r="EVS117" s="158"/>
      <c r="EVT117" s="158"/>
      <c r="EVU117" s="158"/>
      <c r="EVV117" s="158"/>
      <c r="EVW117" s="158"/>
      <c r="EVX117" s="158"/>
      <c r="EVY117" s="158"/>
      <c r="EVZ117" s="158"/>
      <c r="EWA117" s="158"/>
      <c r="EWB117" s="158"/>
      <c r="EWC117" s="158"/>
      <c r="EWD117" s="158"/>
      <c r="EWE117" s="158"/>
      <c r="EWF117" s="158"/>
      <c r="EWG117" s="158"/>
      <c r="EWH117" s="158"/>
      <c r="EWI117" s="158"/>
      <c r="EWJ117" s="158"/>
      <c r="EWK117" s="158"/>
      <c r="EWL117" s="158"/>
      <c r="EWM117" s="158"/>
      <c r="EWN117" s="158"/>
      <c r="EWO117" s="158"/>
      <c r="EWP117" s="158"/>
      <c r="EWQ117" s="158"/>
      <c r="EWR117" s="158"/>
      <c r="EWS117" s="158"/>
      <c r="EWT117" s="158"/>
      <c r="EWU117" s="158"/>
      <c r="EWV117" s="158"/>
      <c r="EWW117" s="158"/>
      <c r="EWX117" s="158"/>
      <c r="EWY117" s="158"/>
      <c r="EWZ117" s="158"/>
      <c r="EXA117" s="158"/>
      <c r="EXB117" s="158"/>
      <c r="EXC117" s="158"/>
      <c r="EXD117" s="158"/>
      <c r="EXE117" s="158"/>
      <c r="EXF117" s="158"/>
      <c r="EXG117" s="158"/>
      <c r="EXH117" s="158"/>
      <c r="EXI117" s="158"/>
      <c r="EXJ117" s="158"/>
      <c r="EXK117" s="158"/>
      <c r="EXL117" s="158"/>
      <c r="EXM117" s="158"/>
      <c r="EXN117" s="158"/>
      <c r="EXO117" s="158"/>
      <c r="EXP117" s="158"/>
      <c r="EXQ117" s="158"/>
      <c r="EXR117" s="158"/>
      <c r="EXS117" s="158"/>
      <c r="EXT117" s="158"/>
      <c r="EXU117" s="158"/>
      <c r="EXV117" s="158"/>
      <c r="EXW117" s="158"/>
      <c r="EXX117" s="158"/>
      <c r="EXY117" s="158"/>
      <c r="EXZ117" s="158"/>
      <c r="EYA117" s="158"/>
      <c r="EYB117" s="158"/>
      <c r="EYC117" s="158"/>
      <c r="EYD117" s="158"/>
      <c r="EYE117" s="158"/>
      <c r="EYF117" s="158"/>
      <c r="EYG117" s="158"/>
      <c r="EYH117" s="158"/>
      <c r="EYI117" s="158"/>
      <c r="EYJ117" s="158"/>
      <c r="EYK117" s="158"/>
      <c r="EYL117" s="158"/>
      <c r="EYM117" s="158"/>
      <c r="EYN117" s="158"/>
      <c r="EYO117" s="158"/>
      <c r="EYP117" s="158"/>
      <c r="EYQ117" s="158"/>
      <c r="EYR117" s="158"/>
      <c r="EYS117" s="158"/>
      <c r="EYT117" s="158"/>
      <c r="EYU117" s="158"/>
      <c r="EYV117" s="158"/>
      <c r="EYW117" s="158"/>
      <c r="EYX117" s="158"/>
      <c r="EYY117" s="158"/>
      <c r="EYZ117" s="158"/>
      <c r="EZA117" s="158"/>
      <c r="EZB117" s="158"/>
      <c r="EZC117" s="158"/>
      <c r="EZD117" s="158"/>
      <c r="EZE117" s="158"/>
      <c r="EZF117" s="158"/>
      <c r="EZG117" s="158"/>
      <c r="EZH117" s="158"/>
      <c r="EZI117" s="158"/>
      <c r="EZJ117" s="158"/>
      <c r="EZK117" s="158"/>
      <c r="EZL117" s="158"/>
      <c r="EZM117" s="158"/>
      <c r="EZN117" s="158"/>
      <c r="EZO117" s="158"/>
      <c r="EZP117" s="158"/>
      <c r="EZQ117" s="158"/>
      <c r="EZR117" s="158"/>
      <c r="EZS117" s="158"/>
      <c r="EZT117" s="158"/>
      <c r="EZU117" s="158"/>
      <c r="EZV117" s="158"/>
      <c r="EZW117" s="158"/>
      <c r="EZX117" s="158"/>
      <c r="EZY117" s="158"/>
      <c r="EZZ117" s="158"/>
      <c r="FAA117" s="158"/>
      <c r="FAB117" s="158"/>
      <c r="FAC117" s="158"/>
      <c r="FAD117" s="158"/>
      <c r="FAE117" s="158"/>
      <c r="FAF117" s="158"/>
      <c r="FAG117" s="158"/>
      <c r="FAH117" s="158"/>
      <c r="FAI117" s="158"/>
      <c r="FAJ117" s="158"/>
      <c r="FAK117" s="158"/>
      <c r="FAL117" s="158"/>
      <c r="FAM117" s="158"/>
      <c r="FAN117" s="158"/>
      <c r="FAO117" s="158"/>
      <c r="FAP117" s="158"/>
      <c r="FAQ117" s="158"/>
      <c r="FAR117" s="158"/>
      <c r="FAS117" s="158"/>
      <c r="FAT117" s="158"/>
      <c r="FAU117" s="158"/>
      <c r="FAV117" s="158"/>
      <c r="FAW117" s="158"/>
      <c r="FAX117" s="158"/>
      <c r="FAY117" s="158"/>
      <c r="FAZ117" s="158"/>
      <c r="FBA117" s="158"/>
      <c r="FBB117" s="158"/>
      <c r="FBC117" s="158"/>
      <c r="FBD117" s="158"/>
      <c r="FBE117" s="158"/>
      <c r="FBF117" s="158"/>
      <c r="FBG117" s="158"/>
      <c r="FBH117" s="158"/>
      <c r="FBI117" s="158"/>
      <c r="FBJ117" s="158"/>
      <c r="FBK117" s="158"/>
      <c r="FBL117" s="158"/>
      <c r="FBM117" s="158"/>
      <c r="FBN117" s="158"/>
      <c r="FBO117" s="158"/>
      <c r="FBP117" s="158"/>
      <c r="FBQ117" s="158"/>
      <c r="FBR117" s="158"/>
      <c r="FBS117" s="158"/>
      <c r="FBT117" s="158"/>
      <c r="FBU117" s="158"/>
      <c r="FBV117" s="158"/>
      <c r="FBW117" s="158"/>
      <c r="FBX117" s="158"/>
      <c r="FBY117" s="158"/>
      <c r="FBZ117" s="158"/>
      <c r="FCA117" s="158"/>
      <c r="FCB117" s="158"/>
      <c r="FCC117" s="158"/>
      <c r="FCD117" s="158"/>
      <c r="FCE117" s="158"/>
      <c r="FCF117" s="158"/>
      <c r="FCG117" s="158"/>
      <c r="FCH117" s="158"/>
      <c r="FCI117" s="158"/>
      <c r="FCJ117" s="158"/>
      <c r="FCK117" s="158"/>
      <c r="FCL117" s="158"/>
      <c r="FCM117" s="158"/>
      <c r="FCN117" s="158"/>
      <c r="FCO117" s="158"/>
      <c r="FCP117" s="158"/>
      <c r="FCQ117" s="158"/>
      <c r="FCR117" s="158"/>
      <c r="FCS117" s="158"/>
      <c r="FCT117" s="158"/>
      <c r="FCU117" s="158"/>
      <c r="FCV117" s="158"/>
      <c r="FCW117" s="158"/>
      <c r="FCX117" s="158"/>
      <c r="FCY117" s="158"/>
      <c r="FCZ117" s="158"/>
      <c r="FDA117" s="158"/>
      <c r="FDB117" s="158"/>
      <c r="FDC117" s="158"/>
      <c r="FDD117" s="158"/>
      <c r="FDE117" s="158"/>
      <c r="FDF117" s="158"/>
      <c r="FDG117" s="158"/>
      <c r="FDH117" s="158"/>
      <c r="FDI117" s="158"/>
      <c r="FDJ117" s="158"/>
      <c r="FDK117" s="158"/>
      <c r="FDL117" s="158"/>
      <c r="FDM117" s="158"/>
      <c r="FDN117" s="158"/>
      <c r="FDO117" s="158"/>
      <c r="FDP117" s="158"/>
      <c r="FDQ117" s="158"/>
      <c r="FDR117" s="158"/>
      <c r="FDS117" s="158"/>
      <c r="FDT117" s="158"/>
      <c r="FDU117" s="158"/>
      <c r="FDV117" s="158"/>
      <c r="FDW117" s="158"/>
      <c r="FDX117" s="158"/>
      <c r="FDY117" s="158"/>
      <c r="FDZ117" s="158"/>
      <c r="FEA117" s="158"/>
      <c r="FEB117" s="158"/>
      <c r="FEC117" s="158"/>
      <c r="FED117" s="158"/>
      <c r="FEE117" s="158"/>
      <c r="FEF117" s="158"/>
      <c r="FEG117" s="158"/>
      <c r="FEH117" s="158"/>
      <c r="FEI117" s="158"/>
      <c r="FEJ117" s="158"/>
      <c r="FEK117" s="158"/>
      <c r="FEL117" s="158"/>
      <c r="FEM117" s="158"/>
      <c r="FEN117" s="158"/>
      <c r="FEO117" s="158"/>
      <c r="FEP117" s="158"/>
      <c r="FEQ117" s="158"/>
      <c r="FER117" s="158"/>
      <c r="FES117" s="158"/>
      <c r="FET117" s="158"/>
      <c r="FEU117" s="158"/>
      <c r="FEV117" s="158"/>
      <c r="FEW117" s="158"/>
      <c r="FEX117" s="158"/>
      <c r="FEY117" s="158"/>
      <c r="FEZ117" s="158"/>
      <c r="FFA117" s="158"/>
      <c r="FFB117" s="158"/>
      <c r="FFC117" s="158"/>
      <c r="FFD117" s="158"/>
      <c r="FFE117" s="158"/>
      <c r="FFF117" s="158"/>
      <c r="FFG117" s="158"/>
      <c r="FFH117" s="158"/>
      <c r="FFI117" s="158"/>
      <c r="FFJ117" s="158"/>
      <c r="FFK117" s="158"/>
      <c r="FFL117" s="158"/>
      <c r="FFM117" s="158"/>
      <c r="FFN117" s="158"/>
      <c r="FFO117" s="158"/>
      <c r="FFP117" s="158"/>
      <c r="FFQ117" s="158"/>
      <c r="FFR117" s="158"/>
      <c r="FFS117" s="158"/>
      <c r="FFT117" s="158"/>
      <c r="FFU117" s="158"/>
      <c r="FFV117" s="158"/>
      <c r="FFW117" s="158"/>
      <c r="FFX117" s="158"/>
      <c r="FFY117" s="158"/>
      <c r="FFZ117" s="158"/>
      <c r="FGA117" s="158"/>
      <c r="FGB117" s="158"/>
      <c r="FGC117" s="158"/>
      <c r="FGD117" s="158"/>
      <c r="FGE117" s="158"/>
      <c r="FGF117" s="158"/>
      <c r="FGG117" s="158"/>
      <c r="FGH117" s="158"/>
      <c r="FGI117" s="158"/>
      <c r="FGJ117" s="158"/>
      <c r="FGK117" s="158"/>
      <c r="FGL117" s="158"/>
      <c r="FGM117" s="158"/>
      <c r="FGN117" s="158"/>
      <c r="FGO117" s="158"/>
      <c r="FGP117" s="158"/>
      <c r="FGQ117" s="158"/>
      <c r="FGR117" s="158"/>
      <c r="FGS117" s="158"/>
      <c r="FGT117" s="158"/>
      <c r="FGU117" s="158"/>
      <c r="FGV117" s="158"/>
      <c r="FGW117" s="158"/>
      <c r="FGX117" s="158"/>
      <c r="FGY117" s="158"/>
      <c r="FGZ117" s="158"/>
      <c r="FHA117" s="158"/>
      <c r="FHB117" s="158"/>
      <c r="FHC117" s="158"/>
      <c r="FHD117" s="158"/>
      <c r="FHE117" s="158"/>
      <c r="FHF117" s="158"/>
      <c r="FHG117" s="158"/>
      <c r="FHH117" s="158"/>
      <c r="FHI117" s="158"/>
      <c r="FHJ117" s="158"/>
      <c r="FHK117" s="158"/>
      <c r="FHL117" s="158"/>
      <c r="FHM117" s="158"/>
      <c r="FHN117" s="158"/>
      <c r="FHO117" s="158"/>
      <c r="FHP117" s="158"/>
      <c r="FHQ117" s="158"/>
      <c r="FHR117" s="158"/>
      <c r="FHS117" s="158"/>
      <c r="FHT117" s="158"/>
      <c r="FHU117" s="158"/>
      <c r="FHV117" s="158"/>
      <c r="FHW117" s="158"/>
      <c r="FHX117" s="158"/>
      <c r="FHY117" s="158"/>
      <c r="FHZ117" s="158"/>
      <c r="FIA117" s="158"/>
      <c r="FIB117" s="158"/>
      <c r="FIC117" s="158"/>
      <c r="FID117" s="158"/>
      <c r="FIE117" s="158"/>
      <c r="FIF117" s="158"/>
      <c r="FIG117" s="158"/>
      <c r="FIH117" s="158"/>
      <c r="FII117" s="158"/>
      <c r="FIJ117" s="158"/>
      <c r="FIK117" s="158"/>
      <c r="FIL117" s="158"/>
      <c r="FIM117" s="158"/>
      <c r="FIN117" s="158"/>
      <c r="FIO117" s="158"/>
      <c r="FIP117" s="158"/>
      <c r="FIQ117" s="158"/>
      <c r="FIR117" s="158"/>
      <c r="FIS117" s="158"/>
      <c r="FIT117" s="158"/>
      <c r="FIU117" s="158"/>
      <c r="FIV117" s="158"/>
      <c r="FIW117" s="158"/>
      <c r="FIX117" s="158"/>
      <c r="FIY117" s="158"/>
      <c r="FIZ117" s="158"/>
      <c r="FJA117" s="158"/>
      <c r="FJB117" s="158"/>
      <c r="FJC117" s="158"/>
      <c r="FJD117" s="158"/>
      <c r="FJE117" s="158"/>
      <c r="FJF117" s="158"/>
      <c r="FJG117" s="158"/>
      <c r="FJH117" s="158"/>
      <c r="FJI117" s="158"/>
      <c r="FJJ117" s="158"/>
      <c r="FJK117" s="158"/>
      <c r="FJL117" s="158"/>
      <c r="FJM117" s="158"/>
      <c r="FJN117" s="158"/>
      <c r="FJO117" s="158"/>
      <c r="FJP117" s="158"/>
      <c r="FJQ117" s="158"/>
      <c r="FJR117" s="158"/>
      <c r="FJS117" s="158"/>
      <c r="FJT117" s="158"/>
      <c r="FJU117" s="158"/>
      <c r="FJV117" s="158"/>
      <c r="FJW117" s="158"/>
      <c r="FJX117" s="158"/>
      <c r="FJY117" s="158"/>
      <c r="FJZ117" s="158"/>
      <c r="FKA117" s="158"/>
      <c r="FKB117" s="158"/>
      <c r="FKC117" s="158"/>
      <c r="FKD117" s="158"/>
      <c r="FKE117" s="158"/>
      <c r="FKF117" s="158"/>
      <c r="FKG117" s="158"/>
      <c r="FKH117" s="158"/>
      <c r="FKI117" s="158"/>
      <c r="FKJ117" s="158"/>
      <c r="FKK117" s="158"/>
      <c r="FKL117" s="158"/>
      <c r="FKM117" s="158"/>
      <c r="FKN117" s="158"/>
      <c r="FKO117" s="158"/>
      <c r="FKP117" s="158"/>
      <c r="FKQ117" s="158"/>
      <c r="FKR117" s="158"/>
      <c r="FKS117" s="158"/>
      <c r="FKT117" s="158"/>
      <c r="FKU117" s="158"/>
      <c r="FKV117" s="158"/>
      <c r="FKW117" s="158"/>
      <c r="FKX117" s="158"/>
      <c r="FKY117" s="158"/>
      <c r="FKZ117" s="158"/>
      <c r="FLA117" s="158"/>
      <c r="FLB117" s="158"/>
      <c r="FLC117" s="158"/>
      <c r="FLD117" s="158"/>
      <c r="FLE117" s="158"/>
      <c r="FLF117" s="158"/>
      <c r="FLG117" s="158"/>
      <c r="FLH117" s="158"/>
      <c r="FLI117" s="158"/>
      <c r="FLJ117" s="158"/>
      <c r="FLK117" s="158"/>
      <c r="FLL117" s="158"/>
      <c r="FLM117" s="158"/>
      <c r="FLN117" s="158"/>
      <c r="FLO117" s="158"/>
      <c r="FLP117" s="158"/>
      <c r="FLQ117" s="158"/>
      <c r="FLR117" s="158"/>
      <c r="FLS117" s="158"/>
      <c r="FLT117" s="158"/>
      <c r="FLU117" s="158"/>
      <c r="FLV117" s="158"/>
      <c r="FLW117" s="158"/>
      <c r="FLX117" s="158"/>
      <c r="FLY117" s="158"/>
      <c r="FLZ117" s="158"/>
      <c r="FMA117" s="158"/>
      <c r="FMB117" s="158"/>
      <c r="FMC117" s="158"/>
      <c r="FMD117" s="158"/>
      <c r="FME117" s="158"/>
      <c r="FMF117" s="158"/>
      <c r="FMG117" s="158"/>
      <c r="FMH117" s="158"/>
      <c r="FMI117" s="158"/>
      <c r="FMJ117" s="158"/>
      <c r="FMK117" s="158"/>
      <c r="FML117" s="158"/>
      <c r="FMM117" s="158"/>
      <c r="FMN117" s="158"/>
      <c r="FMO117" s="158"/>
      <c r="FMP117" s="158"/>
      <c r="FMQ117" s="158"/>
      <c r="FMR117" s="158"/>
      <c r="FMS117" s="158"/>
      <c r="FMT117" s="158"/>
      <c r="FMU117" s="158"/>
      <c r="FMV117" s="158"/>
      <c r="FMW117" s="158"/>
      <c r="FMX117" s="158"/>
      <c r="FMY117" s="158"/>
      <c r="FMZ117" s="158"/>
      <c r="FNA117" s="158"/>
      <c r="FNB117" s="158"/>
      <c r="FNC117" s="158"/>
      <c r="FND117" s="158"/>
      <c r="FNE117" s="158"/>
      <c r="FNF117" s="158"/>
      <c r="FNG117" s="158"/>
      <c r="FNH117" s="158"/>
      <c r="FNI117" s="158"/>
      <c r="FNJ117" s="158"/>
      <c r="FNK117" s="158"/>
      <c r="FNL117" s="158"/>
      <c r="FNM117" s="158"/>
      <c r="FNN117" s="158"/>
      <c r="FNO117" s="158"/>
      <c r="FNP117" s="158"/>
      <c r="FNQ117" s="158"/>
      <c r="FNR117" s="158"/>
      <c r="FNS117" s="158"/>
      <c r="FNT117" s="158"/>
      <c r="FNU117" s="158"/>
      <c r="FNV117" s="158"/>
      <c r="FNW117" s="158"/>
      <c r="FNX117" s="158"/>
      <c r="FNY117" s="158"/>
      <c r="FNZ117" s="158"/>
      <c r="FOA117" s="158"/>
      <c r="FOB117" s="158"/>
      <c r="FOC117" s="158"/>
      <c r="FOD117" s="158"/>
      <c r="FOE117" s="158"/>
      <c r="FOF117" s="158"/>
      <c r="FOG117" s="158"/>
      <c r="FOH117" s="158"/>
      <c r="FOI117" s="158"/>
      <c r="FOJ117" s="158"/>
      <c r="FOK117" s="158"/>
      <c r="FOL117" s="158"/>
      <c r="FOM117" s="158"/>
      <c r="FON117" s="158"/>
      <c r="FOO117" s="158"/>
      <c r="FOP117" s="158"/>
      <c r="FOQ117" s="158"/>
      <c r="FOR117" s="158"/>
      <c r="FOS117" s="158"/>
      <c r="FOT117" s="158"/>
      <c r="FOU117" s="158"/>
      <c r="FOV117" s="158"/>
      <c r="FOW117" s="158"/>
      <c r="FOX117" s="158"/>
      <c r="FOY117" s="158"/>
      <c r="FOZ117" s="158"/>
      <c r="FPA117" s="158"/>
      <c r="FPB117" s="158"/>
      <c r="FPC117" s="158"/>
      <c r="FPD117" s="158"/>
      <c r="FPE117" s="158"/>
      <c r="FPF117" s="158"/>
      <c r="FPG117" s="158"/>
      <c r="FPH117" s="158"/>
      <c r="FPI117" s="158"/>
      <c r="FPJ117" s="158"/>
      <c r="FPK117" s="158"/>
      <c r="FPL117" s="158"/>
      <c r="FPM117" s="158"/>
      <c r="FPN117" s="158"/>
      <c r="FPO117" s="158"/>
      <c r="FPP117" s="158"/>
      <c r="FPQ117" s="158"/>
      <c r="FPR117" s="158"/>
      <c r="FPS117" s="158"/>
      <c r="FPT117" s="158"/>
      <c r="FPU117" s="158"/>
      <c r="FPV117" s="158"/>
      <c r="FPW117" s="158"/>
      <c r="FPX117" s="158"/>
      <c r="FPY117" s="158"/>
      <c r="FPZ117" s="158"/>
      <c r="FQA117" s="158"/>
      <c r="FQB117" s="158"/>
      <c r="FQC117" s="158"/>
      <c r="FQD117" s="158"/>
      <c r="FQE117" s="158"/>
      <c r="FQF117" s="158"/>
      <c r="FQG117" s="158"/>
      <c r="FQH117" s="158"/>
      <c r="FQI117" s="158"/>
      <c r="FQJ117" s="158"/>
      <c r="FQK117" s="158"/>
      <c r="FQL117" s="158"/>
      <c r="FQM117" s="158"/>
      <c r="FQN117" s="158"/>
      <c r="FQO117" s="158"/>
      <c r="FQP117" s="158"/>
      <c r="FQQ117" s="158"/>
      <c r="FQR117" s="158"/>
      <c r="FQS117" s="158"/>
      <c r="FQT117" s="158"/>
      <c r="FQU117" s="158"/>
      <c r="FQV117" s="158"/>
      <c r="FQW117" s="158"/>
      <c r="FQX117" s="158"/>
      <c r="FQY117" s="158"/>
      <c r="FQZ117" s="158"/>
      <c r="FRA117" s="158"/>
      <c r="FRB117" s="158"/>
      <c r="FRC117" s="158"/>
      <c r="FRD117" s="158"/>
      <c r="FRE117" s="158"/>
      <c r="FRF117" s="158"/>
      <c r="FRG117" s="158"/>
      <c r="FRH117" s="158"/>
      <c r="FRI117" s="158"/>
      <c r="FRJ117" s="158"/>
      <c r="FRK117" s="158"/>
      <c r="FRL117" s="158"/>
      <c r="FRM117" s="158"/>
      <c r="FRN117" s="158"/>
      <c r="FRO117" s="158"/>
      <c r="FRP117" s="158"/>
      <c r="FRQ117" s="158"/>
      <c r="FRR117" s="158"/>
      <c r="FRS117" s="158"/>
      <c r="FRT117" s="158"/>
      <c r="FRU117" s="158"/>
      <c r="FRV117" s="158"/>
      <c r="FRW117" s="158"/>
      <c r="FRX117" s="158"/>
      <c r="FRY117" s="158"/>
      <c r="FRZ117" s="158"/>
      <c r="FSA117" s="158"/>
      <c r="FSB117" s="158"/>
      <c r="FSC117" s="158"/>
      <c r="FSD117" s="158"/>
      <c r="FSE117" s="158"/>
      <c r="FSF117" s="158"/>
      <c r="FSG117" s="158"/>
      <c r="FSH117" s="158"/>
      <c r="FSI117" s="158"/>
      <c r="FSJ117" s="158"/>
      <c r="FSK117" s="158"/>
      <c r="FSL117" s="158"/>
      <c r="FSM117" s="158"/>
      <c r="FSN117" s="158"/>
      <c r="FSO117" s="158"/>
      <c r="FSP117" s="158"/>
      <c r="FSQ117" s="158"/>
      <c r="FSR117" s="158"/>
      <c r="FSS117" s="158"/>
      <c r="FST117" s="158"/>
      <c r="FSU117" s="158"/>
      <c r="FSV117" s="158"/>
      <c r="FSW117" s="158"/>
      <c r="FSX117" s="158"/>
      <c r="FSY117" s="158"/>
      <c r="FSZ117" s="158"/>
      <c r="FTA117" s="158"/>
      <c r="FTB117" s="158"/>
      <c r="FTC117" s="158"/>
      <c r="FTD117" s="158"/>
      <c r="FTE117" s="158"/>
      <c r="FTF117" s="158"/>
      <c r="FTG117" s="158"/>
      <c r="FTH117" s="158"/>
      <c r="FTI117" s="158"/>
      <c r="FTJ117" s="158"/>
      <c r="FTK117" s="158"/>
      <c r="FTL117" s="158"/>
      <c r="FTM117" s="158"/>
      <c r="FTN117" s="158"/>
      <c r="FTO117" s="158"/>
      <c r="FTP117" s="158"/>
      <c r="FTQ117" s="158"/>
      <c r="FTR117" s="158"/>
      <c r="FTS117" s="158"/>
      <c r="FTT117" s="158"/>
      <c r="FTU117" s="158"/>
      <c r="FTV117" s="158"/>
      <c r="FTW117" s="158"/>
      <c r="FTX117" s="158"/>
      <c r="FTY117" s="158"/>
      <c r="FTZ117" s="158"/>
      <c r="FUA117" s="158"/>
      <c r="FUB117" s="158"/>
      <c r="FUC117" s="158"/>
      <c r="FUD117" s="158"/>
      <c r="FUE117" s="158"/>
      <c r="FUF117" s="158"/>
      <c r="FUG117" s="158"/>
      <c r="FUH117" s="158"/>
      <c r="FUI117" s="158"/>
      <c r="FUJ117" s="158"/>
      <c r="FUK117" s="158"/>
      <c r="FUL117" s="158"/>
      <c r="FUM117" s="158"/>
      <c r="FUN117" s="158"/>
      <c r="FUO117" s="158"/>
      <c r="FUP117" s="158"/>
      <c r="FUQ117" s="158"/>
      <c r="FUR117" s="158"/>
      <c r="FUS117" s="158"/>
      <c r="FUT117" s="158"/>
      <c r="FUU117" s="158"/>
      <c r="FUV117" s="158"/>
      <c r="FUW117" s="158"/>
      <c r="FUX117" s="158"/>
      <c r="FUY117" s="158"/>
      <c r="FUZ117" s="158"/>
      <c r="FVA117" s="158"/>
      <c r="FVB117" s="158"/>
      <c r="FVC117" s="158"/>
      <c r="FVD117" s="158"/>
      <c r="FVE117" s="158"/>
      <c r="FVF117" s="158"/>
      <c r="FVG117" s="158"/>
      <c r="FVH117" s="158"/>
      <c r="FVI117" s="158"/>
      <c r="FVJ117" s="158"/>
      <c r="FVK117" s="158"/>
      <c r="FVL117" s="158"/>
      <c r="FVM117" s="158"/>
      <c r="FVN117" s="158"/>
      <c r="FVO117" s="158"/>
      <c r="FVP117" s="158"/>
      <c r="FVQ117" s="158"/>
      <c r="FVR117" s="158"/>
      <c r="FVS117" s="158"/>
      <c r="FVT117" s="158"/>
      <c r="FVU117" s="158"/>
      <c r="FVV117" s="158"/>
      <c r="FVW117" s="158"/>
      <c r="FVX117" s="158"/>
      <c r="FVY117" s="158"/>
      <c r="FVZ117" s="158"/>
      <c r="FWA117" s="158"/>
      <c r="FWB117" s="158"/>
      <c r="FWC117" s="158"/>
      <c r="FWD117" s="158"/>
      <c r="FWE117" s="158"/>
      <c r="FWF117" s="158"/>
      <c r="FWG117" s="158"/>
      <c r="FWH117" s="158"/>
      <c r="FWI117" s="158"/>
      <c r="FWJ117" s="158"/>
      <c r="FWK117" s="158"/>
      <c r="FWL117" s="158"/>
      <c r="FWM117" s="158"/>
      <c r="FWN117" s="158"/>
      <c r="FWO117" s="158"/>
      <c r="FWP117" s="158"/>
      <c r="FWQ117" s="158"/>
      <c r="FWR117" s="158"/>
      <c r="FWS117" s="158"/>
      <c r="FWT117" s="158"/>
      <c r="FWU117" s="158"/>
      <c r="FWV117" s="158"/>
      <c r="FWW117" s="158"/>
      <c r="FWX117" s="158"/>
      <c r="FWY117" s="158"/>
      <c r="FWZ117" s="158"/>
      <c r="FXA117" s="158"/>
      <c r="FXB117" s="158"/>
      <c r="FXC117" s="158"/>
      <c r="FXD117" s="158"/>
      <c r="FXE117" s="158"/>
      <c r="FXF117" s="158"/>
      <c r="FXG117" s="158"/>
      <c r="FXH117" s="158"/>
      <c r="FXI117" s="158"/>
      <c r="FXJ117" s="158"/>
      <c r="FXK117" s="158"/>
      <c r="FXL117" s="158"/>
      <c r="FXM117" s="158"/>
      <c r="FXN117" s="158"/>
      <c r="FXO117" s="158"/>
      <c r="FXP117" s="158"/>
      <c r="FXQ117" s="158"/>
      <c r="FXR117" s="158"/>
      <c r="FXS117" s="158"/>
      <c r="FXT117" s="158"/>
      <c r="FXU117" s="158"/>
      <c r="FXV117" s="158"/>
      <c r="FXW117" s="158"/>
      <c r="FXX117" s="158"/>
      <c r="FXY117" s="158"/>
      <c r="FXZ117" s="158"/>
      <c r="FYA117" s="158"/>
      <c r="FYB117" s="158"/>
      <c r="FYC117" s="158"/>
      <c r="FYD117" s="158"/>
      <c r="FYE117" s="158"/>
      <c r="FYF117" s="158"/>
      <c r="FYG117" s="158"/>
      <c r="FYH117" s="158"/>
      <c r="FYI117" s="158"/>
      <c r="FYJ117" s="158"/>
      <c r="FYK117" s="158"/>
      <c r="FYL117" s="158"/>
      <c r="FYM117" s="158"/>
      <c r="FYN117" s="158"/>
      <c r="FYO117" s="158"/>
      <c r="FYP117" s="158"/>
      <c r="FYQ117" s="158"/>
      <c r="FYR117" s="158"/>
      <c r="FYS117" s="158"/>
      <c r="FYT117" s="158"/>
      <c r="FYU117" s="158"/>
      <c r="FYV117" s="158"/>
      <c r="FYW117" s="158"/>
      <c r="FYX117" s="158"/>
      <c r="FYY117" s="158"/>
      <c r="FYZ117" s="158"/>
      <c r="FZA117" s="158"/>
      <c r="FZB117" s="158"/>
      <c r="FZC117" s="158"/>
      <c r="FZD117" s="158"/>
      <c r="FZE117" s="158"/>
      <c r="FZF117" s="158"/>
      <c r="FZG117" s="158"/>
      <c r="FZH117" s="158"/>
      <c r="FZI117" s="158"/>
      <c r="FZJ117" s="158"/>
      <c r="FZK117" s="158"/>
      <c r="FZL117" s="158"/>
      <c r="FZM117" s="158"/>
      <c r="FZN117" s="158"/>
      <c r="FZO117" s="158"/>
      <c r="FZP117" s="158"/>
      <c r="FZQ117" s="158"/>
      <c r="FZR117" s="158"/>
      <c r="FZS117" s="158"/>
      <c r="FZT117" s="158"/>
      <c r="FZU117" s="158"/>
      <c r="FZV117" s="158"/>
      <c r="FZW117" s="158"/>
      <c r="FZX117" s="158"/>
      <c r="FZY117" s="158"/>
      <c r="FZZ117" s="158"/>
      <c r="GAA117" s="158"/>
      <c r="GAB117" s="158"/>
      <c r="GAC117" s="158"/>
      <c r="GAD117" s="158"/>
      <c r="GAE117" s="158"/>
      <c r="GAF117" s="158"/>
      <c r="GAG117" s="158"/>
      <c r="GAH117" s="158"/>
      <c r="GAI117" s="158"/>
      <c r="GAJ117" s="158"/>
      <c r="GAK117" s="158"/>
      <c r="GAL117" s="158"/>
      <c r="GAM117" s="158"/>
      <c r="GAN117" s="158"/>
      <c r="GAO117" s="158"/>
      <c r="GAP117" s="158"/>
      <c r="GAQ117" s="158"/>
      <c r="GAR117" s="158"/>
      <c r="GAS117" s="158"/>
      <c r="GAT117" s="158"/>
      <c r="GAU117" s="158"/>
      <c r="GAV117" s="158"/>
      <c r="GAW117" s="158"/>
      <c r="GAX117" s="158"/>
      <c r="GAY117" s="158"/>
      <c r="GAZ117" s="158"/>
      <c r="GBA117" s="158"/>
      <c r="GBB117" s="158"/>
      <c r="GBC117" s="158"/>
      <c r="GBD117" s="158"/>
      <c r="GBE117" s="158"/>
      <c r="GBF117" s="158"/>
      <c r="GBG117" s="158"/>
      <c r="GBH117" s="158"/>
      <c r="GBI117" s="158"/>
      <c r="GBJ117" s="158"/>
      <c r="GBK117" s="158"/>
      <c r="GBL117" s="158"/>
      <c r="GBM117" s="158"/>
      <c r="GBN117" s="158"/>
      <c r="GBO117" s="158"/>
      <c r="GBP117" s="158"/>
      <c r="GBQ117" s="158"/>
      <c r="GBR117" s="158"/>
      <c r="GBS117" s="158"/>
      <c r="GBT117" s="158"/>
      <c r="GBU117" s="158"/>
      <c r="GBV117" s="158"/>
      <c r="GBW117" s="158"/>
      <c r="GBX117" s="158"/>
      <c r="GBY117" s="158"/>
      <c r="GBZ117" s="158"/>
      <c r="GCA117" s="158"/>
      <c r="GCB117" s="158"/>
      <c r="GCC117" s="158"/>
      <c r="GCD117" s="158"/>
      <c r="GCE117" s="158"/>
      <c r="GCF117" s="158"/>
      <c r="GCG117" s="158"/>
      <c r="GCH117" s="158"/>
      <c r="GCI117" s="158"/>
      <c r="GCJ117" s="158"/>
      <c r="GCK117" s="158"/>
      <c r="GCL117" s="158"/>
      <c r="GCM117" s="158"/>
      <c r="GCN117" s="158"/>
      <c r="GCO117" s="158"/>
      <c r="GCP117" s="158"/>
      <c r="GCQ117" s="158"/>
      <c r="GCR117" s="158"/>
      <c r="GCS117" s="158"/>
      <c r="GCT117" s="158"/>
      <c r="GCU117" s="158"/>
      <c r="GCV117" s="158"/>
      <c r="GCW117" s="158"/>
      <c r="GCX117" s="158"/>
      <c r="GCY117" s="158"/>
      <c r="GCZ117" s="158"/>
      <c r="GDA117" s="158"/>
      <c r="GDB117" s="158"/>
      <c r="GDC117" s="158"/>
      <c r="GDD117" s="158"/>
      <c r="GDE117" s="158"/>
      <c r="GDF117" s="158"/>
      <c r="GDG117" s="158"/>
      <c r="GDH117" s="158"/>
      <c r="GDI117" s="158"/>
      <c r="GDJ117" s="158"/>
      <c r="GDK117" s="158"/>
      <c r="GDL117" s="158"/>
      <c r="GDM117" s="158"/>
      <c r="GDN117" s="158"/>
      <c r="GDO117" s="158"/>
      <c r="GDP117" s="158"/>
      <c r="GDQ117" s="158"/>
      <c r="GDR117" s="158"/>
      <c r="GDS117" s="158"/>
      <c r="GDT117" s="158"/>
      <c r="GDU117" s="158"/>
      <c r="GDV117" s="158"/>
      <c r="GDW117" s="158"/>
      <c r="GDX117" s="158"/>
      <c r="GDY117" s="158"/>
      <c r="GDZ117" s="158"/>
      <c r="GEA117" s="158"/>
      <c r="GEB117" s="158"/>
      <c r="GEC117" s="158"/>
      <c r="GED117" s="158"/>
      <c r="GEE117" s="158"/>
      <c r="GEF117" s="158"/>
      <c r="GEG117" s="158"/>
      <c r="GEH117" s="158"/>
      <c r="GEI117" s="158"/>
      <c r="GEJ117" s="158"/>
      <c r="GEK117" s="158"/>
      <c r="GEL117" s="158"/>
      <c r="GEM117" s="158"/>
      <c r="GEN117" s="158"/>
      <c r="GEO117" s="158"/>
      <c r="GEP117" s="158"/>
      <c r="GEQ117" s="158"/>
      <c r="GER117" s="158"/>
      <c r="GES117" s="158"/>
      <c r="GET117" s="158"/>
      <c r="GEU117" s="158"/>
      <c r="GEV117" s="158"/>
      <c r="GEW117" s="158"/>
      <c r="GEX117" s="158"/>
      <c r="GEY117" s="158"/>
      <c r="GEZ117" s="158"/>
      <c r="GFA117" s="158"/>
      <c r="GFB117" s="158"/>
      <c r="GFC117" s="158"/>
      <c r="GFD117" s="158"/>
      <c r="GFE117" s="158"/>
      <c r="GFF117" s="158"/>
      <c r="GFG117" s="158"/>
      <c r="GFH117" s="158"/>
      <c r="GFI117" s="158"/>
      <c r="GFJ117" s="158"/>
      <c r="GFK117" s="158"/>
      <c r="GFL117" s="158"/>
      <c r="GFM117" s="158"/>
      <c r="GFN117" s="158"/>
      <c r="GFO117" s="158"/>
      <c r="GFP117" s="158"/>
      <c r="GFQ117" s="158"/>
      <c r="GFR117" s="158"/>
      <c r="GFS117" s="158"/>
      <c r="GFT117" s="158"/>
      <c r="GFU117" s="158"/>
      <c r="GFV117" s="158"/>
      <c r="GFW117" s="158"/>
      <c r="GFX117" s="158"/>
      <c r="GFY117" s="158"/>
      <c r="GFZ117" s="158"/>
      <c r="GGA117" s="158"/>
      <c r="GGB117" s="158"/>
      <c r="GGC117" s="158"/>
      <c r="GGD117" s="158"/>
      <c r="GGE117" s="158"/>
      <c r="GGF117" s="158"/>
      <c r="GGG117" s="158"/>
      <c r="GGH117" s="158"/>
      <c r="GGI117" s="158"/>
      <c r="GGJ117" s="158"/>
      <c r="GGK117" s="158"/>
      <c r="GGL117" s="158"/>
      <c r="GGM117" s="158"/>
      <c r="GGN117" s="158"/>
      <c r="GGO117" s="158"/>
      <c r="GGP117" s="158"/>
      <c r="GGQ117" s="158"/>
      <c r="GGR117" s="158"/>
      <c r="GGS117" s="158"/>
      <c r="GGT117" s="158"/>
      <c r="GGU117" s="158"/>
      <c r="GGV117" s="158"/>
      <c r="GGW117" s="158"/>
      <c r="GGX117" s="158"/>
      <c r="GGY117" s="158"/>
      <c r="GGZ117" s="158"/>
      <c r="GHA117" s="158"/>
      <c r="GHB117" s="158"/>
      <c r="GHC117" s="158"/>
      <c r="GHD117" s="158"/>
      <c r="GHE117" s="158"/>
      <c r="GHF117" s="158"/>
      <c r="GHG117" s="158"/>
      <c r="GHH117" s="158"/>
      <c r="GHI117" s="158"/>
      <c r="GHJ117" s="158"/>
      <c r="GHK117" s="158"/>
      <c r="GHL117" s="158"/>
      <c r="GHM117" s="158"/>
      <c r="GHN117" s="158"/>
      <c r="GHO117" s="158"/>
      <c r="GHP117" s="158"/>
      <c r="GHQ117" s="158"/>
      <c r="GHR117" s="158"/>
      <c r="GHS117" s="158"/>
      <c r="GHT117" s="158"/>
      <c r="GHU117" s="158"/>
      <c r="GHV117" s="158"/>
      <c r="GHW117" s="158"/>
      <c r="GHX117" s="158"/>
      <c r="GHY117" s="158"/>
      <c r="GHZ117" s="158"/>
      <c r="GIA117" s="158"/>
      <c r="GIB117" s="158"/>
      <c r="GIC117" s="158"/>
      <c r="GID117" s="158"/>
      <c r="GIE117" s="158"/>
      <c r="GIF117" s="158"/>
      <c r="GIG117" s="158"/>
      <c r="GIH117" s="158"/>
      <c r="GII117" s="158"/>
      <c r="GIJ117" s="158"/>
      <c r="GIK117" s="158"/>
      <c r="GIL117" s="158"/>
      <c r="GIM117" s="158"/>
      <c r="GIN117" s="158"/>
      <c r="GIO117" s="158"/>
      <c r="GIP117" s="158"/>
      <c r="GIQ117" s="158"/>
      <c r="GIR117" s="158"/>
      <c r="GIS117" s="158"/>
      <c r="GIT117" s="158"/>
      <c r="GIU117" s="158"/>
      <c r="GIV117" s="158"/>
      <c r="GIW117" s="158"/>
      <c r="GIX117" s="158"/>
      <c r="GIY117" s="158"/>
      <c r="GIZ117" s="158"/>
      <c r="GJA117" s="158"/>
      <c r="GJB117" s="158"/>
      <c r="GJC117" s="158"/>
      <c r="GJD117" s="158"/>
      <c r="GJE117" s="158"/>
      <c r="GJF117" s="158"/>
      <c r="GJG117" s="158"/>
      <c r="GJH117" s="158"/>
      <c r="GJI117" s="158"/>
      <c r="GJJ117" s="158"/>
      <c r="GJK117" s="158"/>
      <c r="GJL117" s="158"/>
      <c r="GJM117" s="158"/>
      <c r="GJN117" s="158"/>
      <c r="GJO117" s="158"/>
      <c r="GJP117" s="158"/>
      <c r="GJQ117" s="158"/>
      <c r="GJR117" s="158"/>
      <c r="GJS117" s="158"/>
      <c r="GJT117" s="158"/>
      <c r="GJU117" s="158"/>
      <c r="GJV117" s="158"/>
      <c r="GJW117" s="158"/>
      <c r="GJX117" s="158"/>
      <c r="GJY117" s="158"/>
      <c r="GJZ117" s="158"/>
      <c r="GKA117" s="158"/>
      <c r="GKB117" s="158"/>
      <c r="GKC117" s="158"/>
      <c r="GKD117" s="158"/>
      <c r="GKE117" s="158"/>
      <c r="GKF117" s="158"/>
      <c r="GKG117" s="158"/>
      <c r="GKH117" s="158"/>
      <c r="GKI117" s="158"/>
      <c r="GKJ117" s="158"/>
      <c r="GKK117" s="158"/>
      <c r="GKL117" s="158"/>
      <c r="GKM117" s="158"/>
      <c r="GKN117" s="158"/>
      <c r="GKO117" s="158"/>
      <c r="GKP117" s="158"/>
      <c r="GKQ117" s="158"/>
      <c r="GKR117" s="158"/>
      <c r="GKS117" s="158"/>
      <c r="GKT117" s="158"/>
      <c r="GKU117" s="158"/>
      <c r="GKV117" s="158"/>
      <c r="GKW117" s="158"/>
      <c r="GKX117" s="158"/>
      <c r="GKY117" s="158"/>
      <c r="GKZ117" s="158"/>
      <c r="GLA117" s="158"/>
      <c r="GLB117" s="158"/>
      <c r="GLC117" s="158"/>
      <c r="GLD117" s="158"/>
      <c r="GLE117" s="158"/>
      <c r="GLF117" s="158"/>
      <c r="GLG117" s="158"/>
      <c r="GLH117" s="158"/>
      <c r="GLI117" s="158"/>
      <c r="GLJ117" s="158"/>
      <c r="GLK117" s="158"/>
      <c r="GLL117" s="158"/>
      <c r="GLM117" s="158"/>
      <c r="GLN117" s="158"/>
      <c r="GLO117" s="158"/>
      <c r="GLP117" s="158"/>
      <c r="GLQ117" s="158"/>
      <c r="GLR117" s="158"/>
      <c r="GLS117" s="158"/>
      <c r="GLT117" s="158"/>
      <c r="GLU117" s="158"/>
      <c r="GLV117" s="158"/>
      <c r="GLW117" s="158"/>
      <c r="GLX117" s="158"/>
      <c r="GLY117" s="158"/>
      <c r="GLZ117" s="158"/>
      <c r="GMA117" s="158"/>
      <c r="GMB117" s="158"/>
      <c r="GMC117" s="158"/>
      <c r="GMD117" s="158"/>
      <c r="GME117" s="158"/>
      <c r="GMF117" s="158"/>
      <c r="GMG117" s="158"/>
      <c r="GMH117" s="158"/>
      <c r="GMI117" s="158"/>
      <c r="GMJ117" s="158"/>
      <c r="GMK117" s="158"/>
      <c r="GML117" s="158"/>
      <c r="GMM117" s="158"/>
      <c r="GMN117" s="158"/>
      <c r="GMO117" s="158"/>
      <c r="GMP117" s="158"/>
      <c r="GMQ117" s="158"/>
      <c r="GMR117" s="158"/>
      <c r="GMS117" s="158"/>
      <c r="GMT117" s="158"/>
      <c r="GMU117" s="158"/>
      <c r="GMV117" s="158"/>
      <c r="GMW117" s="158"/>
      <c r="GMX117" s="158"/>
      <c r="GMY117" s="158"/>
      <c r="GMZ117" s="158"/>
      <c r="GNA117" s="158"/>
      <c r="GNB117" s="158"/>
      <c r="GNC117" s="158"/>
      <c r="GND117" s="158"/>
      <c r="GNE117" s="158"/>
      <c r="GNF117" s="158"/>
      <c r="GNG117" s="158"/>
      <c r="GNH117" s="158"/>
      <c r="GNI117" s="158"/>
      <c r="GNJ117" s="158"/>
      <c r="GNK117" s="158"/>
      <c r="GNL117" s="158"/>
      <c r="GNM117" s="158"/>
      <c r="GNN117" s="158"/>
      <c r="GNO117" s="158"/>
      <c r="GNP117" s="158"/>
      <c r="GNQ117" s="158"/>
      <c r="GNR117" s="158"/>
      <c r="GNS117" s="158"/>
      <c r="GNT117" s="158"/>
      <c r="GNU117" s="158"/>
      <c r="GNV117" s="158"/>
      <c r="GNW117" s="158"/>
      <c r="GNX117" s="158"/>
      <c r="GNY117" s="158"/>
      <c r="GNZ117" s="158"/>
      <c r="GOA117" s="158"/>
      <c r="GOB117" s="158"/>
      <c r="GOC117" s="158"/>
      <c r="GOD117" s="158"/>
      <c r="GOE117" s="158"/>
      <c r="GOF117" s="158"/>
      <c r="GOG117" s="158"/>
      <c r="GOH117" s="158"/>
      <c r="GOI117" s="158"/>
      <c r="GOJ117" s="158"/>
      <c r="GOK117" s="158"/>
      <c r="GOL117" s="158"/>
      <c r="GOM117" s="158"/>
      <c r="GON117" s="158"/>
      <c r="GOO117" s="158"/>
      <c r="GOP117" s="158"/>
      <c r="GOQ117" s="158"/>
      <c r="GOR117" s="158"/>
      <c r="GOS117" s="158"/>
      <c r="GOT117" s="158"/>
      <c r="GOU117" s="158"/>
      <c r="GOV117" s="158"/>
      <c r="GOW117" s="158"/>
      <c r="GOX117" s="158"/>
      <c r="GOY117" s="158"/>
      <c r="GOZ117" s="158"/>
      <c r="GPA117" s="158"/>
      <c r="GPB117" s="158"/>
      <c r="GPC117" s="158"/>
      <c r="GPD117" s="158"/>
      <c r="GPE117" s="158"/>
      <c r="GPF117" s="158"/>
      <c r="GPG117" s="158"/>
      <c r="GPH117" s="158"/>
      <c r="GPI117" s="158"/>
      <c r="GPJ117" s="158"/>
      <c r="GPK117" s="158"/>
      <c r="GPL117" s="158"/>
      <c r="GPM117" s="158"/>
      <c r="GPN117" s="158"/>
      <c r="GPO117" s="158"/>
      <c r="GPP117" s="158"/>
      <c r="GPQ117" s="158"/>
      <c r="GPR117" s="158"/>
      <c r="GPS117" s="158"/>
      <c r="GPT117" s="158"/>
      <c r="GPU117" s="158"/>
      <c r="GPV117" s="158"/>
      <c r="GPW117" s="158"/>
      <c r="GPX117" s="158"/>
      <c r="GPY117" s="158"/>
      <c r="GPZ117" s="158"/>
      <c r="GQA117" s="158"/>
      <c r="GQB117" s="158"/>
      <c r="GQC117" s="158"/>
      <c r="GQD117" s="158"/>
      <c r="GQE117" s="158"/>
      <c r="GQF117" s="158"/>
      <c r="GQG117" s="158"/>
      <c r="GQH117" s="158"/>
      <c r="GQI117" s="158"/>
      <c r="GQJ117" s="158"/>
      <c r="GQK117" s="158"/>
      <c r="GQL117" s="158"/>
      <c r="GQM117" s="158"/>
      <c r="GQN117" s="158"/>
      <c r="GQO117" s="158"/>
      <c r="GQP117" s="158"/>
      <c r="GQQ117" s="158"/>
      <c r="GQR117" s="158"/>
      <c r="GQS117" s="158"/>
      <c r="GQT117" s="158"/>
      <c r="GQU117" s="158"/>
      <c r="GQV117" s="158"/>
      <c r="GQW117" s="158"/>
      <c r="GQX117" s="158"/>
      <c r="GQY117" s="158"/>
      <c r="GQZ117" s="158"/>
      <c r="GRA117" s="158"/>
      <c r="GRB117" s="158"/>
      <c r="GRC117" s="158"/>
      <c r="GRD117" s="158"/>
      <c r="GRE117" s="158"/>
      <c r="GRF117" s="158"/>
      <c r="GRG117" s="158"/>
      <c r="GRH117" s="158"/>
      <c r="GRI117" s="158"/>
      <c r="GRJ117" s="158"/>
      <c r="GRK117" s="158"/>
      <c r="GRL117" s="158"/>
      <c r="GRM117" s="158"/>
      <c r="GRN117" s="158"/>
      <c r="GRO117" s="158"/>
      <c r="GRP117" s="158"/>
      <c r="GRQ117" s="158"/>
      <c r="GRR117" s="158"/>
      <c r="GRS117" s="158"/>
      <c r="GRT117" s="158"/>
      <c r="GRU117" s="158"/>
      <c r="GRV117" s="158"/>
      <c r="GRW117" s="158"/>
      <c r="GRX117" s="158"/>
      <c r="GRY117" s="158"/>
      <c r="GRZ117" s="158"/>
      <c r="GSA117" s="158"/>
      <c r="GSB117" s="158"/>
      <c r="GSC117" s="158"/>
      <c r="GSD117" s="158"/>
      <c r="GSE117" s="158"/>
      <c r="GSF117" s="158"/>
      <c r="GSG117" s="158"/>
      <c r="GSH117" s="158"/>
      <c r="GSI117" s="158"/>
      <c r="GSJ117" s="158"/>
      <c r="GSK117" s="158"/>
      <c r="GSL117" s="158"/>
      <c r="GSM117" s="158"/>
      <c r="GSN117" s="158"/>
      <c r="GSO117" s="158"/>
      <c r="GSP117" s="158"/>
      <c r="GSQ117" s="158"/>
      <c r="GSR117" s="158"/>
      <c r="GSS117" s="158"/>
      <c r="GST117" s="158"/>
      <c r="GSU117" s="158"/>
      <c r="GSV117" s="158"/>
      <c r="GSW117" s="158"/>
      <c r="GSX117" s="158"/>
      <c r="GSY117" s="158"/>
      <c r="GSZ117" s="158"/>
      <c r="GTA117" s="158"/>
      <c r="GTB117" s="158"/>
      <c r="GTC117" s="158"/>
      <c r="GTD117" s="158"/>
      <c r="GTE117" s="158"/>
      <c r="GTF117" s="158"/>
      <c r="GTG117" s="158"/>
      <c r="GTH117" s="158"/>
      <c r="GTI117" s="158"/>
      <c r="GTJ117" s="158"/>
      <c r="GTK117" s="158"/>
      <c r="GTL117" s="158"/>
      <c r="GTM117" s="158"/>
      <c r="GTN117" s="158"/>
      <c r="GTO117" s="158"/>
      <c r="GTP117" s="158"/>
      <c r="GTQ117" s="158"/>
      <c r="GTR117" s="158"/>
      <c r="GTS117" s="158"/>
      <c r="GTT117" s="158"/>
      <c r="GTU117" s="158"/>
      <c r="GTV117" s="158"/>
      <c r="GTW117" s="158"/>
      <c r="GTX117" s="158"/>
      <c r="GTY117" s="158"/>
      <c r="GTZ117" s="158"/>
      <c r="GUA117" s="158"/>
      <c r="GUB117" s="158"/>
      <c r="GUC117" s="158"/>
      <c r="GUD117" s="158"/>
      <c r="GUE117" s="158"/>
      <c r="GUF117" s="158"/>
      <c r="GUG117" s="158"/>
      <c r="GUH117" s="158"/>
      <c r="GUI117" s="158"/>
      <c r="GUJ117" s="158"/>
      <c r="GUK117" s="158"/>
      <c r="GUL117" s="158"/>
      <c r="GUM117" s="158"/>
      <c r="GUN117" s="158"/>
      <c r="GUO117" s="158"/>
      <c r="GUP117" s="158"/>
      <c r="GUQ117" s="158"/>
      <c r="GUR117" s="158"/>
      <c r="GUS117" s="158"/>
      <c r="GUT117" s="158"/>
      <c r="GUU117" s="158"/>
      <c r="GUV117" s="158"/>
      <c r="GUW117" s="158"/>
      <c r="GUX117" s="158"/>
      <c r="GUY117" s="158"/>
      <c r="GUZ117" s="158"/>
      <c r="GVA117" s="158"/>
      <c r="GVB117" s="158"/>
      <c r="GVC117" s="158"/>
      <c r="GVD117" s="158"/>
      <c r="GVE117" s="158"/>
      <c r="GVF117" s="158"/>
      <c r="GVG117" s="158"/>
      <c r="GVH117" s="158"/>
      <c r="GVI117" s="158"/>
      <c r="GVJ117" s="158"/>
      <c r="GVK117" s="158"/>
      <c r="GVL117" s="158"/>
      <c r="GVM117" s="158"/>
      <c r="GVN117" s="158"/>
      <c r="GVO117" s="158"/>
      <c r="GVP117" s="158"/>
      <c r="GVQ117" s="158"/>
      <c r="GVR117" s="158"/>
      <c r="GVS117" s="158"/>
      <c r="GVT117" s="158"/>
      <c r="GVU117" s="158"/>
      <c r="GVV117" s="158"/>
      <c r="GVW117" s="158"/>
      <c r="GVX117" s="158"/>
      <c r="GVY117" s="158"/>
      <c r="GVZ117" s="158"/>
      <c r="GWA117" s="158"/>
      <c r="GWB117" s="158"/>
      <c r="GWC117" s="158"/>
      <c r="GWD117" s="158"/>
      <c r="GWE117" s="158"/>
      <c r="GWF117" s="158"/>
      <c r="GWG117" s="158"/>
      <c r="GWH117" s="158"/>
      <c r="GWI117" s="158"/>
      <c r="GWJ117" s="158"/>
      <c r="GWK117" s="158"/>
      <c r="GWL117" s="158"/>
      <c r="GWM117" s="158"/>
      <c r="GWN117" s="158"/>
      <c r="GWO117" s="158"/>
      <c r="GWP117" s="158"/>
      <c r="GWQ117" s="158"/>
      <c r="GWR117" s="158"/>
      <c r="GWS117" s="158"/>
      <c r="GWT117" s="158"/>
      <c r="GWU117" s="158"/>
      <c r="GWV117" s="158"/>
      <c r="GWW117" s="158"/>
      <c r="GWX117" s="158"/>
      <c r="GWY117" s="158"/>
      <c r="GWZ117" s="158"/>
      <c r="GXA117" s="158"/>
      <c r="GXB117" s="158"/>
      <c r="GXC117" s="158"/>
      <c r="GXD117" s="158"/>
      <c r="GXE117" s="158"/>
      <c r="GXF117" s="158"/>
      <c r="GXG117" s="158"/>
      <c r="GXH117" s="158"/>
      <c r="GXI117" s="158"/>
      <c r="GXJ117" s="158"/>
      <c r="GXK117" s="158"/>
      <c r="GXL117" s="158"/>
      <c r="GXM117" s="158"/>
      <c r="GXN117" s="158"/>
      <c r="GXO117" s="158"/>
      <c r="GXP117" s="158"/>
      <c r="GXQ117" s="158"/>
      <c r="GXR117" s="158"/>
      <c r="GXS117" s="158"/>
      <c r="GXT117" s="158"/>
      <c r="GXU117" s="158"/>
      <c r="GXV117" s="158"/>
      <c r="GXW117" s="158"/>
      <c r="GXX117" s="158"/>
      <c r="GXY117" s="158"/>
      <c r="GXZ117" s="158"/>
      <c r="GYA117" s="158"/>
      <c r="GYB117" s="158"/>
      <c r="GYC117" s="158"/>
      <c r="GYD117" s="158"/>
      <c r="GYE117" s="158"/>
      <c r="GYF117" s="158"/>
      <c r="GYG117" s="158"/>
      <c r="GYH117" s="158"/>
      <c r="GYI117" s="158"/>
      <c r="GYJ117" s="158"/>
      <c r="GYK117" s="158"/>
      <c r="GYL117" s="158"/>
      <c r="GYM117" s="158"/>
      <c r="GYN117" s="158"/>
      <c r="GYO117" s="158"/>
      <c r="GYP117" s="158"/>
      <c r="GYQ117" s="158"/>
      <c r="GYR117" s="158"/>
      <c r="GYS117" s="158"/>
      <c r="GYT117" s="158"/>
      <c r="GYU117" s="158"/>
      <c r="GYV117" s="158"/>
      <c r="GYW117" s="158"/>
      <c r="GYX117" s="158"/>
      <c r="GYY117" s="158"/>
      <c r="GYZ117" s="158"/>
      <c r="GZA117" s="158"/>
      <c r="GZB117" s="158"/>
      <c r="GZC117" s="158"/>
      <c r="GZD117" s="158"/>
      <c r="GZE117" s="158"/>
      <c r="GZF117" s="158"/>
      <c r="GZG117" s="158"/>
      <c r="GZH117" s="158"/>
      <c r="GZI117" s="158"/>
      <c r="GZJ117" s="158"/>
      <c r="GZK117" s="158"/>
      <c r="GZL117" s="158"/>
      <c r="GZM117" s="158"/>
      <c r="GZN117" s="158"/>
      <c r="GZO117" s="158"/>
      <c r="GZP117" s="158"/>
      <c r="GZQ117" s="158"/>
      <c r="GZR117" s="158"/>
      <c r="GZS117" s="158"/>
      <c r="GZT117" s="158"/>
      <c r="GZU117" s="158"/>
      <c r="GZV117" s="158"/>
      <c r="GZW117" s="158"/>
      <c r="GZX117" s="158"/>
      <c r="GZY117" s="158"/>
      <c r="GZZ117" s="158"/>
      <c r="HAA117" s="158"/>
      <c r="HAB117" s="158"/>
      <c r="HAC117" s="158"/>
      <c r="HAD117" s="158"/>
      <c r="HAE117" s="158"/>
      <c r="HAF117" s="158"/>
      <c r="HAG117" s="158"/>
      <c r="HAH117" s="158"/>
      <c r="HAI117" s="158"/>
      <c r="HAJ117" s="158"/>
      <c r="HAK117" s="158"/>
      <c r="HAL117" s="158"/>
      <c r="HAM117" s="158"/>
      <c r="HAN117" s="158"/>
      <c r="HAO117" s="158"/>
      <c r="HAP117" s="158"/>
      <c r="HAQ117" s="158"/>
      <c r="HAR117" s="158"/>
      <c r="HAS117" s="158"/>
      <c r="HAT117" s="158"/>
      <c r="HAU117" s="158"/>
      <c r="HAV117" s="158"/>
      <c r="HAW117" s="158"/>
      <c r="HAX117" s="158"/>
      <c r="HAY117" s="158"/>
      <c r="HAZ117" s="158"/>
      <c r="HBA117" s="158"/>
      <c r="HBB117" s="158"/>
      <c r="HBC117" s="158"/>
      <c r="HBD117" s="158"/>
      <c r="HBE117" s="158"/>
      <c r="HBF117" s="158"/>
      <c r="HBG117" s="158"/>
      <c r="HBH117" s="158"/>
      <c r="HBI117" s="158"/>
      <c r="HBJ117" s="158"/>
      <c r="HBK117" s="158"/>
      <c r="HBL117" s="158"/>
      <c r="HBM117" s="158"/>
      <c r="HBN117" s="158"/>
      <c r="HBO117" s="158"/>
      <c r="HBP117" s="158"/>
      <c r="HBQ117" s="158"/>
      <c r="HBR117" s="158"/>
      <c r="HBS117" s="158"/>
      <c r="HBT117" s="158"/>
      <c r="HBU117" s="158"/>
      <c r="HBV117" s="158"/>
      <c r="HBW117" s="158"/>
      <c r="HBX117" s="158"/>
      <c r="HBY117" s="158"/>
      <c r="HBZ117" s="158"/>
      <c r="HCA117" s="158"/>
      <c r="HCB117" s="158"/>
      <c r="HCC117" s="158"/>
      <c r="HCD117" s="158"/>
      <c r="HCE117" s="158"/>
      <c r="HCF117" s="158"/>
      <c r="HCG117" s="158"/>
      <c r="HCH117" s="158"/>
      <c r="HCI117" s="158"/>
      <c r="HCJ117" s="158"/>
      <c r="HCK117" s="158"/>
      <c r="HCL117" s="158"/>
      <c r="HCM117" s="158"/>
      <c r="HCN117" s="158"/>
      <c r="HCO117" s="158"/>
      <c r="HCP117" s="158"/>
      <c r="HCQ117" s="158"/>
      <c r="HCR117" s="158"/>
      <c r="HCS117" s="158"/>
      <c r="HCT117" s="158"/>
      <c r="HCU117" s="158"/>
      <c r="HCV117" s="158"/>
      <c r="HCW117" s="158"/>
      <c r="HCX117" s="158"/>
      <c r="HCY117" s="158"/>
      <c r="HCZ117" s="158"/>
      <c r="HDA117" s="158"/>
      <c r="HDB117" s="158"/>
      <c r="HDC117" s="158"/>
      <c r="HDD117" s="158"/>
      <c r="HDE117" s="158"/>
      <c r="HDF117" s="158"/>
      <c r="HDG117" s="158"/>
      <c r="HDH117" s="158"/>
      <c r="HDI117" s="158"/>
      <c r="HDJ117" s="158"/>
      <c r="HDK117" s="158"/>
      <c r="HDL117" s="158"/>
      <c r="HDM117" s="158"/>
      <c r="HDN117" s="158"/>
      <c r="HDO117" s="158"/>
      <c r="HDP117" s="158"/>
      <c r="HDQ117" s="158"/>
      <c r="HDR117" s="158"/>
      <c r="HDS117" s="158"/>
      <c r="HDT117" s="158"/>
      <c r="HDU117" s="158"/>
      <c r="HDV117" s="158"/>
      <c r="HDW117" s="158"/>
      <c r="HDX117" s="158"/>
      <c r="HDY117" s="158"/>
      <c r="HDZ117" s="158"/>
      <c r="HEA117" s="158"/>
      <c r="HEB117" s="158"/>
      <c r="HEC117" s="158"/>
      <c r="HED117" s="158"/>
      <c r="HEE117" s="158"/>
      <c r="HEF117" s="158"/>
      <c r="HEG117" s="158"/>
      <c r="HEH117" s="158"/>
      <c r="HEI117" s="158"/>
      <c r="HEJ117" s="158"/>
      <c r="HEK117" s="158"/>
      <c r="HEL117" s="158"/>
      <c r="HEM117" s="158"/>
      <c r="HEN117" s="158"/>
      <c r="HEO117" s="158"/>
      <c r="HEP117" s="158"/>
      <c r="HEQ117" s="158"/>
      <c r="HER117" s="158"/>
      <c r="HES117" s="158"/>
      <c r="HET117" s="158"/>
      <c r="HEU117" s="158"/>
      <c r="HEV117" s="158"/>
      <c r="HEW117" s="158"/>
      <c r="HEX117" s="158"/>
      <c r="HEY117" s="158"/>
      <c r="HEZ117" s="158"/>
      <c r="HFA117" s="158"/>
      <c r="HFB117" s="158"/>
      <c r="HFC117" s="158"/>
      <c r="HFD117" s="158"/>
      <c r="HFE117" s="158"/>
      <c r="HFF117" s="158"/>
      <c r="HFG117" s="158"/>
      <c r="HFH117" s="158"/>
      <c r="HFI117" s="158"/>
      <c r="HFJ117" s="158"/>
      <c r="HFK117" s="158"/>
      <c r="HFL117" s="158"/>
      <c r="HFM117" s="158"/>
      <c r="HFN117" s="158"/>
      <c r="HFO117" s="158"/>
      <c r="HFP117" s="158"/>
      <c r="HFQ117" s="158"/>
      <c r="HFR117" s="158"/>
      <c r="HFS117" s="158"/>
      <c r="HFT117" s="158"/>
      <c r="HFU117" s="158"/>
      <c r="HFV117" s="158"/>
      <c r="HFW117" s="158"/>
      <c r="HFX117" s="158"/>
      <c r="HFY117" s="158"/>
      <c r="HFZ117" s="158"/>
      <c r="HGA117" s="158"/>
      <c r="HGB117" s="158"/>
      <c r="HGC117" s="158"/>
      <c r="HGD117" s="158"/>
      <c r="HGE117" s="158"/>
      <c r="HGF117" s="158"/>
      <c r="HGG117" s="158"/>
      <c r="HGH117" s="158"/>
      <c r="HGI117" s="158"/>
      <c r="HGJ117" s="158"/>
      <c r="HGK117" s="158"/>
      <c r="HGL117" s="158"/>
      <c r="HGM117" s="158"/>
      <c r="HGN117" s="158"/>
      <c r="HGO117" s="158"/>
      <c r="HGP117" s="158"/>
      <c r="HGQ117" s="158"/>
      <c r="HGR117" s="158"/>
      <c r="HGS117" s="158"/>
      <c r="HGT117" s="158"/>
      <c r="HGU117" s="158"/>
      <c r="HGV117" s="158"/>
      <c r="HGW117" s="158"/>
      <c r="HGX117" s="158"/>
      <c r="HGY117" s="158"/>
      <c r="HGZ117" s="158"/>
      <c r="HHA117" s="158"/>
      <c r="HHB117" s="158"/>
      <c r="HHC117" s="158"/>
      <c r="HHD117" s="158"/>
      <c r="HHE117" s="158"/>
      <c r="HHF117" s="158"/>
      <c r="HHG117" s="158"/>
      <c r="HHH117" s="158"/>
      <c r="HHI117" s="158"/>
      <c r="HHJ117" s="158"/>
      <c r="HHK117" s="158"/>
      <c r="HHL117" s="158"/>
      <c r="HHM117" s="158"/>
      <c r="HHN117" s="158"/>
      <c r="HHO117" s="158"/>
      <c r="HHP117" s="158"/>
      <c r="HHQ117" s="158"/>
      <c r="HHR117" s="158"/>
      <c r="HHS117" s="158"/>
      <c r="HHT117" s="158"/>
      <c r="HHU117" s="158"/>
      <c r="HHV117" s="158"/>
      <c r="HHW117" s="158"/>
      <c r="HHX117" s="158"/>
      <c r="HHY117" s="158"/>
      <c r="HHZ117" s="158"/>
      <c r="HIA117" s="158"/>
      <c r="HIB117" s="158"/>
      <c r="HIC117" s="158"/>
      <c r="HID117" s="158"/>
      <c r="HIE117" s="158"/>
      <c r="HIF117" s="158"/>
      <c r="HIG117" s="158"/>
      <c r="HIH117" s="158"/>
      <c r="HII117" s="158"/>
      <c r="HIJ117" s="158"/>
      <c r="HIK117" s="158"/>
      <c r="HIL117" s="158"/>
      <c r="HIM117" s="158"/>
      <c r="HIN117" s="158"/>
      <c r="HIO117" s="158"/>
      <c r="HIP117" s="158"/>
      <c r="HIQ117" s="158"/>
      <c r="HIR117" s="158"/>
      <c r="HIS117" s="158"/>
      <c r="HIT117" s="158"/>
      <c r="HIU117" s="158"/>
      <c r="HIV117" s="158"/>
      <c r="HIW117" s="158"/>
      <c r="HIX117" s="158"/>
      <c r="HIY117" s="158"/>
      <c r="HIZ117" s="158"/>
      <c r="HJA117" s="158"/>
      <c r="HJB117" s="158"/>
      <c r="HJC117" s="158"/>
      <c r="HJD117" s="158"/>
      <c r="HJE117" s="158"/>
      <c r="HJF117" s="158"/>
      <c r="HJG117" s="158"/>
      <c r="HJH117" s="158"/>
      <c r="HJI117" s="158"/>
      <c r="HJJ117" s="158"/>
      <c r="HJK117" s="158"/>
      <c r="HJL117" s="158"/>
      <c r="HJM117" s="158"/>
      <c r="HJN117" s="158"/>
      <c r="HJO117" s="158"/>
      <c r="HJP117" s="158"/>
      <c r="HJQ117" s="158"/>
      <c r="HJR117" s="158"/>
      <c r="HJS117" s="158"/>
      <c r="HJT117" s="158"/>
      <c r="HJU117" s="158"/>
      <c r="HJV117" s="158"/>
      <c r="HJW117" s="158"/>
      <c r="HJX117" s="158"/>
      <c r="HJY117" s="158"/>
      <c r="HJZ117" s="158"/>
      <c r="HKA117" s="158"/>
      <c r="HKB117" s="158"/>
      <c r="HKC117" s="158"/>
      <c r="HKD117" s="158"/>
      <c r="HKE117" s="158"/>
      <c r="HKF117" s="158"/>
      <c r="HKG117" s="158"/>
      <c r="HKH117" s="158"/>
      <c r="HKI117" s="158"/>
      <c r="HKJ117" s="158"/>
      <c r="HKK117" s="158"/>
      <c r="HKL117" s="158"/>
      <c r="HKM117" s="158"/>
      <c r="HKN117" s="158"/>
      <c r="HKO117" s="158"/>
      <c r="HKP117" s="158"/>
      <c r="HKQ117" s="158"/>
      <c r="HKR117" s="158"/>
      <c r="HKS117" s="158"/>
      <c r="HKT117" s="158"/>
      <c r="HKU117" s="158"/>
      <c r="HKV117" s="158"/>
      <c r="HKW117" s="158"/>
      <c r="HKX117" s="158"/>
      <c r="HKY117" s="158"/>
      <c r="HKZ117" s="158"/>
      <c r="HLA117" s="158"/>
      <c r="HLB117" s="158"/>
      <c r="HLC117" s="158"/>
      <c r="HLD117" s="158"/>
      <c r="HLE117" s="158"/>
      <c r="HLF117" s="158"/>
      <c r="HLG117" s="158"/>
      <c r="HLH117" s="158"/>
      <c r="HLI117" s="158"/>
      <c r="HLJ117" s="158"/>
      <c r="HLK117" s="158"/>
      <c r="HLL117" s="158"/>
      <c r="HLM117" s="158"/>
      <c r="HLN117" s="158"/>
      <c r="HLO117" s="158"/>
      <c r="HLP117" s="158"/>
      <c r="HLQ117" s="158"/>
      <c r="HLR117" s="158"/>
      <c r="HLS117" s="158"/>
      <c r="HLT117" s="158"/>
      <c r="HLU117" s="158"/>
      <c r="HLV117" s="158"/>
      <c r="HLW117" s="158"/>
      <c r="HLX117" s="158"/>
      <c r="HLY117" s="158"/>
      <c r="HLZ117" s="158"/>
      <c r="HMA117" s="158"/>
      <c r="HMB117" s="158"/>
      <c r="HMC117" s="158"/>
      <c r="HMD117" s="158"/>
      <c r="HME117" s="158"/>
      <c r="HMF117" s="158"/>
      <c r="HMG117" s="158"/>
      <c r="HMH117" s="158"/>
      <c r="HMI117" s="158"/>
      <c r="HMJ117" s="158"/>
      <c r="HMK117" s="158"/>
      <c r="HML117" s="158"/>
      <c r="HMM117" s="158"/>
      <c r="HMN117" s="158"/>
      <c r="HMO117" s="158"/>
      <c r="HMP117" s="158"/>
      <c r="HMQ117" s="158"/>
      <c r="HMR117" s="158"/>
      <c r="HMS117" s="158"/>
      <c r="HMT117" s="158"/>
      <c r="HMU117" s="158"/>
      <c r="HMV117" s="158"/>
      <c r="HMW117" s="158"/>
      <c r="HMX117" s="158"/>
      <c r="HMY117" s="158"/>
      <c r="HMZ117" s="158"/>
      <c r="HNA117" s="158"/>
      <c r="HNB117" s="158"/>
      <c r="HNC117" s="158"/>
      <c r="HND117" s="158"/>
      <c r="HNE117" s="158"/>
      <c r="HNF117" s="158"/>
      <c r="HNG117" s="158"/>
      <c r="HNH117" s="158"/>
      <c r="HNI117" s="158"/>
      <c r="HNJ117" s="158"/>
      <c r="HNK117" s="158"/>
      <c r="HNL117" s="158"/>
      <c r="HNM117" s="158"/>
      <c r="HNN117" s="158"/>
      <c r="HNO117" s="158"/>
      <c r="HNP117" s="158"/>
      <c r="HNQ117" s="158"/>
      <c r="HNR117" s="158"/>
      <c r="HNS117" s="158"/>
      <c r="HNT117" s="158"/>
      <c r="HNU117" s="158"/>
      <c r="HNV117" s="158"/>
      <c r="HNW117" s="158"/>
      <c r="HNX117" s="158"/>
      <c r="HNY117" s="158"/>
      <c r="HNZ117" s="158"/>
      <c r="HOA117" s="158"/>
      <c r="HOB117" s="158"/>
      <c r="HOC117" s="158"/>
      <c r="HOD117" s="158"/>
      <c r="HOE117" s="158"/>
      <c r="HOF117" s="158"/>
      <c r="HOG117" s="158"/>
      <c r="HOH117" s="158"/>
      <c r="HOI117" s="158"/>
      <c r="HOJ117" s="158"/>
      <c r="HOK117" s="158"/>
      <c r="HOL117" s="158"/>
      <c r="HOM117" s="158"/>
      <c r="HON117" s="158"/>
      <c r="HOO117" s="158"/>
      <c r="HOP117" s="158"/>
      <c r="HOQ117" s="158"/>
      <c r="HOR117" s="158"/>
      <c r="HOS117" s="158"/>
      <c r="HOT117" s="158"/>
      <c r="HOU117" s="158"/>
      <c r="HOV117" s="158"/>
      <c r="HOW117" s="158"/>
      <c r="HOX117" s="158"/>
      <c r="HOY117" s="158"/>
      <c r="HOZ117" s="158"/>
      <c r="HPA117" s="158"/>
      <c r="HPB117" s="158"/>
      <c r="HPC117" s="158"/>
      <c r="HPD117" s="158"/>
      <c r="HPE117" s="158"/>
      <c r="HPF117" s="158"/>
      <c r="HPG117" s="158"/>
      <c r="HPH117" s="158"/>
      <c r="HPI117" s="158"/>
      <c r="HPJ117" s="158"/>
      <c r="HPK117" s="158"/>
      <c r="HPL117" s="158"/>
      <c r="HPM117" s="158"/>
      <c r="HPN117" s="158"/>
      <c r="HPO117" s="158"/>
      <c r="HPP117" s="158"/>
      <c r="HPQ117" s="158"/>
      <c r="HPR117" s="158"/>
      <c r="HPS117" s="158"/>
      <c r="HPT117" s="158"/>
      <c r="HPU117" s="158"/>
      <c r="HPV117" s="158"/>
      <c r="HPW117" s="158"/>
      <c r="HPX117" s="158"/>
      <c r="HPY117" s="158"/>
      <c r="HPZ117" s="158"/>
      <c r="HQA117" s="158"/>
      <c r="HQB117" s="158"/>
      <c r="HQC117" s="158"/>
      <c r="HQD117" s="158"/>
      <c r="HQE117" s="158"/>
      <c r="HQF117" s="158"/>
      <c r="HQG117" s="158"/>
      <c r="HQH117" s="158"/>
      <c r="HQI117" s="158"/>
      <c r="HQJ117" s="158"/>
      <c r="HQK117" s="158"/>
      <c r="HQL117" s="158"/>
      <c r="HQM117" s="158"/>
      <c r="HQN117" s="158"/>
      <c r="HQO117" s="158"/>
      <c r="HQP117" s="158"/>
      <c r="HQQ117" s="158"/>
      <c r="HQR117" s="158"/>
      <c r="HQS117" s="158"/>
      <c r="HQT117" s="158"/>
      <c r="HQU117" s="158"/>
      <c r="HQV117" s="158"/>
      <c r="HQW117" s="158"/>
      <c r="HQX117" s="158"/>
      <c r="HQY117" s="158"/>
      <c r="HQZ117" s="158"/>
      <c r="HRA117" s="158"/>
      <c r="HRB117" s="158"/>
      <c r="HRC117" s="158"/>
      <c r="HRD117" s="158"/>
      <c r="HRE117" s="158"/>
      <c r="HRF117" s="158"/>
      <c r="HRG117" s="158"/>
      <c r="HRH117" s="158"/>
      <c r="HRI117" s="158"/>
      <c r="HRJ117" s="158"/>
      <c r="HRK117" s="158"/>
      <c r="HRL117" s="158"/>
      <c r="HRM117" s="158"/>
      <c r="HRN117" s="158"/>
      <c r="HRO117" s="158"/>
      <c r="HRP117" s="158"/>
      <c r="HRQ117" s="158"/>
      <c r="HRR117" s="158"/>
      <c r="HRS117" s="158"/>
      <c r="HRT117" s="158"/>
      <c r="HRU117" s="158"/>
      <c r="HRV117" s="158"/>
      <c r="HRW117" s="158"/>
      <c r="HRX117" s="158"/>
      <c r="HRY117" s="158"/>
      <c r="HRZ117" s="158"/>
      <c r="HSA117" s="158"/>
      <c r="HSB117" s="158"/>
      <c r="HSC117" s="158"/>
      <c r="HSD117" s="158"/>
      <c r="HSE117" s="158"/>
      <c r="HSF117" s="158"/>
      <c r="HSG117" s="158"/>
      <c r="HSH117" s="158"/>
      <c r="HSI117" s="158"/>
      <c r="HSJ117" s="158"/>
      <c r="HSK117" s="158"/>
      <c r="HSL117" s="158"/>
      <c r="HSM117" s="158"/>
      <c r="HSN117" s="158"/>
      <c r="HSO117" s="158"/>
      <c r="HSP117" s="158"/>
      <c r="HSQ117" s="158"/>
      <c r="HSR117" s="158"/>
      <c r="HSS117" s="158"/>
      <c r="HST117" s="158"/>
      <c r="HSU117" s="158"/>
      <c r="HSV117" s="158"/>
      <c r="HSW117" s="158"/>
      <c r="HSX117" s="158"/>
      <c r="HSY117" s="158"/>
      <c r="HSZ117" s="158"/>
      <c r="HTA117" s="158"/>
      <c r="HTB117" s="158"/>
      <c r="HTC117" s="158"/>
      <c r="HTD117" s="158"/>
      <c r="HTE117" s="158"/>
      <c r="HTF117" s="158"/>
      <c r="HTG117" s="158"/>
      <c r="HTH117" s="158"/>
      <c r="HTI117" s="158"/>
      <c r="HTJ117" s="158"/>
      <c r="HTK117" s="158"/>
      <c r="HTL117" s="158"/>
      <c r="HTM117" s="158"/>
      <c r="HTN117" s="158"/>
      <c r="HTO117" s="158"/>
      <c r="HTP117" s="158"/>
      <c r="HTQ117" s="158"/>
      <c r="HTR117" s="158"/>
      <c r="HTS117" s="158"/>
      <c r="HTT117" s="158"/>
      <c r="HTU117" s="158"/>
      <c r="HTV117" s="158"/>
      <c r="HTW117" s="158"/>
      <c r="HTX117" s="158"/>
      <c r="HTY117" s="158"/>
      <c r="HTZ117" s="158"/>
      <c r="HUA117" s="158"/>
      <c r="HUB117" s="158"/>
      <c r="HUC117" s="158"/>
      <c r="HUD117" s="158"/>
      <c r="HUE117" s="158"/>
      <c r="HUF117" s="158"/>
      <c r="HUG117" s="158"/>
      <c r="HUH117" s="158"/>
      <c r="HUI117" s="158"/>
      <c r="HUJ117" s="158"/>
      <c r="HUK117" s="158"/>
      <c r="HUL117" s="158"/>
      <c r="HUM117" s="158"/>
      <c r="HUN117" s="158"/>
      <c r="HUO117" s="158"/>
      <c r="HUP117" s="158"/>
      <c r="HUQ117" s="158"/>
      <c r="HUR117" s="158"/>
      <c r="HUS117" s="158"/>
      <c r="HUT117" s="158"/>
      <c r="HUU117" s="158"/>
      <c r="HUV117" s="158"/>
      <c r="HUW117" s="158"/>
      <c r="HUX117" s="158"/>
      <c r="HUY117" s="158"/>
      <c r="HUZ117" s="158"/>
      <c r="HVA117" s="158"/>
      <c r="HVB117" s="158"/>
      <c r="HVC117" s="158"/>
      <c r="HVD117" s="158"/>
      <c r="HVE117" s="158"/>
      <c r="HVF117" s="158"/>
      <c r="HVG117" s="158"/>
      <c r="HVH117" s="158"/>
      <c r="HVI117" s="158"/>
      <c r="HVJ117" s="158"/>
      <c r="HVK117" s="158"/>
      <c r="HVL117" s="158"/>
      <c r="HVM117" s="158"/>
      <c r="HVN117" s="158"/>
      <c r="HVO117" s="158"/>
      <c r="HVP117" s="158"/>
      <c r="HVQ117" s="158"/>
      <c r="HVR117" s="158"/>
      <c r="HVS117" s="158"/>
      <c r="HVT117" s="158"/>
      <c r="HVU117" s="158"/>
      <c r="HVV117" s="158"/>
      <c r="HVW117" s="158"/>
      <c r="HVX117" s="158"/>
      <c r="HVY117" s="158"/>
      <c r="HVZ117" s="158"/>
      <c r="HWA117" s="158"/>
      <c r="HWB117" s="158"/>
      <c r="HWC117" s="158"/>
      <c r="HWD117" s="158"/>
      <c r="HWE117" s="158"/>
      <c r="HWF117" s="158"/>
      <c r="HWG117" s="158"/>
      <c r="HWH117" s="158"/>
      <c r="HWI117" s="158"/>
      <c r="HWJ117" s="158"/>
      <c r="HWK117" s="158"/>
      <c r="HWL117" s="158"/>
      <c r="HWM117" s="158"/>
      <c r="HWN117" s="158"/>
      <c r="HWO117" s="158"/>
      <c r="HWP117" s="158"/>
      <c r="HWQ117" s="158"/>
      <c r="HWR117" s="158"/>
      <c r="HWS117" s="158"/>
      <c r="HWT117" s="158"/>
      <c r="HWU117" s="158"/>
      <c r="HWV117" s="158"/>
      <c r="HWW117" s="158"/>
      <c r="HWX117" s="158"/>
      <c r="HWY117" s="158"/>
      <c r="HWZ117" s="158"/>
      <c r="HXA117" s="158"/>
      <c r="HXB117" s="158"/>
      <c r="HXC117" s="158"/>
      <c r="HXD117" s="158"/>
      <c r="HXE117" s="158"/>
      <c r="HXF117" s="158"/>
      <c r="HXG117" s="158"/>
      <c r="HXH117" s="158"/>
      <c r="HXI117" s="158"/>
      <c r="HXJ117" s="158"/>
      <c r="HXK117" s="158"/>
      <c r="HXL117" s="158"/>
      <c r="HXM117" s="158"/>
      <c r="HXN117" s="158"/>
      <c r="HXO117" s="158"/>
      <c r="HXP117" s="158"/>
      <c r="HXQ117" s="158"/>
      <c r="HXR117" s="158"/>
      <c r="HXS117" s="158"/>
      <c r="HXT117" s="158"/>
      <c r="HXU117" s="158"/>
      <c r="HXV117" s="158"/>
      <c r="HXW117" s="158"/>
      <c r="HXX117" s="158"/>
      <c r="HXY117" s="158"/>
      <c r="HXZ117" s="158"/>
      <c r="HYA117" s="158"/>
      <c r="HYB117" s="158"/>
      <c r="HYC117" s="158"/>
      <c r="HYD117" s="158"/>
      <c r="HYE117" s="158"/>
      <c r="HYF117" s="158"/>
      <c r="HYG117" s="158"/>
      <c r="HYH117" s="158"/>
      <c r="HYI117" s="158"/>
      <c r="HYJ117" s="158"/>
      <c r="HYK117" s="158"/>
      <c r="HYL117" s="158"/>
      <c r="HYM117" s="158"/>
      <c r="HYN117" s="158"/>
      <c r="HYO117" s="158"/>
      <c r="HYP117" s="158"/>
      <c r="HYQ117" s="158"/>
      <c r="HYR117" s="158"/>
      <c r="HYS117" s="158"/>
      <c r="HYT117" s="158"/>
      <c r="HYU117" s="158"/>
      <c r="HYV117" s="158"/>
      <c r="HYW117" s="158"/>
      <c r="HYX117" s="158"/>
      <c r="HYY117" s="158"/>
      <c r="HYZ117" s="158"/>
      <c r="HZA117" s="158"/>
      <c r="HZB117" s="158"/>
      <c r="HZC117" s="158"/>
      <c r="HZD117" s="158"/>
      <c r="HZE117" s="158"/>
      <c r="HZF117" s="158"/>
      <c r="HZG117" s="158"/>
      <c r="HZH117" s="158"/>
      <c r="HZI117" s="158"/>
      <c r="HZJ117" s="158"/>
      <c r="HZK117" s="158"/>
      <c r="HZL117" s="158"/>
      <c r="HZM117" s="158"/>
      <c r="HZN117" s="158"/>
      <c r="HZO117" s="158"/>
      <c r="HZP117" s="158"/>
      <c r="HZQ117" s="158"/>
      <c r="HZR117" s="158"/>
      <c r="HZS117" s="158"/>
      <c r="HZT117" s="158"/>
      <c r="HZU117" s="158"/>
      <c r="HZV117" s="158"/>
      <c r="HZW117" s="158"/>
      <c r="HZX117" s="158"/>
      <c r="HZY117" s="158"/>
      <c r="HZZ117" s="158"/>
      <c r="IAA117" s="158"/>
      <c r="IAB117" s="158"/>
      <c r="IAC117" s="158"/>
      <c r="IAD117" s="158"/>
      <c r="IAE117" s="158"/>
      <c r="IAF117" s="158"/>
      <c r="IAG117" s="158"/>
      <c r="IAH117" s="158"/>
      <c r="IAI117" s="158"/>
      <c r="IAJ117" s="158"/>
      <c r="IAK117" s="158"/>
      <c r="IAL117" s="158"/>
      <c r="IAM117" s="158"/>
      <c r="IAN117" s="158"/>
      <c r="IAO117" s="158"/>
      <c r="IAP117" s="158"/>
      <c r="IAQ117" s="158"/>
      <c r="IAR117" s="158"/>
      <c r="IAS117" s="158"/>
      <c r="IAT117" s="158"/>
      <c r="IAU117" s="158"/>
      <c r="IAV117" s="158"/>
      <c r="IAW117" s="158"/>
      <c r="IAX117" s="158"/>
      <c r="IAY117" s="158"/>
      <c r="IAZ117" s="158"/>
      <c r="IBA117" s="158"/>
      <c r="IBB117" s="158"/>
      <c r="IBC117" s="158"/>
      <c r="IBD117" s="158"/>
      <c r="IBE117" s="158"/>
      <c r="IBF117" s="158"/>
      <c r="IBG117" s="158"/>
      <c r="IBH117" s="158"/>
      <c r="IBI117" s="158"/>
      <c r="IBJ117" s="158"/>
      <c r="IBK117" s="158"/>
      <c r="IBL117" s="158"/>
      <c r="IBM117" s="158"/>
      <c r="IBN117" s="158"/>
      <c r="IBO117" s="158"/>
      <c r="IBP117" s="158"/>
      <c r="IBQ117" s="158"/>
      <c r="IBR117" s="158"/>
      <c r="IBS117" s="158"/>
      <c r="IBT117" s="158"/>
      <c r="IBU117" s="158"/>
      <c r="IBV117" s="158"/>
      <c r="IBW117" s="158"/>
      <c r="IBX117" s="158"/>
      <c r="IBY117" s="158"/>
      <c r="IBZ117" s="158"/>
      <c r="ICA117" s="158"/>
      <c r="ICB117" s="158"/>
      <c r="ICC117" s="158"/>
      <c r="ICD117" s="158"/>
      <c r="ICE117" s="158"/>
      <c r="ICF117" s="158"/>
      <c r="ICG117" s="158"/>
      <c r="ICH117" s="158"/>
      <c r="ICI117" s="158"/>
      <c r="ICJ117" s="158"/>
      <c r="ICK117" s="158"/>
      <c r="ICL117" s="158"/>
      <c r="ICM117" s="158"/>
      <c r="ICN117" s="158"/>
      <c r="ICO117" s="158"/>
      <c r="ICP117" s="158"/>
      <c r="ICQ117" s="158"/>
      <c r="ICR117" s="158"/>
      <c r="ICS117" s="158"/>
      <c r="ICT117" s="158"/>
      <c r="ICU117" s="158"/>
      <c r="ICV117" s="158"/>
      <c r="ICW117" s="158"/>
      <c r="ICX117" s="158"/>
      <c r="ICY117" s="158"/>
      <c r="ICZ117" s="158"/>
      <c r="IDA117" s="158"/>
      <c r="IDB117" s="158"/>
      <c r="IDC117" s="158"/>
      <c r="IDD117" s="158"/>
      <c r="IDE117" s="158"/>
      <c r="IDF117" s="158"/>
      <c r="IDG117" s="158"/>
      <c r="IDH117" s="158"/>
      <c r="IDI117" s="158"/>
      <c r="IDJ117" s="158"/>
      <c r="IDK117" s="158"/>
      <c r="IDL117" s="158"/>
      <c r="IDM117" s="158"/>
      <c r="IDN117" s="158"/>
      <c r="IDO117" s="158"/>
      <c r="IDP117" s="158"/>
      <c r="IDQ117" s="158"/>
      <c r="IDR117" s="158"/>
      <c r="IDS117" s="158"/>
      <c r="IDT117" s="158"/>
      <c r="IDU117" s="158"/>
      <c r="IDV117" s="158"/>
      <c r="IDW117" s="158"/>
      <c r="IDX117" s="158"/>
      <c r="IDY117" s="158"/>
      <c r="IDZ117" s="158"/>
      <c r="IEA117" s="158"/>
      <c r="IEB117" s="158"/>
      <c r="IEC117" s="158"/>
      <c r="IED117" s="158"/>
      <c r="IEE117" s="158"/>
      <c r="IEF117" s="158"/>
      <c r="IEG117" s="158"/>
      <c r="IEH117" s="158"/>
      <c r="IEI117" s="158"/>
      <c r="IEJ117" s="158"/>
      <c r="IEK117" s="158"/>
      <c r="IEL117" s="158"/>
      <c r="IEM117" s="158"/>
      <c r="IEN117" s="158"/>
      <c r="IEO117" s="158"/>
      <c r="IEP117" s="158"/>
      <c r="IEQ117" s="158"/>
      <c r="IER117" s="158"/>
      <c r="IES117" s="158"/>
      <c r="IET117" s="158"/>
      <c r="IEU117" s="158"/>
      <c r="IEV117" s="158"/>
      <c r="IEW117" s="158"/>
      <c r="IEX117" s="158"/>
      <c r="IEY117" s="158"/>
      <c r="IEZ117" s="158"/>
      <c r="IFA117" s="158"/>
      <c r="IFB117" s="158"/>
      <c r="IFC117" s="158"/>
      <c r="IFD117" s="158"/>
      <c r="IFE117" s="158"/>
      <c r="IFF117" s="158"/>
      <c r="IFG117" s="158"/>
      <c r="IFH117" s="158"/>
      <c r="IFI117" s="158"/>
      <c r="IFJ117" s="158"/>
      <c r="IFK117" s="158"/>
      <c r="IFL117" s="158"/>
      <c r="IFM117" s="158"/>
      <c r="IFN117" s="158"/>
      <c r="IFO117" s="158"/>
      <c r="IFP117" s="158"/>
      <c r="IFQ117" s="158"/>
      <c r="IFR117" s="158"/>
      <c r="IFS117" s="158"/>
      <c r="IFT117" s="158"/>
      <c r="IFU117" s="158"/>
      <c r="IFV117" s="158"/>
      <c r="IFW117" s="158"/>
      <c r="IFX117" s="158"/>
      <c r="IFY117" s="158"/>
      <c r="IFZ117" s="158"/>
      <c r="IGA117" s="158"/>
      <c r="IGB117" s="158"/>
      <c r="IGC117" s="158"/>
      <c r="IGD117" s="158"/>
      <c r="IGE117" s="158"/>
      <c r="IGF117" s="158"/>
      <c r="IGG117" s="158"/>
      <c r="IGH117" s="158"/>
      <c r="IGI117" s="158"/>
      <c r="IGJ117" s="158"/>
      <c r="IGK117" s="158"/>
      <c r="IGL117" s="158"/>
      <c r="IGM117" s="158"/>
      <c r="IGN117" s="158"/>
      <c r="IGO117" s="158"/>
      <c r="IGP117" s="158"/>
      <c r="IGQ117" s="158"/>
      <c r="IGR117" s="158"/>
      <c r="IGS117" s="158"/>
      <c r="IGT117" s="158"/>
      <c r="IGU117" s="158"/>
      <c r="IGV117" s="158"/>
      <c r="IGW117" s="158"/>
      <c r="IGX117" s="158"/>
      <c r="IGY117" s="158"/>
      <c r="IGZ117" s="158"/>
      <c r="IHA117" s="158"/>
      <c r="IHB117" s="158"/>
      <c r="IHC117" s="158"/>
      <c r="IHD117" s="158"/>
      <c r="IHE117" s="158"/>
      <c r="IHF117" s="158"/>
      <c r="IHG117" s="158"/>
      <c r="IHH117" s="158"/>
      <c r="IHI117" s="158"/>
      <c r="IHJ117" s="158"/>
      <c r="IHK117" s="158"/>
      <c r="IHL117" s="158"/>
      <c r="IHM117" s="158"/>
      <c r="IHN117" s="158"/>
      <c r="IHO117" s="158"/>
      <c r="IHP117" s="158"/>
      <c r="IHQ117" s="158"/>
      <c r="IHR117" s="158"/>
      <c r="IHS117" s="158"/>
      <c r="IHT117" s="158"/>
      <c r="IHU117" s="158"/>
      <c r="IHV117" s="158"/>
      <c r="IHW117" s="158"/>
      <c r="IHX117" s="158"/>
      <c r="IHY117" s="158"/>
      <c r="IHZ117" s="158"/>
      <c r="IIA117" s="158"/>
      <c r="IIB117" s="158"/>
      <c r="IIC117" s="158"/>
      <c r="IID117" s="158"/>
      <c r="IIE117" s="158"/>
      <c r="IIF117" s="158"/>
      <c r="IIG117" s="158"/>
      <c r="IIH117" s="158"/>
      <c r="III117" s="158"/>
      <c r="IIJ117" s="158"/>
      <c r="IIK117" s="158"/>
      <c r="IIL117" s="158"/>
      <c r="IIM117" s="158"/>
      <c r="IIN117" s="158"/>
      <c r="IIO117" s="158"/>
      <c r="IIP117" s="158"/>
      <c r="IIQ117" s="158"/>
      <c r="IIR117" s="158"/>
      <c r="IIS117" s="158"/>
      <c r="IIT117" s="158"/>
      <c r="IIU117" s="158"/>
      <c r="IIV117" s="158"/>
      <c r="IIW117" s="158"/>
      <c r="IIX117" s="158"/>
      <c r="IIY117" s="158"/>
      <c r="IIZ117" s="158"/>
      <c r="IJA117" s="158"/>
      <c r="IJB117" s="158"/>
      <c r="IJC117" s="158"/>
      <c r="IJD117" s="158"/>
      <c r="IJE117" s="158"/>
      <c r="IJF117" s="158"/>
      <c r="IJG117" s="158"/>
      <c r="IJH117" s="158"/>
      <c r="IJI117" s="158"/>
      <c r="IJJ117" s="158"/>
      <c r="IJK117" s="158"/>
      <c r="IJL117" s="158"/>
      <c r="IJM117" s="158"/>
      <c r="IJN117" s="158"/>
      <c r="IJO117" s="158"/>
      <c r="IJP117" s="158"/>
      <c r="IJQ117" s="158"/>
      <c r="IJR117" s="158"/>
      <c r="IJS117" s="158"/>
      <c r="IJT117" s="158"/>
      <c r="IJU117" s="158"/>
      <c r="IJV117" s="158"/>
      <c r="IJW117" s="158"/>
      <c r="IJX117" s="158"/>
      <c r="IJY117" s="158"/>
      <c r="IJZ117" s="158"/>
      <c r="IKA117" s="158"/>
      <c r="IKB117" s="158"/>
      <c r="IKC117" s="158"/>
      <c r="IKD117" s="158"/>
      <c r="IKE117" s="158"/>
      <c r="IKF117" s="158"/>
      <c r="IKG117" s="158"/>
      <c r="IKH117" s="158"/>
      <c r="IKI117" s="158"/>
      <c r="IKJ117" s="158"/>
      <c r="IKK117" s="158"/>
      <c r="IKL117" s="158"/>
      <c r="IKM117" s="158"/>
      <c r="IKN117" s="158"/>
      <c r="IKO117" s="158"/>
      <c r="IKP117" s="158"/>
      <c r="IKQ117" s="158"/>
      <c r="IKR117" s="158"/>
      <c r="IKS117" s="158"/>
      <c r="IKT117" s="158"/>
      <c r="IKU117" s="158"/>
      <c r="IKV117" s="158"/>
      <c r="IKW117" s="158"/>
      <c r="IKX117" s="158"/>
      <c r="IKY117" s="158"/>
      <c r="IKZ117" s="158"/>
      <c r="ILA117" s="158"/>
      <c r="ILB117" s="158"/>
      <c r="ILC117" s="158"/>
      <c r="ILD117" s="158"/>
      <c r="ILE117" s="158"/>
      <c r="ILF117" s="158"/>
      <c r="ILG117" s="158"/>
      <c r="ILH117" s="158"/>
      <c r="ILI117" s="158"/>
      <c r="ILJ117" s="158"/>
      <c r="ILK117" s="158"/>
      <c r="ILL117" s="158"/>
      <c r="ILM117" s="158"/>
      <c r="ILN117" s="158"/>
      <c r="ILO117" s="158"/>
      <c r="ILP117" s="158"/>
      <c r="ILQ117" s="158"/>
      <c r="ILR117" s="158"/>
      <c r="ILS117" s="158"/>
      <c r="ILT117" s="158"/>
      <c r="ILU117" s="158"/>
      <c r="ILV117" s="158"/>
      <c r="ILW117" s="158"/>
      <c r="ILX117" s="158"/>
      <c r="ILY117" s="158"/>
      <c r="ILZ117" s="158"/>
      <c r="IMA117" s="158"/>
      <c r="IMB117" s="158"/>
      <c r="IMC117" s="158"/>
      <c r="IMD117" s="158"/>
      <c r="IME117" s="158"/>
      <c r="IMF117" s="158"/>
      <c r="IMG117" s="158"/>
      <c r="IMH117" s="158"/>
      <c r="IMI117" s="158"/>
      <c r="IMJ117" s="158"/>
      <c r="IMK117" s="158"/>
      <c r="IML117" s="158"/>
      <c r="IMM117" s="158"/>
      <c r="IMN117" s="158"/>
      <c r="IMO117" s="158"/>
      <c r="IMP117" s="158"/>
      <c r="IMQ117" s="158"/>
      <c r="IMR117" s="158"/>
      <c r="IMS117" s="158"/>
      <c r="IMT117" s="158"/>
      <c r="IMU117" s="158"/>
      <c r="IMV117" s="158"/>
      <c r="IMW117" s="158"/>
      <c r="IMX117" s="158"/>
      <c r="IMY117" s="158"/>
      <c r="IMZ117" s="158"/>
      <c r="INA117" s="158"/>
      <c r="INB117" s="158"/>
      <c r="INC117" s="158"/>
      <c r="IND117" s="158"/>
      <c r="INE117" s="158"/>
      <c r="INF117" s="158"/>
      <c r="ING117" s="158"/>
      <c r="INH117" s="158"/>
      <c r="INI117" s="158"/>
      <c r="INJ117" s="158"/>
      <c r="INK117" s="158"/>
      <c r="INL117" s="158"/>
      <c r="INM117" s="158"/>
      <c r="INN117" s="158"/>
      <c r="INO117" s="158"/>
      <c r="INP117" s="158"/>
      <c r="INQ117" s="158"/>
      <c r="INR117" s="158"/>
      <c r="INS117" s="158"/>
      <c r="INT117" s="158"/>
      <c r="INU117" s="158"/>
      <c r="INV117" s="158"/>
      <c r="INW117" s="158"/>
      <c r="INX117" s="158"/>
      <c r="INY117" s="158"/>
      <c r="INZ117" s="158"/>
      <c r="IOA117" s="158"/>
      <c r="IOB117" s="158"/>
      <c r="IOC117" s="158"/>
      <c r="IOD117" s="158"/>
      <c r="IOE117" s="158"/>
      <c r="IOF117" s="158"/>
      <c r="IOG117" s="158"/>
      <c r="IOH117" s="158"/>
      <c r="IOI117" s="158"/>
      <c r="IOJ117" s="158"/>
      <c r="IOK117" s="158"/>
      <c r="IOL117" s="158"/>
      <c r="IOM117" s="158"/>
      <c r="ION117" s="158"/>
      <c r="IOO117" s="158"/>
      <c r="IOP117" s="158"/>
      <c r="IOQ117" s="158"/>
      <c r="IOR117" s="158"/>
      <c r="IOS117" s="158"/>
      <c r="IOT117" s="158"/>
      <c r="IOU117" s="158"/>
      <c r="IOV117" s="158"/>
      <c r="IOW117" s="158"/>
      <c r="IOX117" s="158"/>
      <c r="IOY117" s="158"/>
      <c r="IOZ117" s="158"/>
      <c r="IPA117" s="158"/>
      <c r="IPB117" s="158"/>
      <c r="IPC117" s="158"/>
      <c r="IPD117" s="158"/>
      <c r="IPE117" s="158"/>
      <c r="IPF117" s="158"/>
      <c r="IPG117" s="158"/>
      <c r="IPH117" s="158"/>
      <c r="IPI117" s="158"/>
      <c r="IPJ117" s="158"/>
      <c r="IPK117" s="158"/>
      <c r="IPL117" s="158"/>
      <c r="IPM117" s="158"/>
      <c r="IPN117" s="158"/>
      <c r="IPO117" s="158"/>
      <c r="IPP117" s="158"/>
      <c r="IPQ117" s="158"/>
      <c r="IPR117" s="158"/>
      <c r="IPS117" s="158"/>
      <c r="IPT117" s="158"/>
      <c r="IPU117" s="158"/>
      <c r="IPV117" s="158"/>
      <c r="IPW117" s="158"/>
      <c r="IPX117" s="158"/>
      <c r="IPY117" s="158"/>
      <c r="IPZ117" s="158"/>
      <c r="IQA117" s="158"/>
      <c r="IQB117" s="158"/>
      <c r="IQC117" s="158"/>
      <c r="IQD117" s="158"/>
      <c r="IQE117" s="158"/>
      <c r="IQF117" s="158"/>
      <c r="IQG117" s="158"/>
      <c r="IQH117" s="158"/>
      <c r="IQI117" s="158"/>
      <c r="IQJ117" s="158"/>
      <c r="IQK117" s="158"/>
      <c r="IQL117" s="158"/>
      <c r="IQM117" s="158"/>
      <c r="IQN117" s="158"/>
      <c r="IQO117" s="158"/>
      <c r="IQP117" s="158"/>
      <c r="IQQ117" s="158"/>
      <c r="IQR117" s="158"/>
      <c r="IQS117" s="158"/>
      <c r="IQT117" s="158"/>
      <c r="IQU117" s="158"/>
      <c r="IQV117" s="158"/>
      <c r="IQW117" s="158"/>
      <c r="IQX117" s="158"/>
      <c r="IQY117" s="158"/>
      <c r="IQZ117" s="158"/>
      <c r="IRA117" s="158"/>
      <c r="IRB117" s="158"/>
      <c r="IRC117" s="158"/>
      <c r="IRD117" s="158"/>
      <c r="IRE117" s="158"/>
      <c r="IRF117" s="158"/>
      <c r="IRG117" s="158"/>
      <c r="IRH117" s="158"/>
      <c r="IRI117" s="158"/>
      <c r="IRJ117" s="158"/>
      <c r="IRK117" s="158"/>
      <c r="IRL117" s="158"/>
      <c r="IRM117" s="158"/>
      <c r="IRN117" s="158"/>
      <c r="IRO117" s="158"/>
      <c r="IRP117" s="158"/>
      <c r="IRQ117" s="158"/>
      <c r="IRR117" s="158"/>
      <c r="IRS117" s="158"/>
      <c r="IRT117" s="158"/>
      <c r="IRU117" s="158"/>
      <c r="IRV117" s="158"/>
      <c r="IRW117" s="158"/>
      <c r="IRX117" s="158"/>
      <c r="IRY117" s="158"/>
      <c r="IRZ117" s="158"/>
      <c r="ISA117" s="158"/>
      <c r="ISB117" s="158"/>
      <c r="ISC117" s="158"/>
      <c r="ISD117" s="158"/>
      <c r="ISE117" s="158"/>
      <c r="ISF117" s="158"/>
      <c r="ISG117" s="158"/>
      <c r="ISH117" s="158"/>
      <c r="ISI117" s="158"/>
      <c r="ISJ117" s="158"/>
      <c r="ISK117" s="158"/>
      <c r="ISL117" s="158"/>
      <c r="ISM117" s="158"/>
      <c r="ISN117" s="158"/>
      <c r="ISO117" s="158"/>
      <c r="ISP117" s="158"/>
      <c r="ISQ117" s="158"/>
      <c r="ISR117" s="158"/>
      <c r="ISS117" s="158"/>
      <c r="IST117" s="158"/>
      <c r="ISU117" s="158"/>
      <c r="ISV117" s="158"/>
      <c r="ISW117" s="158"/>
      <c r="ISX117" s="158"/>
      <c r="ISY117" s="158"/>
      <c r="ISZ117" s="158"/>
      <c r="ITA117" s="158"/>
      <c r="ITB117" s="158"/>
      <c r="ITC117" s="158"/>
      <c r="ITD117" s="158"/>
      <c r="ITE117" s="158"/>
      <c r="ITF117" s="158"/>
      <c r="ITG117" s="158"/>
      <c r="ITH117" s="158"/>
      <c r="ITI117" s="158"/>
      <c r="ITJ117" s="158"/>
      <c r="ITK117" s="158"/>
      <c r="ITL117" s="158"/>
      <c r="ITM117" s="158"/>
      <c r="ITN117" s="158"/>
      <c r="ITO117" s="158"/>
      <c r="ITP117" s="158"/>
      <c r="ITQ117" s="158"/>
      <c r="ITR117" s="158"/>
      <c r="ITS117" s="158"/>
      <c r="ITT117" s="158"/>
      <c r="ITU117" s="158"/>
      <c r="ITV117" s="158"/>
      <c r="ITW117" s="158"/>
      <c r="ITX117" s="158"/>
      <c r="ITY117" s="158"/>
      <c r="ITZ117" s="158"/>
      <c r="IUA117" s="158"/>
      <c r="IUB117" s="158"/>
      <c r="IUC117" s="158"/>
      <c r="IUD117" s="158"/>
      <c r="IUE117" s="158"/>
      <c r="IUF117" s="158"/>
      <c r="IUG117" s="158"/>
      <c r="IUH117" s="158"/>
      <c r="IUI117" s="158"/>
      <c r="IUJ117" s="158"/>
      <c r="IUK117" s="158"/>
      <c r="IUL117" s="158"/>
      <c r="IUM117" s="158"/>
      <c r="IUN117" s="158"/>
      <c r="IUO117" s="158"/>
      <c r="IUP117" s="158"/>
      <c r="IUQ117" s="158"/>
      <c r="IUR117" s="158"/>
      <c r="IUS117" s="158"/>
      <c r="IUT117" s="158"/>
      <c r="IUU117" s="158"/>
      <c r="IUV117" s="158"/>
      <c r="IUW117" s="158"/>
      <c r="IUX117" s="158"/>
      <c r="IUY117" s="158"/>
      <c r="IUZ117" s="158"/>
      <c r="IVA117" s="158"/>
      <c r="IVB117" s="158"/>
      <c r="IVC117" s="158"/>
      <c r="IVD117" s="158"/>
      <c r="IVE117" s="158"/>
      <c r="IVF117" s="158"/>
      <c r="IVG117" s="158"/>
      <c r="IVH117" s="158"/>
      <c r="IVI117" s="158"/>
      <c r="IVJ117" s="158"/>
      <c r="IVK117" s="158"/>
      <c r="IVL117" s="158"/>
      <c r="IVM117" s="158"/>
      <c r="IVN117" s="158"/>
      <c r="IVO117" s="158"/>
      <c r="IVP117" s="158"/>
      <c r="IVQ117" s="158"/>
      <c r="IVR117" s="158"/>
      <c r="IVS117" s="158"/>
      <c r="IVT117" s="158"/>
      <c r="IVU117" s="158"/>
      <c r="IVV117" s="158"/>
      <c r="IVW117" s="158"/>
      <c r="IVX117" s="158"/>
      <c r="IVY117" s="158"/>
      <c r="IVZ117" s="158"/>
      <c r="IWA117" s="158"/>
      <c r="IWB117" s="158"/>
      <c r="IWC117" s="158"/>
      <c r="IWD117" s="158"/>
      <c r="IWE117" s="158"/>
      <c r="IWF117" s="158"/>
      <c r="IWG117" s="158"/>
      <c r="IWH117" s="158"/>
      <c r="IWI117" s="158"/>
      <c r="IWJ117" s="158"/>
      <c r="IWK117" s="158"/>
      <c r="IWL117" s="158"/>
      <c r="IWM117" s="158"/>
      <c r="IWN117" s="158"/>
      <c r="IWO117" s="158"/>
      <c r="IWP117" s="158"/>
      <c r="IWQ117" s="158"/>
      <c r="IWR117" s="158"/>
      <c r="IWS117" s="158"/>
      <c r="IWT117" s="158"/>
      <c r="IWU117" s="158"/>
      <c r="IWV117" s="158"/>
      <c r="IWW117" s="158"/>
      <c r="IWX117" s="158"/>
      <c r="IWY117" s="158"/>
      <c r="IWZ117" s="158"/>
      <c r="IXA117" s="158"/>
      <c r="IXB117" s="158"/>
      <c r="IXC117" s="158"/>
      <c r="IXD117" s="158"/>
      <c r="IXE117" s="158"/>
      <c r="IXF117" s="158"/>
      <c r="IXG117" s="158"/>
      <c r="IXH117" s="158"/>
      <c r="IXI117" s="158"/>
      <c r="IXJ117" s="158"/>
      <c r="IXK117" s="158"/>
      <c r="IXL117" s="158"/>
      <c r="IXM117" s="158"/>
      <c r="IXN117" s="158"/>
      <c r="IXO117" s="158"/>
      <c r="IXP117" s="158"/>
      <c r="IXQ117" s="158"/>
      <c r="IXR117" s="158"/>
      <c r="IXS117" s="158"/>
      <c r="IXT117" s="158"/>
      <c r="IXU117" s="158"/>
      <c r="IXV117" s="158"/>
      <c r="IXW117" s="158"/>
      <c r="IXX117" s="158"/>
      <c r="IXY117" s="158"/>
      <c r="IXZ117" s="158"/>
      <c r="IYA117" s="158"/>
      <c r="IYB117" s="158"/>
      <c r="IYC117" s="158"/>
      <c r="IYD117" s="158"/>
      <c r="IYE117" s="158"/>
      <c r="IYF117" s="158"/>
      <c r="IYG117" s="158"/>
      <c r="IYH117" s="158"/>
      <c r="IYI117" s="158"/>
      <c r="IYJ117" s="158"/>
      <c r="IYK117" s="158"/>
      <c r="IYL117" s="158"/>
      <c r="IYM117" s="158"/>
      <c r="IYN117" s="158"/>
      <c r="IYO117" s="158"/>
      <c r="IYP117" s="158"/>
      <c r="IYQ117" s="158"/>
      <c r="IYR117" s="158"/>
      <c r="IYS117" s="158"/>
      <c r="IYT117" s="158"/>
      <c r="IYU117" s="158"/>
      <c r="IYV117" s="158"/>
      <c r="IYW117" s="158"/>
      <c r="IYX117" s="158"/>
      <c r="IYY117" s="158"/>
      <c r="IYZ117" s="158"/>
      <c r="IZA117" s="158"/>
      <c r="IZB117" s="158"/>
      <c r="IZC117" s="158"/>
      <c r="IZD117" s="158"/>
      <c r="IZE117" s="158"/>
      <c r="IZF117" s="158"/>
      <c r="IZG117" s="158"/>
      <c r="IZH117" s="158"/>
      <c r="IZI117" s="158"/>
      <c r="IZJ117" s="158"/>
      <c r="IZK117" s="158"/>
      <c r="IZL117" s="158"/>
      <c r="IZM117" s="158"/>
      <c r="IZN117" s="158"/>
      <c r="IZO117" s="158"/>
      <c r="IZP117" s="158"/>
      <c r="IZQ117" s="158"/>
      <c r="IZR117" s="158"/>
      <c r="IZS117" s="158"/>
      <c r="IZT117" s="158"/>
      <c r="IZU117" s="158"/>
      <c r="IZV117" s="158"/>
      <c r="IZW117" s="158"/>
      <c r="IZX117" s="158"/>
      <c r="IZY117" s="158"/>
      <c r="IZZ117" s="158"/>
      <c r="JAA117" s="158"/>
      <c r="JAB117" s="158"/>
      <c r="JAC117" s="158"/>
      <c r="JAD117" s="158"/>
      <c r="JAE117" s="158"/>
      <c r="JAF117" s="158"/>
      <c r="JAG117" s="158"/>
      <c r="JAH117" s="158"/>
      <c r="JAI117" s="158"/>
      <c r="JAJ117" s="158"/>
      <c r="JAK117" s="158"/>
      <c r="JAL117" s="158"/>
      <c r="JAM117" s="158"/>
      <c r="JAN117" s="158"/>
      <c r="JAO117" s="158"/>
      <c r="JAP117" s="158"/>
      <c r="JAQ117" s="158"/>
      <c r="JAR117" s="158"/>
      <c r="JAS117" s="158"/>
      <c r="JAT117" s="158"/>
      <c r="JAU117" s="158"/>
      <c r="JAV117" s="158"/>
      <c r="JAW117" s="158"/>
      <c r="JAX117" s="158"/>
      <c r="JAY117" s="158"/>
      <c r="JAZ117" s="158"/>
      <c r="JBA117" s="158"/>
      <c r="JBB117" s="158"/>
      <c r="JBC117" s="158"/>
      <c r="JBD117" s="158"/>
      <c r="JBE117" s="158"/>
      <c r="JBF117" s="158"/>
      <c r="JBG117" s="158"/>
      <c r="JBH117" s="158"/>
      <c r="JBI117" s="158"/>
      <c r="JBJ117" s="158"/>
      <c r="JBK117" s="158"/>
      <c r="JBL117" s="158"/>
      <c r="JBM117" s="158"/>
      <c r="JBN117" s="158"/>
      <c r="JBO117" s="158"/>
      <c r="JBP117" s="158"/>
      <c r="JBQ117" s="158"/>
      <c r="JBR117" s="158"/>
      <c r="JBS117" s="158"/>
      <c r="JBT117" s="158"/>
      <c r="JBU117" s="158"/>
      <c r="JBV117" s="158"/>
      <c r="JBW117" s="158"/>
      <c r="JBX117" s="158"/>
      <c r="JBY117" s="158"/>
      <c r="JBZ117" s="158"/>
      <c r="JCA117" s="158"/>
      <c r="JCB117" s="158"/>
      <c r="JCC117" s="158"/>
      <c r="JCD117" s="158"/>
      <c r="JCE117" s="158"/>
      <c r="JCF117" s="158"/>
      <c r="JCG117" s="158"/>
      <c r="JCH117" s="158"/>
      <c r="JCI117" s="158"/>
      <c r="JCJ117" s="158"/>
      <c r="JCK117" s="158"/>
      <c r="JCL117" s="158"/>
      <c r="JCM117" s="158"/>
      <c r="JCN117" s="158"/>
      <c r="JCO117" s="158"/>
      <c r="JCP117" s="158"/>
      <c r="JCQ117" s="158"/>
      <c r="JCR117" s="158"/>
      <c r="JCS117" s="158"/>
      <c r="JCT117" s="158"/>
      <c r="JCU117" s="158"/>
      <c r="JCV117" s="158"/>
      <c r="JCW117" s="158"/>
      <c r="JCX117" s="158"/>
      <c r="JCY117" s="158"/>
      <c r="JCZ117" s="158"/>
      <c r="JDA117" s="158"/>
      <c r="JDB117" s="158"/>
      <c r="JDC117" s="158"/>
      <c r="JDD117" s="158"/>
      <c r="JDE117" s="158"/>
      <c r="JDF117" s="158"/>
      <c r="JDG117" s="158"/>
      <c r="JDH117" s="158"/>
      <c r="JDI117" s="158"/>
      <c r="JDJ117" s="158"/>
      <c r="JDK117" s="158"/>
      <c r="JDL117" s="158"/>
      <c r="JDM117" s="158"/>
      <c r="JDN117" s="158"/>
      <c r="JDO117" s="158"/>
      <c r="JDP117" s="158"/>
      <c r="JDQ117" s="158"/>
      <c r="JDR117" s="158"/>
      <c r="JDS117" s="158"/>
      <c r="JDT117" s="158"/>
      <c r="JDU117" s="158"/>
      <c r="JDV117" s="158"/>
      <c r="JDW117" s="158"/>
      <c r="JDX117" s="158"/>
      <c r="JDY117" s="158"/>
      <c r="JDZ117" s="158"/>
      <c r="JEA117" s="158"/>
      <c r="JEB117" s="158"/>
      <c r="JEC117" s="158"/>
      <c r="JED117" s="158"/>
      <c r="JEE117" s="158"/>
      <c r="JEF117" s="158"/>
      <c r="JEG117" s="158"/>
      <c r="JEH117" s="158"/>
      <c r="JEI117" s="158"/>
      <c r="JEJ117" s="158"/>
      <c r="JEK117" s="158"/>
      <c r="JEL117" s="158"/>
      <c r="JEM117" s="158"/>
      <c r="JEN117" s="158"/>
      <c r="JEO117" s="158"/>
      <c r="JEP117" s="158"/>
      <c r="JEQ117" s="158"/>
      <c r="JER117" s="158"/>
      <c r="JES117" s="158"/>
      <c r="JET117" s="158"/>
      <c r="JEU117" s="158"/>
      <c r="JEV117" s="158"/>
      <c r="JEW117" s="158"/>
      <c r="JEX117" s="158"/>
      <c r="JEY117" s="158"/>
      <c r="JEZ117" s="158"/>
      <c r="JFA117" s="158"/>
      <c r="JFB117" s="158"/>
      <c r="JFC117" s="158"/>
      <c r="JFD117" s="158"/>
      <c r="JFE117" s="158"/>
      <c r="JFF117" s="158"/>
      <c r="JFG117" s="158"/>
      <c r="JFH117" s="158"/>
      <c r="JFI117" s="158"/>
      <c r="JFJ117" s="158"/>
      <c r="JFK117" s="158"/>
      <c r="JFL117" s="158"/>
      <c r="JFM117" s="158"/>
      <c r="JFN117" s="158"/>
      <c r="JFO117" s="158"/>
      <c r="JFP117" s="158"/>
      <c r="JFQ117" s="158"/>
      <c r="JFR117" s="158"/>
      <c r="JFS117" s="158"/>
      <c r="JFT117" s="158"/>
      <c r="JFU117" s="158"/>
      <c r="JFV117" s="158"/>
      <c r="JFW117" s="158"/>
      <c r="JFX117" s="158"/>
      <c r="JFY117" s="158"/>
      <c r="JFZ117" s="158"/>
      <c r="JGA117" s="158"/>
      <c r="JGB117" s="158"/>
      <c r="JGC117" s="158"/>
      <c r="JGD117" s="158"/>
      <c r="JGE117" s="158"/>
      <c r="JGF117" s="158"/>
      <c r="JGG117" s="158"/>
      <c r="JGH117" s="158"/>
      <c r="JGI117" s="158"/>
      <c r="JGJ117" s="158"/>
      <c r="JGK117" s="158"/>
      <c r="JGL117" s="158"/>
      <c r="JGM117" s="158"/>
      <c r="JGN117" s="158"/>
      <c r="JGO117" s="158"/>
      <c r="JGP117" s="158"/>
      <c r="JGQ117" s="158"/>
      <c r="JGR117" s="158"/>
      <c r="JGS117" s="158"/>
      <c r="JGT117" s="158"/>
      <c r="JGU117" s="158"/>
      <c r="JGV117" s="158"/>
      <c r="JGW117" s="158"/>
      <c r="JGX117" s="158"/>
      <c r="JGY117" s="158"/>
      <c r="JGZ117" s="158"/>
      <c r="JHA117" s="158"/>
      <c r="JHB117" s="158"/>
      <c r="JHC117" s="158"/>
      <c r="JHD117" s="158"/>
      <c r="JHE117" s="158"/>
      <c r="JHF117" s="158"/>
      <c r="JHG117" s="158"/>
      <c r="JHH117" s="158"/>
      <c r="JHI117" s="158"/>
      <c r="JHJ117" s="158"/>
      <c r="JHK117" s="158"/>
      <c r="JHL117" s="158"/>
      <c r="JHM117" s="158"/>
      <c r="JHN117" s="158"/>
      <c r="JHO117" s="158"/>
      <c r="JHP117" s="158"/>
      <c r="JHQ117" s="158"/>
      <c r="JHR117" s="158"/>
      <c r="JHS117" s="158"/>
      <c r="JHT117" s="158"/>
      <c r="JHU117" s="158"/>
      <c r="JHV117" s="158"/>
      <c r="JHW117" s="158"/>
      <c r="JHX117" s="158"/>
      <c r="JHY117" s="158"/>
      <c r="JHZ117" s="158"/>
      <c r="JIA117" s="158"/>
      <c r="JIB117" s="158"/>
      <c r="JIC117" s="158"/>
      <c r="JID117" s="158"/>
      <c r="JIE117" s="158"/>
      <c r="JIF117" s="158"/>
      <c r="JIG117" s="158"/>
      <c r="JIH117" s="158"/>
      <c r="JII117" s="158"/>
      <c r="JIJ117" s="158"/>
      <c r="JIK117" s="158"/>
      <c r="JIL117" s="158"/>
      <c r="JIM117" s="158"/>
      <c r="JIN117" s="158"/>
      <c r="JIO117" s="158"/>
      <c r="JIP117" s="158"/>
      <c r="JIQ117" s="158"/>
      <c r="JIR117" s="158"/>
      <c r="JIS117" s="158"/>
      <c r="JIT117" s="158"/>
      <c r="JIU117" s="158"/>
      <c r="JIV117" s="158"/>
      <c r="JIW117" s="158"/>
      <c r="JIX117" s="158"/>
      <c r="JIY117" s="158"/>
      <c r="JIZ117" s="158"/>
      <c r="JJA117" s="158"/>
      <c r="JJB117" s="158"/>
      <c r="JJC117" s="158"/>
      <c r="JJD117" s="158"/>
      <c r="JJE117" s="158"/>
      <c r="JJF117" s="158"/>
      <c r="JJG117" s="158"/>
      <c r="JJH117" s="158"/>
      <c r="JJI117" s="158"/>
      <c r="JJJ117" s="158"/>
      <c r="JJK117" s="158"/>
      <c r="JJL117" s="158"/>
      <c r="JJM117" s="158"/>
      <c r="JJN117" s="158"/>
      <c r="JJO117" s="158"/>
      <c r="JJP117" s="158"/>
      <c r="JJQ117" s="158"/>
      <c r="JJR117" s="158"/>
      <c r="JJS117" s="158"/>
      <c r="JJT117" s="158"/>
      <c r="JJU117" s="158"/>
      <c r="JJV117" s="158"/>
      <c r="JJW117" s="158"/>
      <c r="JJX117" s="158"/>
      <c r="JJY117" s="158"/>
      <c r="JJZ117" s="158"/>
      <c r="JKA117" s="158"/>
      <c r="JKB117" s="158"/>
      <c r="JKC117" s="158"/>
      <c r="JKD117" s="158"/>
      <c r="JKE117" s="158"/>
      <c r="JKF117" s="158"/>
      <c r="JKG117" s="158"/>
      <c r="JKH117" s="158"/>
      <c r="JKI117" s="158"/>
      <c r="JKJ117" s="158"/>
      <c r="JKK117" s="158"/>
      <c r="JKL117" s="158"/>
      <c r="JKM117" s="158"/>
      <c r="JKN117" s="158"/>
      <c r="JKO117" s="158"/>
      <c r="JKP117" s="158"/>
      <c r="JKQ117" s="158"/>
      <c r="JKR117" s="158"/>
      <c r="JKS117" s="158"/>
      <c r="JKT117" s="158"/>
      <c r="JKU117" s="158"/>
      <c r="JKV117" s="158"/>
      <c r="JKW117" s="158"/>
      <c r="JKX117" s="158"/>
      <c r="JKY117" s="158"/>
      <c r="JKZ117" s="158"/>
      <c r="JLA117" s="158"/>
      <c r="JLB117" s="158"/>
      <c r="JLC117" s="158"/>
      <c r="JLD117" s="158"/>
      <c r="JLE117" s="158"/>
      <c r="JLF117" s="158"/>
      <c r="JLG117" s="158"/>
      <c r="JLH117" s="158"/>
      <c r="JLI117" s="158"/>
      <c r="JLJ117" s="158"/>
      <c r="JLK117" s="158"/>
      <c r="JLL117" s="158"/>
      <c r="JLM117" s="158"/>
      <c r="JLN117" s="158"/>
      <c r="JLO117" s="158"/>
      <c r="JLP117" s="158"/>
      <c r="JLQ117" s="158"/>
      <c r="JLR117" s="158"/>
      <c r="JLS117" s="158"/>
      <c r="JLT117" s="158"/>
      <c r="JLU117" s="158"/>
      <c r="JLV117" s="158"/>
      <c r="JLW117" s="158"/>
      <c r="JLX117" s="158"/>
      <c r="JLY117" s="158"/>
      <c r="JLZ117" s="158"/>
      <c r="JMA117" s="158"/>
      <c r="JMB117" s="158"/>
      <c r="JMC117" s="158"/>
      <c r="JMD117" s="158"/>
      <c r="JME117" s="158"/>
      <c r="JMF117" s="158"/>
      <c r="JMG117" s="158"/>
      <c r="JMH117" s="158"/>
      <c r="JMI117" s="158"/>
      <c r="JMJ117" s="158"/>
      <c r="JMK117" s="158"/>
      <c r="JML117" s="158"/>
      <c r="JMM117" s="158"/>
      <c r="JMN117" s="158"/>
      <c r="JMO117" s="158"/>
      <c r="JMP117" s="158"/>
      <c r="JMQ117" s="158"/>
      <c r="JMR117" s="158"/>
      <c r="JMS117" s="158"/>
      <c r="JMT117" s="158"/>
      <c r="JMU117" s="158"/>
      <c r="JMV117" s="158"/>
      <c r="JMW117" s="158"/>
      <c r="JMX117" s="158"/>
      <c r="JMY117" s="158"/>
      <c r="JMZ117" s="158"/>
      <c r="JNA117" s="158"/>
      <c r="JNB117" s="158"/>
      <c r="JNC117" s="158"/>
      <c r="JND117" s="158"/>
      <c r="JNE117" s="158"/>
      <c r="JNF117" s="158"/>
      <c r="JNG117" s="158"/>
      <c r="JNH117" s="158"/>
      <c r="JNI117" s="158"/>
      <c r="JNJ117" s="158"/>
      <c r="JNK117" s="158"/>
      <c r="JNL117" s="158"/>
      <c r="JNM117" s="158"/>
      <c r="JNN117" s="158"/>
      <c r="JNO117" s="158"/>
      <c r="JNP117" s="158"/>
      <c r="JNQ117" s="158"/>
      <c r="JNR117" s="158"/>
      <c r="JNS117" s="158"/>
      <c r="JNT117" s="158"/>
      <c r="JNU117" s="158"/>
      <c r="JNV117" s="158"/>
      <c r="JNW117" s="158"/>
      <c r="JNX117" s="158"/>
      <c r="JNY117" s="158"/>
      <c r="JNZ117" s="158"/>
      <c r="JOA117" s="158"/>
      <c r="JOB117" s="158"/>
      <c r="JOC117" s="158"/>
      <c r="JOD117" s="158"/>
      <c r="JOE117" s="158"/>
      <c r="JOF117" s="158"/>
      <c r="JOG117" s="158"/>
      <c r="JOH117" s="158"/>
      <c r="JOI117" s="158"/>
      <c r="JOJ117" s="158"/>
      <c r="JOK117" s="158"/>
      <c r="JOL117" s="158"/>
      <c r="JOM117" s="158"/>
      <c r="JON117" s="158"/>
      <c r="JOO117" s="158"/>
      <c r="JOP117" s="158"/>
      <c r="JOQ117" s="158"/>
      <c r="JOR117" s="158"/>
      <c r="JOS117" s="158"/>
      <c r="JOT117" s="158"/>
      <c r="JOU117" s="158"/>
      <c r="JOV117" s="158"/>
      <c r="JOW117" s="158"/>
      <c r="JOX117" s="158"/>
      <c r="JOY117" s="158"/>
      <c r="JOZ117" s="158"/>
      <c r="JPA117" s="158"/>
      <c r="JPB117" s="158"/>
      <c r="JPC117" s="158"/>
      <c r="JPD117" s="158"/>
      <c r="JPE117" s="158"/>
      <c r="JPF117" s="158"/>
      <c r="JPG117" s="158"/>
      <c r="JPH117" s="158"/>
      <c r="JPI117" s="158"/>
      <c r="JPJ117" s="158"/>
      <c r="JPK117" s="158"/>
      <c r="JPL117" s="158"/>
      <c r="JPM117" s="158"/>
      <c r="JPN117" s="158"/>
      <c r="JPO117" s="158"/>
      <c r="JPP117" s="158"/>
      <c r="JPQ117" s="158"/>
      <c r="JPR117" s="158"/>
      <c r="JPS117" s="158"/>
      <c r="JPT117" s="158"/>
      <c r="JPU117" s="158"/>
      <c r="JPV117" s="158"/>
      <c r="JPW117" s="158"/>
      <c r="JPX117" s="158"/>
      <c r="JPY117" s="158"/>
      <c r="JPZ117" s="158"/>
      <c r="JQA117" s="158"/>
      <c r="JQB117" s="158"/>
      <c r="JQC117" s="158"/>
      <c r="JQD117" s="158"/>
      <c r="JQE117" s="158"/>
      <c r="JQF117" s="158"/>
      <c r="JQG117" s="158"/>
      <c r="JQH117" s="158"/>
      <c r="JQI117" s="158"/>
      <c r="JQJ117" s="158"/>
      <c r="JQK117" s="158"/>
      <c r="JQL117" s="158"/>
      <c r="JQM117" s="158"/>
      <c r="JQN117" s="158"/>
      <c r="JQO117" s="158"/>
      <c r="JQP117" s="158"/>
      <c r="JQQ117" s="158"/>
      <c r="JQR117" s="158"/>
      <c r="JQS117" s="158"/>
      <c r="JQT117" s="158"/>
      <c r="JQU117" s="158"/>
      <c r="JQV117" s="158"/>
      <c r="JQW117" s="158"/>
      <c r="JQX117" s="158"/>
      <c r="JQY117" s="158"/>
      <c r="JQZ117" s="158"/>
      <c r="JRA117" s="158"/>
      <c r="JRB117" s="158"/>
      <c r="JRC117" s="158"/>
      <c r="JRD117" s="158"/>
      <c r="JRE117" s="158"/>
      <c r="JRF117" s="158"/>
      <c r="JRG117" s="158"/>
      <c r="JRH117" s="158"/>
      <c r="JRI117" s="158"/>
      <c r="JRJ117" s="158"/>
      <c r="JRK117" s="158"/>
      <c r="JRL117" s="158"/>
      <c r="JRM117" s="158"/>
      <c r="JRN117" s="158"/>
      <c r="JRO117" s="158"/>
      <c r="JRP117" s="158"/>
      <c r="JRQ117" s="158"/>
      <c r="JRR117" s="158"/>
      <c r="JRS117" s="158"/>
      <c r="JRT117" s="158"/>
      <c r="JRU117" s="158"/>
      <c r="JRV117" s="158"/>
      <c r="JRW117" s="158"/>
      <c r="JRX117" s="158"/>
      <c r="JRY117" s="158"/>
      <c r="JRZ117" s="158"/>
      <c r="JSA117" s="158"/>
      <c r="JSB117" s="158"/>
      <c r="JSC117" s="158"/>
      <c r="JSD117" s="158"/>
      <c r="JSE117" s="158"/>
      <c r="JSF117" s="158"/>
      <c r="JSG117" s="158"/>
      <c r="JSH117" s="158"/>
      <c r="JSI117" s="158"/>
      <c r="JSJ117" s="158"/>
      <c r="JSK117" s="158"/>
      <c r="JSL117" s="158"/>
      <c r="JSM117" s="158"/>
      <c r="JSN117" s="158"/>
      <c r="JSO117" s="158"/>
      <c r="JSP117" s="158"/>
      <c r="JSQ117" s="158"/>
      <c r="JSR117" s="158"/>
      <c r="JSS117" s="158"/>
      <c r="JST117" s="158"/>
      <c r="JSU117" s="158"/>
      <c r="JSV117" s="158"/>
      <c r="JSW117" s="158"/>
      <c r="JSX117" s="158"/>
      <c r="JSY117" s="158"/>
      <c r="JSZ117" s="158"/>
      <c r="JTA117" s="158"/>
      <c r="JTB117" s="158"/>
      <c r="JTC117" s="158"/>
      <c r="JTD117" s="158"/>
      <c r="JTE117" s="158"/>
      <c r="JTF117" s="158"/>
      <c r="JTG117" s="158"/>
      <c r="JTH117" s="158"/>
      <c r="JTI117" s="158"/>
      <c r="JTJ117" s="158"/>
      <c r="JTK117" s="158"/>
      <c r="JTL117" s="158"/>
      <c r="JTM117" s="158"/>
      <c r="JTN117" s="158"/>
      <c r="JTO117" s="158"/>
      <c r="JTP117" s="158"/>
      <c r="JTQ117" s="158"/>
      <c r="JTR117" s="158"/>
      <c r="JTS117" s="158"/>
      <c r="JTT117" s="158"/>
      <c r="JTU117" s="158"/>
      <c r="JTV117" s="158"/>
      <c r="JTW117" s="158"/>
      <c r="JTX117" s="158"/>
      <c r="JTY117" s="158"/>
      <c r="JTZ117" s="158"/>
      <c r="JUA117" s="158"/>
      <c r="JUB117" s="158"/>
      <c r="JUC117" s="158"/>
      <c r="JUD117" s="158"/>
      <c r="JUE117" s="158"/>
      <c r="JUF117" s="158"/>
      <c r="JUG117" s="158"/>
      <c r="JUH117" s="158"/>
      <c r="JUI117" s="158"/>
      <c r="JUJ117" s="158"/>
      <c r="JUK117" s="158"/>
      <c r="JUL117" s="158"/>
      <c r="JUM117" s="158"/>
      <c r="JUN117" s="158"/>
      <c r="JUO117" s="158"/>
      <c r="JUP117" s="158"/>
      <c r="JUQ117" s="158"/>
      <c r="JUR117" s="158"/>
      <c r="JUS117" s="158"/>
      <c r="JUT117" s="158"/>
      <c r="JUU117" s="158"/>
      <c r="JUV117" s="158"/>
      <c r="JUW117" s="158"/>
      <c r="JUX117" s="158"/>
      <c r="JUY117" s="158"/>
      <c r="JUZ117" s="158"/>
      <c r="JVA117" s="158"/>
      <c r="JVB117" s="158"/>
      <c r="JVC117" s="158"/>
      <c r="JVD117" s="158"/>
      <c r="JVE117" s="158"/>
      <c r="JVF117" s="158"/>
      <c r="JVG117" s="158"/>
      <c r="JVH117" s="158"/>
      <c r="JVI117" s="158"/>
      <c r="JVJ117" s="158"/>
      <c r="JVK117" s="158"/>
      <c r="JVL117" s="158"/>
      <c r="JVM117" s="158"/>
      <c r="JVN117" s="158"/>
      <c r="JVO117" s="158"/>
      <c r="JVP117" s="158"/>
      <c r="JVQ117" s="158"/>
      <c r="JVR117" s="158"/>
      <c r="JVS117" s="158"/>
      <c r="JVT117" s="158"/>
      <c r="JVU117" s="158"/>
      <c r="JVV117" s="158"/>
      <c r="JVW117" s="158"/>
      <c r="JVX117" s="158"/>
      <c r="JVY117" s="158"/>
      <c r="JVZ117" s="158"/>
      <c r="JWA117" s="158"/>
      <c r="JWB117" s="158"/>
      <c r="JWC117" s="158"/>
      <c r="JWD117" s="158"/>
      <c r="JWE117" s="158"/>
      <c r="JWF117" s="158"/>
      <c r="JWG117" s="158"/>
      <c r="JWH117" s="158"/>
      <c r="JWI117" s="158"/>
      <c r="JWJ117" s="158"/>
      <c r="JWK117" s="158"/>
      <c r="JWL117" s="158"/>
      <c r="JWM117" s="158"/>
      <c r="JWN117" s="158"/>
      <c r="JWO117" s="158"/>
      <c r="JWP117" s="158"/>
      <c r="JWQ117" s="158"/>
      <c r="JWR117" s="158"/>
      <c r="JWS117" s="158"/>
      <c r="JWT117" s="158"/>
      <c r="JWU117" s="158"/>
      <c r="JWV117" s="158"/>
      <c r="JWW117" s="158"/>
      <c r="JWX117" s="158"/>
      <c r="JWY117" s="158"/>
      <c r="JWZ117" s="158"/>
      <c r="JXA117" s="158"/>
      <c r="JXB117" s="158"/>
      <c r="JXC117" s="158"/>
      <c r="JXD117" s="158"/>
      <c r="JXE117" s="158"/>
      <c r="JXF117" s="158"/>
      <c r="JXG117" s="158"/>
      <c r="JXH117" s="158"/>
      <c r="JXI117" s="158"/>
      <c r="JXJ117" s="158"/>
      <c r="JXK117" s="158"/>
      <c r="JXL117" s="158"/>
      <c r="JXM117" s="158"/>
      <c r="JXN117" s="158"/>
      <c r="JXO117" s="158"/>
      <c r="JXP117" s="158"/>
      <c r="JXQ117" s="158"/>
      <c r="JXR117" s="158"/>
      <c r="JXS117" s="158"/>
      <c r="JXT117" s="158"/>
      <c r="JXU117" s="158"/>
      <c r="JXV117" s="158"/>
      <c r="JXW117" s="158"/>
      <c r="JXX117" s="158"/>
      <c r="JXY117" s="158"/>
      <c r="JXZ117" s="158"/>
      <c r="JYA117" s="158"/>
      <c r="JYB117" s="158"/>
      <c r="JYC117" s="158"/>
      <c r="JYD117" s="158"/>
      <c r="JYE117" s="158"/>
      <c r="JYF117" s="158"/>
      <c r="JYG117" s="158"/>
      <c r="JYH117" s="158"/>
      <c r="JYI117" s="158"/>
      <c r="JYJ117" s="158"/>
      <c r="JYK117" s="158"/>
      <c r="JYL117" s="158"/>
      <c r="JYM117" s="158"/>
      <c r="JYN117" s="158"/>
      <c r="JYO117" s="158"/>
      <c r="JYP117" s="158"/>
      <c r="JYQ117" s="158"/>
      <c r="JYR117" s="158"/>
      <c r="JYS117" s="158"/>
      <c r="JYT117" s="158"/>
      <c r="JYU117" s="158"/>
      <c r="JYV117" s="158"/>
      <c r="JYW117" s="158"/>
      <c r="JYX117" s="158"/>
      <c r="JYY117" s="158"/>
      <c r="JYZ117" s="158"/>
      <c r="JZA117" s="158"/>
      <c r="JZB117" s="158"/>
      <c r="JZC117" s="158"/>
      <c r="JZD117" s="158"/>
      <c r="JZE117" s="158"/>
      <c r="JZF117" s="158"/>
      <c r="JZG117" s="158"/>
      <c r="JZH117" s="158"/>
      <c r="JZI117" s="158"/>
      <c r="JZJ117" s="158"/>
      <c r="JZK117" s="158"/>
      <c r="JZL117" s="158"/>
      <c r="JZM117" s="158"/>
      <c r="JZN117" s="158"/>
      <c r="JZO117" s="158"/>
      <c r="JZP117" s="158"/>
      <c r="JZQ117" s="158"/>
      <c r="JZR117" s="158"/>
      <c r="JZS117" s="158"/>
      <c r="JZT117" s="158"/>
      <c r="JZU117" s="158"/>
      <c r="JZV117" s="158"/>
      <c r="JZW117" s="158"/>
      <c r="JZX117" s="158"/>
      <c r="JZY117" s="158"/>
      <c r="JZZ117" s="158"/>
      <c r="KAA117" s="158"/>
      <c r="KAB117" s="158"/>
      <c r="KAC117" s="158"/>
      <c r="KAD117" s="158"/>
      <c r="KAE117" s="158"/>
      <c r="KAF117" s="158"/>
      <c r="KAG117" s="158"/>
      <c r="KAH117" s="158"/>
      <c r="KAI117" s="158"/>
      <c r="KAJ117" s="158"/>
      <c r="KAK117" s="158"/>
      <c r="KAL117" s="158"/>
      <c r="KAM117" s="158"/>
      <c r="KAN117" s="158"/>
      <c r="KAO117" s="158"/>
      <c r="KAP117" s="158"/>
      <c r="KAQ117" s="158"/>
      <c r="KAR117" s="158"/>
      <c r="KAS117" s="158"/>
      <c r="KAT117" s="158"/>
      <c r="KAU117" s="158"/>
      <c r="KAV117" s="158"/>
      <c r="KAW117" s="158"/>
      <c r="KAX117" s="158"/>
      <c r="KAY117" s="158"/>
      <c r="KAZ117" s="158"/>
      <c r="KBA117" s="158"/>
      <c r="KBB117" s="158"/>
      <c r="KBC117" s="158"/>
      <c r="KBD117" s="158"/>
      <c r="KBE117" s="158"/>
      <c r="KBF117" s="158"/>
      <c r="KBG117" s="158"/>
      <c r="KBH117" s="158"/>
      <c r="KBI117" s="158"/>
      <c r="KBJ117" s="158"/>
      <c r="KBK117" s="158"/>
      <c r="KBL117" s="158"/>
      <c r="KBM117" s="158"/>
      <c r="KBN117" s="158"/>
      <c r="KBO117" s="158"/>
      <c r="KBP117" s="158"/>
      <c r="KBQ117" s="158"/>
      <c r="KBR117" s="158"/>
      <c r="KBS117" s="158"/>
      <c r="KBT117" s="158"/>
      <c r="KBU117" s="158"/>
      <c r="KBV117" s="158"/>
      <c r="KBW117" s="158"/>
      <c r="KBX117" s="158"/>
      <c r="KBY117" s="158"/>
      <c r="KBZ117" s="158"/>
      <c r="KCA117" s="158"/>
      <c r="KCB117" s="158"/>
      <c r="KCC117" s="158"/>
      <c r="KCD117" s="158"/>
      <c r="KCE117" s="158"/>
      <c r="KCF117" s="158"/>
      <c r="KCG117" s="158"/>
      <c r="KCH117" s="158"/>
      <c r="KCI117" s="158"/>
      <c r="KCJ117" s="158"/>
      <c r="KCK117" s="158"/>
      <c r="KCL117" s="158"/>
      <c r="KCM117" s="158"/>
      <c r="KCN117" s="158"/>
      <c r="KCO117" s="158"/>
      <c r="KCP117" s="158"/>
      <c r="KCQ117" s="158"/>
      <c r="KCR117" s="158"/>
      <c r="KCS117" s="158"/>
      <c r="KCT117" s="158"/>
      <c r="KCU117" s="158"/>
      <c r="KCV117" s="158"/>
      <c r="KCW117" s="158"/>
      <c r="KCX117" s="158"/>
      <c r="KCY117" s="158"/>
      <c r="KCZ117" s="158"/>
      <c r="KDA117" s="158"/>
      <c r="KDB117" s="158"/>
      <c r="KDC117" s="158"/>
      <c r="KDD117" s="158"/>
      <c r="KDE117" s="158"/>
      <c r="KDF117" s="158"/>
      <c r="KDG117" s="158"/>
      <c r="KDH117" s="158"/>
      <c r="KDI117" s="158"/>
      <c r="KDJ117" s="158"/>
      <c r="KDK117" s="158"/>
      <c r="KDL117" s="158"/>
      <c r="KDM117" s="158"/>
      <c r="KDN117" s="158"/>
      <c r="KDO117" s="158"/>
      <c r="KDP117" s="158"/>
      <c r="KDQ117" s="158"/>
      <c r="KDR117" s="158"/>
      <c r="KDS117" s="158"/>
      <c r="KDT117" s="158"/>
      <c r="KDU117" s="158"/>
      <c r="KDV117" s="158"/>
      <c r="KDW117" s="158"/>
      <c r="KDX117" s="158"/>
      <c r="KDY117" s="158"/>
      <c r="KDZ117" s="158"/>
      <c r="KEA117" s="158"/>
      <c r="KEB117" s="158"/>
      <c r="KEC117" s="158"/>
      <c r="KED117" s="158"/>
      <c r="KEE117" s="158"/>
      <c r="KEF117" s="158"/>
      <c r="KEG117" s="158"/>
      <c r="KEH117" s="158"/>
      <c r="KEI117" s="158"/>
      <c r="KEJ117" s="158"/>
      <c r="KEK117" s="158"/>
      <c r="KEL117" s="158"/>
      <c r="KEM117" s="158"/>
      <c r="KEN117" s="158"/>
      <c r="KEO117" s="158"/>
      <c r="KEP117" s="158"/>
      <c r="KEQ117" s="158"/>
      <c r="KER117" s="158"/>
      <c r="KES117" s="158"/>
      <c r="KET117" s="158"/>
      <c r="KEU117" s="158"/>
      <c r="KEV117" s="158"/>
      <c r="KEW117" s="158"/>
      <c r="KEX117" s="158"/>
      <c r="KEY117" s="158"/>
      <c r="KEZ117" s="158"/>
      <c r="KFA117" s="158"/>
      <c r="KFB117" s="158"/>
      <c r="KFC117" s="158"/>
      <c r="KFD117" s="158"/>
      <c r="KFE117" s="158"/>
      <c r="KFF117" s="158"/>
      <c r="KFG117" s="158"/>
      <c r="KFH117" s="158"/>
      <c r="KFI117" s="158"/>
      <c r="KFJ117" s="158"/>
      <c r="KFK117" s="158"/>
      <c r="KFL117" s="158"/>
      <c r="KFM117" s="158"/>
      <c r="KFN117" s="158"/>
      <c r="KFO117" s="158"/>
      <c r="KFP117" s="158"/>
      <c r="KFQ117" s="158"/>
      <c r="KFR117" s="158"/>
      <c r="KFS117" s="158"/>
      <c r="KFT117" s="158"/>
      <c r="KFU117" s="158"/>
      <c r="KFV117" s="158"/>
      <c r="KFW117" s="158"/>
      <c r="KFX117" s="158"/>
      <c r="KFY117" s="158"/>
      <c r="KFZ117" s="158"/>
      <c r="KGA117" s="158"/>
      <c r="KGB117" s="158"/>
      <c r="KGC117" s="158"/>
      <c r="KGD117" s="158"/>
      <c r="KGE117" s="158"/>
      <c r="KGF117" s="158"/>
      <c r="KGG117" s="158"/>
      <c r="KGH117" s="158"/>
      <c r="KGI117" s="158"/>
      <c r="KGJ117" s="158"/>
      <c r="KGK117" s="158"/>
      <c r="KGL117" s="158"/>
      <c r="KGM117" s="158"/>
      <c r="KGN117" s="158"/>
      <c r="KGO117" s="158"/>
      <c r="KGP117" s="158"/>
      <c r="KGQ117" s="158"/>
      <c r="KGR117" s="158"/>
      <c r="KGS117" s="158"/>
      <c r="KGT117" s="158"/>
      <c r="KGU117" s="158"/>
      <c r="KGV117" s="158"/>
      <c r="KGW117" s="158"/>
      <c r="KGX117" s="158"/>
      <c r="KGY117" s="158"/>
      <c r="KGZ117" s="158"/>
      <c r="KHA117" s="158"/>
      <c r="KHB117" s="158"/>
      <c r="KHC117" s="158"/>
      <c r="KHD117" s="158"/>
      <c r="KHE117" s="158"/>
      <c r="KHF117" s="158"/>
      <c r="KHG117" s="158"/>
      <c r="KHH117" s="158"/>
      <c r="KHI117" s="158"/>
      <c r="KHJ117" s="158"/>
      <c r="KHK117" s="158"/>
      <c r="KHL117" s="158"/>
      <c r="KHM117" s="158"/>
      <c r="KHN117" s="158"/>
      <c r="KHO117" s="158"/>
      <c r="KHP117" s="158"/>
      <c r="KHQ117" s="158"/>
      <c r="KHR117" s="158"/>
      <c r="KHS117" s="158"/>
      <c r="KHT117" s="158"/>
      <c r="KHU117" s="158"/>
      <c r="KHV117" s="158"/>
      <c r="KHW117" s="158"/>
      <c r="KHX117" s="158"/>
      <c r="KHY117" s="158"/>
      <c r="KHZ117" s="158"/>
      <c r="KIA117" s="158"/>
      <c r="KIB117" s="158"/>
      <c r="KIC117" s="158"/>
      <c r="KID117" s="158"/>
      <c r="KIE117" s="158"/>
      <c r="KIF117" s="158"/>
      <c r="KIG117" s="158"/>
      <c r="KIH117" s="158"/>
      <c r="KII117" s="158"/>
      <c r="KIJ117" s="158"/>
      <c r="KIK117" s="158"/>
      <c r="KIL117" s="158"/>
      <c r="KIM117" s="158"/>
      <c r="KIN117" s="158"/>
      <c r="KIO117" s="158"/>
      <c r="KIP117" s="158"/>
      <c r="KIQ117" s="158"/>
      <c r="KIR117" s="158"/>
      <c r="KIS117" s="158"/>
      <c r="KIT117" s="158"/>
      <c r="KIU117" s="158"/>
      <c r="KIV117" s="158"/>
      <c r="KIW117" s="158"/>
      <c r="KIX117" s="158"/>
      <c r="KIY117" s="158"/>
      <c r="KIZ117" s="158"/>
      <c r="KJA117" s="158"/>
      <c r="KJB117" s="158"/>
      <c r="KJC117" s="158"/>
      <c r="KJD117" s="158"/>
      <c r="KJE117" s="158"/>
      <c r="KJF117" s="158"/>
      <c r="KJG117" s="158"/>
      <c r="KJH117" s="158"/>
      <c r="KJI117" s="158"/>
      <c r="KJJ117" s="158"/>
      <c r="KJK117" s="158"/>
      <c r="KJL117" s="158"/>
      <c r="KJM117" s="158"/>
      <c r="KJN117" s="158"/>
      <c r="KJO117" s="158"/>
      <c r="KJP117" s="158"/>
      <c r="KJQ117" s="158"/>
      <c r="KJR117" s="158"/>
      <c r="KJS117" s="158"/>
      <c r="KJT117" s="158"/>
      <c r="KJU117" s="158"/>
      <c r="KJV117" s="158"/>
      <c r="KJW117" s="158"/>
      <c r="KJX117" s="158"/>
      <c r="KJY117" s="158"/>
      <c r="KJZ117" s="158"/>
      <c r="KKA117" s="158"/>
      <c r="KKB117" s="158"/>
      <c r="KKC117" s="158"/>
      <c r="KKD117" s="158"/>
      <c r="KKE117" s="158"/>
      <c r="KKF117" s="158"/>
      <c r="KKG117" s="158"/>
      <c r="KKH117" s="158"/>
      <c r="KKI117" s="158"/>
      <c r="KKJ117" s="158"/>
      <c r="KKK117" s="158"/>
      <c r="KKL117" s="158"/>
      <c r="KKM117" s="158"/>
      <c r="KKN117" s="158"/>
      <c r="KKO117" s="158"/>
      <c r="KKP117" s="158"/>
      <c r="KKQ117" s="158"/>
      <c r="KKR117" s="158"/>
      <c r="KKS117" s="158"/>
      <c r="KKT117" s="158"/>
      <c r="KKU117" s="158"/>
      <c r="KKV117" s="158"/>
      <c r="KKW117" s="158"/>
      <c r="KKX117" s="158"/>
      <c r="KKY117" s="158"/>
      <c r="KKZ117" s="158"/>
      <c r="KLA117" s="158"/>
      <c r="KLB117" s="158"/>
      <c r="KLC117" s="158"/>
      <c r="KLD117" s="158"/>
      <c r="KLE117" s="158"/>
      <c r="KLF117" s="158"/>
      <c r="KLG117" s="158"/>
      <c r="KLH117" s="158"/>
      <c r="KLI117" s="158"/>
      <c r="KLJ117" s="158"/>
      <c r="KLK117" s="158"/>
      <c r="KLL117" s="158"/>
      <c r="KLM117" s="158"/>
      <c r="KLN117" s="158"/>
      <c r="KLO117" s="158"/>
      <c r="KLP117" s="158"/>
      <c r="KLQ117" s="158"/>
      <c r="KLR117" s="158"/>
      <c r="KLS117" s="158"/>
      <c r="KLT117" s="158"/>
      <c r="KLU117" s="158"/>
      <c r="KLV117" s="158"/>
      <c r="KLW117" s="158"/>
      <c r="KLX117" s="158"/>
      <c r="KLY117" s="158"/>
      <c r="KLZ117" s="158"/>
      <c r="KMA117" s="158"/>
      <c r="KMB117" s="158"/>
      <c r="KMC117" s="158"/>
      <c r="KMD117" s="158"/>
      <c r="KME117" s="158"/>
      <c r="KMF117" s="158"/>
      <c r="KMG117" s="158"/>
      <c r="KMH117" s="158"/>
      <c r="KMI117" s="158"/>
      <c r="KMJ117" s="158"/>
      <c r="KMK117" s="158"/>
      <c r="KML117" s="158"/>
      <c r="KMM117" s="158"/>
      <c r="KMN117" s="158"/>
      <c r="KMO117" s="158"/>
      <c r="KMP117" s="158"/>
      <c r="KMQ117" s="158"/>
      <c r="KMR117" s="158"/>
      <c r="KMS117" s="158"/>
      <c r="KMT117" s="158"/>
      <c r="KMU117" s="158"/>
      <c r="KMV117" s="158"/>
      <c r="KMW117" s="158"/>
      <c r="KMX117" s="158"/>
      <c r="KMY117" s="158"/>
      <c r="KMZ117" s="158"/>
      <c r="KNA117" s="158"/>
      <c r="KNB117" s="158"/>
      <c r="KNC117" s="158"/>
      <c r="KND117" s="158"/>
      <c r="KNE117" s="158"/>
      <c r="KNF117" s="158"/>
      <c r="KNG117" s="158"/>
      <c r="KNH117" s="158"/>
      <c r="KNI117" s="158"/>
      <c r="KNJ117" s="158"/>
      <c r="KNK117" s="158"/>
      <c r="KNL117" s="158"/>
      <c r="KNM117" s="158"/>
      <c r="KNN117" s="158"/>
      <c r="KNO117" s="158"/>
      <c r="KNP117" s="158"/>
      <c r="KNQ117" s="158"/>
      <c r="KNR117" s="158"/>
      <c r="KNS117" s="158"/>
      <c r="KNT117" s="158"/>
      <c r="KNU117" s="158"/>
      <c r="KNV117" s="158"/>
      <c r="KNW117" s="158"/>
      <c r="KNX117" s="158"/>
      <c r="KNY117" s="158"/>
      <c r="KNZ117" s="158"/>
      <c r="KOA117" s="158"/>
      <c r="KOB117" s="158"/>
      <c r="KOC117" s="158"/>
      <c r="KOD117" s="158"/>
      <c r="KOE117" s="158"/>
      <c r="KOF117" s="158"/>
      <c r="KOG117" s="158"/>
      <c r="KOH117" s="158"/>
      <c r="KOI117" s="158"/>
      <c r="KOJ117" s="158"/>
      <c r="KOK117" s="158"/>
      <c r="KOL117" s="158"/>
      <c r="KOM117" s="158"/>
      <c r="KON117" s="158"/>
      <c r="KOO117" s="158"/>
      <c r="KOP117" s="158"/>
      <c r="KOQ117" s="158"/>
      <c r="KOR117" s="158"/>
      <c r="KOS117" s="158"/>
      <c r="KOT117" s="158"/>
      <c r="KOU117" s="158"/>
      <c r="KOV117" s="158"/>
      <c r="KOW117" s="158"/>
      <c r="KOX117" s="158"/>
      <c r="KOY117" s="158"/>
      <c r="KOZ117" s="158"/>
      <c r="KPA117" s="158"/>
      <c r="KPB117" s="158"/>
      <c r="KPC117" s="158"/>
      <c r="KPD117" s="158"/>
      <c r="KPE117" s="158"/>
      <c r="KPF117" s="158"/>
      <c r="KPG117" s="158"/>
      <c r="KPH117" s="158"/>
      <c r="KPI117" s="158"/>
      <c r="KPJ117" s="158"/>
      <c r="KPK117" s="158"/>
      <c r="KPL117" s="158"/>
      <c r="KPM117" s="158"/>
      <c r="KPN117" s="158"/>
      <c r="KPO117" s="158"/>
      <c r="KPP117" s="158"/>
      <c r="KPQ117" s="158"/>
      <c r="KPR117" s="158"/>
      <c r="KPS117" s="158"/>
      <c r="KPT117" s="158"/>
      <c r="KPU117" s="158"/>
      <c r="KPV117" s="158"/>
      <c r="KPW117" s="158"/>
      <c r="KPX117" s="158"/>
      <c r="KPY117" s="158"/>
      <c r="KPZ117" s="158"/>
      <c r="KQA117" s="158"/>
      <c r="KQB117" s="158"/>
      <c r="KQC117" s="158"/>
      <c r="KQD117" s="158"/>
      <c r="KQE117" s="158"/>
      <c r="KQF117" s="158"/>
      <c r="KQG117" s="158"/>
      <c r="KQH117" s="158"/>
      <c r="KQI117" s="158"/>
      <c r="KQJ117" s="158"/>
      <c r="KQK117" s="158"/>
      <c r="KQL117" s="158"/>
      <c r="KQM117" s="158"/>
      <c r="KQN117" s="158"/>
      <c r="KQO117" s="158"/>
      <c r="KQP117" s="158"/>
      <c r="KQQ117" s="158"/>
      <c r="KQR117" s="158"/>
      <c r="KQS117" s="158"/>
      <c r="KQT117" s="158"/>
      <c r="KQU117" s="158"/>
      <c r="KQV117" s="158"/>
      <c r="KQW117" s="158"/>
      <c r="KQX117" s="158"/>
      <c r="KQY117" s="158"/>
      <c r="KQZ117" s="158"/>
      <c r="KRA117" s="158"/>
      <c r="KRB117" s="158"/>
      <c r="KRC117" s="158"/>
      <c r="KRD117" s="158"/>
      <c r="KRE117" s="158"/>
      <c r="KRF117" s="158"/>
      <c r="KRG117" s="158"/>
      <c r="KRH117" s="158"/>
      <c r="KRI117" s="158"/>
      <c r="KRJ117" s="158"/>
      <c r="KRK117" s="158"/>
      <c r="KRL117" s="158"/>
      <c r="KRM117" s="158"/>
      <c r="KRN117" s="158"/>
      <c r="KRO117" s="158"/>
      <c r="KRP117" s="158"/>
      <c r="KRQ117" s="158"/>
      <c r="KRR117" s="158"/>
      <c r="KRS117" s="158"/>
      <c r="KRT117" s="158"/>
      <c r="KRU117" s="158"/>
      <c r="KRV117" s="158"/>
      <c r="KRW117" s="158"/>
      <c r="KRX117" s="158"/>
      <c r="KRY117" s="158"/>
      <c r="KRZ117" s="158"/>
      <c r="KSA117" s="158"/>
      <c r="KSB117" s="158"/>
      <c r="KSC117" s="158"/>
      <c r="KSD117" s="158"/>
      <c r="KSE117" s="158"/>
      <c r="KSF117" s="158"/>
      <c r="KSG117" s="158"/>
      <c r="KSH117" s="158"/>
      <c r="KSI117" s="158"/>
      <c r="KSJ117" s="158"/>
      <c r="KSK117" s="158"/>
      <c r="KSL117" s="158"/>
      <c r="KSM117" s="158"/>
      <c r="KSN117" s="158"/>
      <c r="KSO117" s="158"/>
      <c r="KSP117" s="158"/>
      <c r="KSQ117" s="158"/>
      <c r="KSR117" s="158"/>
      <c r="KSS117" s="158"/>
      <c r="KST117" s="158"/>
      <c r="KSU117" s="158"/>
      <c r="KSV117" s="158"/>
      <c r="KSW117" s="158"/>
      <c r="KSX117" s="158"/>
      <c r="KSY117" s="158"/>
      <c r="KSZ117" s="158"/>
      <c r="KTA117" s="158"/>
      <c r="KTB117" s="158"/>
      <c r="KTC117" s="158"/>
      <c r="KTD117" s="158"/>
      <c r="KTE117" s="158"/>
      <c r="KTF117" s="158"/>
      <c r="KTG117" s="158"/>
      <c r="KTH117" s="158"/>
      <c r="KTI117" s="158"/>
      <c r="KTJ117" s="158"/>
      <c r="KTK117" s="158"/>
      <c r="KTL117" s="158"/>
      <c r="KTM117" s="158"/>
      <c r="KTN117" s="158"/>
      <c r="KTO117" s="158"/>
      <c r="KTP117" s="158"/>
      <c r="KTQ117" s="158"/>
      <c r="KTR117" s="158"/>
      <c r="KTS117" s="158"/>
      <c r="KTT117" s="158"/>
      <c r="KTU117" s="158"/>
      <c r="KTV117" s="158"/>
      <c r="KTW117" s="158"/>
      <c r="KTX117" s="158"/>
      <c r="KTY117" s="158"/>
      <c r="KTZ117" s="158"/>
      <c r="KUA117" s="158"/>
      <c r="KUB117" s="158"/>
      <c r="KUC117" s="158"/>
      <c r="KUD117" s="158"/>
      <c r="KUE117" s="158"/>
      <c r="KUF117" s="158"/>
      <c r="KUG117" s="158"/>
      <c r="KUH117" s="158"/>
      <c r="KUI117" s="158"/>
      <c r="KUJ117" s="158"/>
      <c r="KUK117" s="158"/>
      <c r="KUL117" s="158"/>
      <c r="KUM117" s="158"/>
      <c r="KUN117" s="158"/>
      <c r="KUO117" s="158"/>
      <c r="KUP117" s="158"/>
      <c r="KUQ117" s="158"/>
      <c r="KUR117" s="158"/>
      <c r="KUS117" s="158"/>
      <c r="KUT117" s="158"/>
      <c r="KUU117" s="158"/>
      <c r="KUV117" s="158"/>
      <c r="KUW117" s="158"/>
      <c r="KUX117" s="158"/>
      <c r="KUY117" s="158"/>
      <c r="KUZ117" s="158"/>
      <c r="KVA117" s="158"/>
      <c r="KVB117" s="158"/>
      <c r="KVC117" s="158"/>
      <c r="KVD117" s="158"/>
      <c r="KVE117" s="158"/>
      <c r="KVF117" s="158"/>
      <c r="KVG117" s="158"/>
      <c r="KVH117" s="158"/>
      <c r="KVI117" s="158"/>
      <c r="KVJ117" s="158"/>
      <c r="KVK117" s="158"/>
      <c r="KVL117" s="158"/>
      <c r="KVM117" s="158"/>
      <c r="KVN117" s="158"/>
      <c r="KVO117" s="158"/>
      <c r="KVP117" s="158"/>
      <c r="KVQ117" s="158"/>
      <c r="KVR117" s="158"/>
      <c r="KVS117" s="158"/>
      <c r="KVT117" s="158"/>
      <c r="KVU117" s="158"/>
      <c r="KVV117" s="158"/>
      <c r="KVW117" s="158"/>
      <c r="KVX117" s="158"/>
      <c r="KVY117" s="158"/>
      <c r="KVZ117" s="158"/>
      <c r="KWA117" s="158"/>
      <c r="KWB117" s="158"/>
      <c r="KWC117" s="158"/>
      <c r="KWD117" s="158"/>
      <c r="KWE117" s="158"/>
      <c r="KWF117" s="158"/>
      <c r="KWG117" s="158"/>
      <c r="KWH117" s="158"/>
      <c r="KWI117" s="158"/>
      <c r="KWJ117" s="158"/>
      <c r="KWK117" s="158"/>
      <c r="KWL117" s="158"/>
      <c r="KWM117" s="158"/>
      <c r="KWN117" s="158"/>
      <c r="KWO117" s="158"/>
      <c r="KWP117" s="158"/>
      <c r="KWQ117" s="158"/>
      <c r="KWR117" s="158"/>
      <c r="KWS117" s="158"/>
      <c r="KWT117" s="158"/>
      <c r="KWU117" s="158"/>
      <c r="KWV117" s="158"/>
      <c r="KWW117" s="158"/>
      <c r="KWX117" s="158"/>
      <c r="KWY117" s="158"/>
      <c r="KWZ117" s="158"/>
      <c r="KXA117" s="158"/>
      <c r="KXB117" s="158"/>
      <c r="KXC117" s="158"/>
      <c r="KXD117" s="158"/>
      <c r="KXE117" s="158"/>
      <c r="KXF117" s="158"/>
      <c r="KXG117" s="158"/>
      <c r="KXH117" s="158"/>
      <c r="KXI117" s="158"/>
      <c r="KXJ117" s="158"/>
      <c r="KXK117" s="158"/>
      <c r="KXL117" s="158"/>
      <c r="KXM117" s="158"/>
      <c r="KXN117" s="158"/>
      <c r="KXO117" s="158"/>
      <c r="KXP117" s="158"/>
      <c r="KXQ117" s="158"/>
      <c r="KXR117" s="158"/>
      <c r="KXS117" s="158"/>
      <c r="KXT117" s="158"/>
      <c r="KXU117" s="158"/>
      <c r="KXV117" s="158"/>
      <c r="KXW117" s="158"/>
      <c r="KXX117" s="158"/>
      <c r="KXY117" s="158"/>
      <c r="KXZ117" s="158"/>
      <c r="KYA117" s="158"/>
      <c r="KYB117" s="158"/>
      <c r="KYC117" s="158"/>
      <c r="KYD117" s="158"/>
      <c r="KYE117" s="158"/>
      <c r="KYF117" s="158"/>
      <c r="KYG117" s="158"/>
      <c r="KYH117" s="158"/>
      <c r="KYI117" s="158"/>
      <c r="KYJ117" s="158"/>
      <c r="KYK117" s="158"/>
      <c r="KYL117" s="158"/>
      <c r="KYM117" s="158"/>
      <c r="KYN117" s="158"/>
      <c r="KYO117" s="158"/>
      <c r="KYP117" s="158"/>
      <c r="KYQ117" s="158"/>
      <c r="KYR117" s="158"/>
      <c r="KYS117" s="158"/>
      <c r="KYT117" s="158"/>
      <c r="KYU117" s="158"/>
      <c r="KYV117" s="158"/>
      <c r="KYW117" s="158"/>
      <c r="KYX117" s="158"/>
      <c r="KYY117" s="158"/>
      <c r="KYZ117" s="158"/>
      <c r="KZA117" s="158"/>
      <c r="KZB117" s="158"/>
      <c r="KZC117" s="158"/>
      <c r="KZD117" s="158"/>
      <c r="KZE117" s="158"/>
      <c r="KZF117" s="158"/>
      <c r="KZG117" s="158"/>
      <c r="KZH117" s="158"/>
      <c r="KZI117" s="158"/>
      <c r="KZJ117" s="158"/>
      <c r="KZK117" s="158"/>
      <c r="KZL117" s="158"/>
      <c r="KZM117" s="158"/>
      <c r="KZN117" s="158"/>
      <c r="KZO117" s="158"/>
      <c r="KZP117" s="158"/>
      <c r="KZQ117" s="158"/>
      <c r="KZR117" s="158"/>
      <c r="KZS117" s="158"/>
      <c r="KZT117" s="158"/>
      <c r="KZU117" s="158"/>
      <c r="KZV117" s="158"/>
      <c r="KZW117" s="158"/>
      <c r="KZX117" s="158"/>
      <c r="KZY117" s="158"/>
      <c r="KZZ117" s="158"/>
      <c r="LAA117" s="158"/>
      <c r="LAB117" s="158"/>
      <c r="LAC117" s="158"/>
      <c r="LAD117" s="158"/>
      <c r="LAE117" s="158"/>
      <c r="LAF117" s="158"/>
      <c r="LAG117" s="158"/>
      <c r="LAH117" s="158"/>
      <c r="LAI117" s="158"/>
      <c r="LAJ117" s="158"/>
      <c r="LAK117" s="158"/>
      <c r="LAL117" s="158"/>
      <c r="LAM117" s="158"/>
      <c r="LAN117" s="158"/>
      <c r="LAO117" s="158"/>
      <c r="LAP117" s="158"/>
      <c r="LAQ117" s="158"/>
      <c r="LAR117" s="158"/>
      <c r="LAS117" s="158"/>
      <c r="LAT117" s="158"/>
      <c r="LAU117" s="158"/>
      <c r="LAV117" s="158"/>
      <c r="LAW117" s="158"/>
      <c r="LAX117" s="158"/>
      <c r="LAY117" s="158"/>
      <c r="LAZ117" s="158"/>
      <c r="LBA117" s="158"/>
      <c r="LBB117" s="158"/>
      <c r="LBC117" s="158"/>
      <c r="LBD117" s="158"/>
      <c r="LBE117" s="158"/>
      <c r="LBF117" s="158"/>
      <c r="LBG117" s="158"/>
      <c r="LBH117" s="158"/>
      <c r="LBI117" s="158"/>
      <c r="LBJ117" s="158"/>
      <c r="LBK117" s="158"/>
      <c r="LBL117" s="158"/>
      <c r="LBM117" s="158"/>
      <c r="LBN117" s="158"/>
      <c r="LBO117" s="158"/>
      <c r="LBP117" s="158"/>
      <c r="LBQ117" s="158"/>
      <c r="LBR117" s="158"/>
      <c r="LBS117" s="158"/>
      <c r="LBT117" s="158"/>
      <c r="LBU117" s="158"/>
      <c r="LBV117" s="158"/>
      <c r="LBW117" s="158"/>
      <c r="LBX117" s="158"/>
      <c r="LBY117" s="158"/>
      <c r="LBZ117" s="158"/>
      <c r="LCA117" s="158"/>
      <c r="LCB117" s="158"/>
      <c r="LCC117" s="158"/>
      <c r="LCD117" s="158"/>
      <c r="LCE117" s="158"/>
      <c r="LCF117" s="158"/>
      <c r="LCG117" s="158"/>
      <c r="LCH117" s="158"/>
      <c r="LCI117" s="158"/>
      <c r="LCJ117" s="158"/>
      <c r="LCK117" s="158"/>
      <c r="LCL117" s="158"/>
      <c r="LCM117" s="158"/>
      <c r="LCN117" s="158"/>
      <c r="LCO117" s="158"/>
      <c r="LCP117" s="158"/>
      <c r="LCQ117" s="158"/>
      <c r="LCR117" s="158"/>
      <c r="LCS117" s="158"/>
      <c r="LCT117" s="158"/>
      <c r="LCU117" s="158"/>
      <c r="LCV117" s="158"/>
      <c r="LCW117" s="158"/>
      <c r="LCX117" s="158"/>
      <c r="LCY117" s="158"/>
      <c r="LCZ117" s="158"/>
      <c r="LDA117" s="158"/>
      <c r="LDB117" s="158"/>
      <c r="LDC117" s="158"/>
      <c r="LDD117" s="158"/>
      <c r="LDE117" s="158"/>
      <c r="LDF117" s="158"/>
      <c r="LDG117" s="158"/>
      <c r="LDH117" s="158"/>
      <c r="LDI117" s="158"/>
      <c r="LDJ117" s="158"/>
      <c r="LDK117" s="158"/>
      <c r="LDL117" s="158"/>
      <c r="LDM117" s="158"/>
      <c r="LDN117" s="158"/>
      <c r="LDO117" s="158"/>
      <c r="LDP117" s="158"/>
      <c r="LDQ117" s="158"/>
      <c r="LDR117" s="158"/>
      <c r="LDS117" s="158"/>
      <c r="LDT117" s="158"/>
      <c r="LDU117" s="158"/>
      <c r="LDV117" s="158"/>
      <c r="LDW117" s="158"/>
      <c r="LDX117" s="158"/>
      <c r="LDY117" s="158"/>
      <c r="LDZ117" s="158"/>
      <c r="LEA117" s="158"/>
      <c r="LEB117" s="158"/>
      <c r="LEC117" s="158"/>
      <c r="LED117" s="158"/>
      <c r="LEE117" s="158"/>
      <c r="LEF117" s="158"/>
      <c r="LEG117" s="158"/>
      <c r="LEH117" s="158"/>
      <c r="LEI117" s="158"/>
      <c r="LEJ117" s="158"/>
      <c r="LEK117" s="158"/>
      <c r="LEL117" s="158"/>
      <c r="LEM117" s="158"/>
      <c r="LEN117" s="158"/>
      <c r="LEO117" s="158"/>
      <c r="LEP117" s="158"/>
      <c r="LEQ117" s="158"/>
      <c r="LER117" s="158"/>
      <c r="LES117" s="158"/>
      <c r="LET117" s="158"/>
      <c r="LEU117" s="158"/>
      <c r="LEV117" s="158"/>
      <c r="LEW117" s="158"/>
      <c r="LEX117" s="158"/>
      <c r="LEY117" s="158"/>
      <c r="LEZ117" s="158"/>
      <c r="LFA117" s="158"/>
      <c r="LFB117" s="158"/>
      <c r="LFC117" s="158"/>
      <c r="LFD117" s="158"/>
      <c r="LFE117" s="158"/>
      <c r="LFF117" s="158"/>
      <c r="LFG117" s="158"/>
      <c r="LFH117" s="158"/>
      <c r="LFI117" s="158"/>
      <c r="LFJ117" s="158"/>
      <c r="LFK117" s="158"/>
      <c r="LFL117" s="158"/>
      <c r="LFM117" s="158"/>
      <c r="LFN117" s="158"/>
      <c r="LFO117" s="158"/>
      <c r="LFP117" s="158"/>
      <c r="LFQ117" s="158"/>
      <c r="LFR117" s="158"/>
      <c r="LFS117" s="158"/>
      <c r="LFT117" s="158"/>
      <c r="LFU117" s="158"/>
      <c r="LFV117" s="158"/>
      <c r="LFW117" s="158"/>
      <c r="LFX117" s="158"/>
      <c r="LFY117" s="158"/>
      <c r="LFZ117" s="158"/>
      <c r="LGA117" s="158"/>
      <c r="LGB117" s="158"/>
      <c r="LGC117" s="158"/>
      <c r="LGD117" s="158"/>
      <c r="LGE117" s="158"/>
      <c r="LGF117" s="158"/>
      <c r="LGG117" s="158"/>
      <c r="LGH117" s="158"/>
      <c r="LGI117" s="158"/>
      <c r="LGJ117" s="158"/>
      <c r="LGK117" s="158"/>
      <c r="LGL117" s="158"/>
      <c r="LGM117" s="158"/>
      <c r="LGN117" s="158"/>
      <c r="LGO117" s="158"/>
      <c r="LGP117" s="158"/>
      <c r="LGQ117" s="158"/>
      <c r="LGR117" s="158"/>
      <c r="LGS117" s="158"/>
      <c r="LGT117" s="158"/>
      <c r="LGU117" s="158"/>
      <c r="LGV117" s="158"/>
      <c r="LGW117" s="158"/>
      <c r="LGX117" s="158"/>
      <c r="LGY117" s="158"/>
      <c r="LGZ117" s="158"/>
      <c r="LHA117" s="158"/>
      <c r="LHB117" s="158"/>
      <c r="LHC117" s="158"/>
      <c r="LHD117" s="158"/>
      <c r="LHE117" s="158"/>
      <c r="LHF117" s="158"/>
      <c r="LHG117" s="158"/>
      <c r="LHH117" s="158"/>
      <c r="LHI117" s="158"/>
      <c r="LHJ117" s="158"/>
      <c r="LHK117" s="158"/>
      <c r="LHL117" s="158"/>
      <c r="LHM117" s="158"/>
      <c r="LHN117" s="158"/>
      <c r="LHO117" s="158"/>
      <c r="LHP117" s="158"/>
      <c r="LHQ117" s="158"/>
      <c r="LHR117" s="158"/>
      <c r="LHS117" s="158"/>
      <c r="LHT117" s="158"/>
      <c r="LHU117" s="158"/>
      <c r="LHV117" s="158"/>
      <c r="LHW117" s="158"/>
      <c r="LHX117" s="158"/>
      <c r="LHY117" s="158"/>
      <c r="LHZ117" s="158"/>
      <c r="LIA117" s="158"/>
      <c r="LIB117" s="158"/>
      <c r="LIC117" s="158"/>
      <c r="LID117" s="158"/>
      <c r="LIE117" s="158"/>
      <c r="LIF117" s="158"/>
      <c r="LIG117" s="158"/>
      <c r="LIH117" s="158"/>
      <c r="LII117" s="158"/>
      <c r="LIJ117" s="158"/>
      <c r="LIK117" s="158"/>
      <c r="LIL117" s="158"/>
      <c r="LIM117" s="158"/>
      <c r="LIN117" s="158"/>
      <c r="LIO117" s="158"/>
      <c r="LIP117" s="158"/>
      <c r="LIQ117" s="158"/>
      <c r="LIR117" s="158"/>
      <c r="LIS117" s="158"/>
      <c r="LIT117" s="158"/>
      <c r="LIU117" s="158"/>
      <c r="LIV117" s="158"/>
      <c r="LIW117" s="158"/>
      <c r="LIX117" s="158"/>
      <c r="LIY117" s="158"/>
      <c r="LIZ117" s="158"/>
      <c r="LJA117" s="158"/>
      <c r="LJB117" s="158"/>
      <c r="LJC117" s="158"/>
      <c r="LJD117" s="158"/>
      <c r="LJE117" s="158"/>
      <c r="LJF117" s="158"/>
      <c r="LJG117" s="158"/>
      <c r="LJH117" s="158"/>
      <c r="LJI117" s="158"/>
      <c r="LJJ117" s="158"/>
      <c r="LJK117" s="158"/>
      <c r="LJL117" s="158"/>
      <c r="LJM117" s="158"/>
      <c r="LJN117" s="158"/>
      <c r="LJO117" s="158"/>
      <c r="LJP117" s="158"/>
      <c r="LJQ117" s="158"/>
      <c r="LJR117" s="158"/>
      <c r="LJS117" s="158"/>
      <c r="LJT117" s="158"/>
      <c r="LJU117" s="158"/>
      <c r="LJV117" s="158"/>
      <c r="LJW117" s="158"/>
      <c r="LJX117" s="158"/>
      <c r="LJY117" s="158"/>
      <c r="LJZ117" s="158"/>
      <c r="LKA117" s="158"/>
      <c r="LKB117" s="158"/>
      <c r="LKC117" s="158"/>
      <c r="LKD117" s="158"/>
      <c r="LKE117" s="158"/>
      <c r="LKF117" s="158"/>
      <c r="LKG117" s="158"/>
      <c r="LKH117" s="158"/>
      <c r="LKI117" s="158"/>
      <c r="LKJ117" s="158"/>
      <c r="LKK117" s="158"/>
      <c r="LKL117" s="158"/>
      <c r="LKM117" s="158"/>
      <c r="LKN117" s="158"/>
      <c r="LKO117" s="158"/>
      <c r="LKP117" s="158"/>
      <c r="LKQ117" s="158"/>
      <c r="LKR117" s="158"/>
      <c r="LKS117" s="158"/>
      <c r="LKT117" s="158"/>
      <c r="LKU117" s="158"/>
      <c r="LKV117" s="158"/>
      <c r="LKW117" s="158"/>
      <c r="LKX117" s="158"/>
      <c r="LKY117" s="158"/>
      <c r="LKZ117" s="158"/>
      <c r="LLA117" s="158"/>
      <c r="LLB117" s="158"/>
      <c r="LLC117" s="158"/>
      <c r="LLD117" s="158"/>
      <c r="LLE117" s="158"/>
      <c r="LLF117" s="158"/>
      <c r="LLG117" s="158"/>
      <c r="LLH117" s="158"/>
      <c r="LLI117" s="158"/>
      <c r="LLJ117" s="158"/>
      <c r="LLK117" s="158"/>
      <c r="LLL117" s="158"/>
      <c r="LLM117" s="158"/>
      <c r="LLN117" s="158"/>
      <c r="LLO117" s="158"/>
      <c r="LLP117" s="158"/>
      <c r="LLQ117" s="158"/>
      <c r="LLR117" s="158"/>
      <c r="LLS117" s="158"/>
      <c r="LLT117" s="158"/>
      <c r="LLU117" s="158"/>
      <c r="LLV117" s="158"/>
      <c r="LLW117" s="158"/>
      <c r="LLX117" s="158"/>
      <c r="LLY117" s="158"/>
      <c r="LLZ117" s="158"/>
      <c r="LMA117" s="158"/>
      <c r="LMB117" s="158"/>
      <c r="LMC117" s="158"/>
      <c r="LMD117" s="158"/>
      <c r="LME117" s="158"/>
      <c r="LMF117" s="158"/>
      <c r="LMG117" s="158"/>
      <c r="LMH117" s="158"/>
      <c r="LMI117" s="158"/>
      <c r="LMJ117" s="158"/>
      <c r="LMK117" s="158"/>
      <c r="LML117" s="158"/>
      <c r="LMM117" s="158"/>
      <c r="LMN117" s="158"/>
      <c r="LMO117" s="158"/>
      <c r="LMP117" s="158"/>
      <c r="LMQ117" s="158"/>
      <c r="LMR117" s="158"/>
      <c r="LMS117" s="158"/>
      <c r="LMT117" s="158"/>
      <c r="LMU117" s="158"/>
      <c r="LMV117" s="158"/>
      <c r="LMW117" s="158"/>
      <c r="LMX117" s="158"/>
      <c r="LMY117" s="158"/>
      <c r="LMZ117" s="158"/>
      <c r="LNA117" s="158"/>
      <c r="LNB117" s="158"/>
      <c r="LNC117" s="158"/>
      <c r="LND117" s="158"/>
      <c r="LNE117" s="158"/>
      <c r="LNF117" s="158"/>
      <c r="LNG117" s="158"/>
      <c r="LNH117" s="158"/>
      <c r="LNI117" s="158"/>
      <c r="LNJ117" s="158"/>
      <c r="LNK117" s="158"/>
      <c r="LNL117" s="158"/>
      <c r="LNM117" s="158"/>
      <c r="LNN117" s="158"/>
      <c r="LNO117" s="158"/>
      <c r="LNP117" s="158"/>
      <c r="LNQ117" s="158"/>
      <c r="LNR117" s="158"/>
      <c r="LNS117" s="158"/>
      <c r="LNT117" s="158"/>
      <c r="LNU117" s="158"/>
      <c r="LNV117" s="158"/>
      <c r="LNW117" s="158"/>
      <c r="LNX117" s="158"/>
      <c r="LNY117" s="158"/>
      <c r="LNZ117" s="158"/>
      <c r="LOA117" s="158"/>
      <c r="LOB117" s="158"/>
      <c r="LOC117" s="158"/>
      <c r="LOD117" s="158"/>
      <c r="LOE117" s="158"/>
      <c r="LOF117" s="158"/>
      <c r="LOG117" s="158"/>
      <c r="LOH117" s="158"/>
      <c r="LOI117" s="158"/>
      <c r="LOJ117" s="158"/>
      <c r="LOK117" s="158"/>
      <c r="LOL117" s="158"/>
      <c r="LOM117" s="158"/>
      <c r="LON117" s="158"/>
      <c r="LOO117" s="158"/>
      <c r="LOP117" s="158"/>
      <c r="LOQ117" s="158"/>
      <c r="LOR117" s="158"/>
      <c r="LOS117" s="158"/>
      <c r="LOT117" s="158"/>
      <c r="LOU117" s="158"/>
      <c r="LOV117" s="158"/>
      <c r="LOW117" s="158"/>
      <c r="LOX117" s="158"/>
      <c r="LOY117" s="158"/>
      <c r="LOZ117" s="158"/>
      <c r="LPA117" s="158"/>
      <c r="LPB117" s="158"/>
      <c r="LPC117" s="158"/>
      <c r="LPD117" s="158"/>
      <c r="LPE117" s="158"/>
      <c r="LPF117" s="158"/>
      <c r="LPG117" s="158"/>
      <c r="LPH117" s="158"/>
      <c r="LPI117" s="158"/>
      <c r="LPJ117" s="158"/>
      <c r="LPK117" s="158"/>
      <c r="LPL117" s="158"/>
      <c r="LPM117" s="158"/>
      <c r="LPN117" s="158"/>
      <c r="LPO117" s="158"/>
      <c r="LPP117" s="158"/>
      <c r="LPQ117" s="158"/>
      <c r="LPR117" s="158"/>
      <c r="LPS117" s="158"/>
      <c r="LPT117" s="158"/>
      <c r="LPU117" s="158"/>
      <c r="LPV117" s="158"/>
      <c r="LPW117" s="158"/>
      <c r="LPX117" s="158"/>
      <c r="LPY117" s="158"/>
      <c r="LPZ117" s="158"/>
      <c r="LQA117" s="158"/>
      <c r="LQB117" s="158"/>
      <c r="LQC117" s="158"/>
      <c r="LQD117" s="158"/>
      <c r="LQE117" s="158"/>
      <c r="LQF117" s="158"/>
      <c r="LQG117" s="158"/>
      <c r="LQH117" s="158"/>
      <c r="LQI117" s="158"/>
      <c r="LQJ117" s="158"/>
      <c r="LQK117" s="158"/>
      <c r="LQL117" s="158"/>
      <c r="LQM117" s="158"/>
      <c r="LQN117" s="158"/>
      <c r="LQO117" s="158"/>
      <c r="LQP117" s="158"/>
      <c r="LQQ117" s="158"/>
      <c r="LQR117" s="158"/>
      <c r="LQS117" s="158"/>
      <c r="LQT117" s="158"/>
      <c r="LQU117" s="158"/>
      <c r="LQV117" s="158"/>
      <c r="LQW117" s="158"/>
      <c r="LQX117" s="158"/>
      <c r="LQY117" s="158"/>
      <c r="LQZ117" s="158"/>
      <c r="LRA117" s="158"/>
      <c r="LRB117" s="158"/>
      <c r="LRC117" s="158"/>
      <c r="LRD117" s="158"/>
      <c r="LRE117" s="158"/>
      <c r="LRF117" s="158"/>
      <c r="LRG117" s="158"/>
      <c r="LRH117" s="158"/>
      <c r="LRI117" s="158"/>
      <c r="LRJ117" s="158"/>
      <c r="LRK117" s="158"/>
      <c r="LRL117" s="158"/>
      <c r="LRM117" s="158"/>
      <c r="LRN117" s="158"/>
      <c r="LRO117" s="158"/>
      <c r="LRP117" s="158"/>
      <c r="LRQ117" s="158"/>
      <c r="LRR117" s="158"/>
      <c r="LRS117" s="158"/>
      <c r="LRT117" s="158"/>
      <c r="LRU117" s="158"/>
      <c r="LRV117" s="158"/>
      <c r="LRW117" s="158"/>
      <c r="LRX117" s="158"/>
      <c r="LRY117" s="158"/>
      <c r="LRZ117" s="158"/>
      <c r="LSA117" s="158"/>
      <c r="LSB117" s="158"/>
      <c r="LSC117" s="158"/>
      <c r="LSD117" s="158"/>
      <c r="LSE117" s="158"/>
      <c r="LSF117" s="158"/>
      <c r="LSG117" s="158"/>
      <c r="LSH117" s="158"/>
      <c r="LSI117" s="158"/>
      <c r="LSJ117" s="158"/>
      <c r="LSK117" s="158"/>
      <c r="LSL117" s="158"/>
      <c r="LSM117" s="158"/>
      <c r="LSN117" s="158"/>
      <c r="LSO117" s="158"/>
      <c r="LSP117" s="158"/>
      <c r="LSQ117" s="158"/>
      <c r="LSR117" s="158"/>
      <c r="LSS117" s="158"/>
      <c r="LST117" s="158"/>
      <c r="LSU117" s="158"/>
      <c r="LSV117" s="158"/>
      <c r="LSW117" s="158"/>
      <c r="LSX117" s="158"/>
      <c r="LSY117" s="158"/>
      <c r="LSZ117" s="158"/>
      <c r="LTA117" s="158"/>
      <c r="LTB117" s="158"/>
      <c r="LTC117" s="158"/>
      <c r="LTD117" s="158"/>
      <c r="LTE117" s="158"/>
      <c r="LTF117" s="158"/>
      <c r="LTG117" s="158"/>
      <c r="LTH117" s="158"/>
      <c r="LTI117" s="158"/>
      <c r="LTJ117" s="158"/>
      <c r="LTK117" s="158"/>
      <c r="LTL117" s="158"/>
      <c r="LTM117" s="158"/>
      <c r="LTN117" s="158"/>
      <c r="LTO117" s="158"/>
      <c r="LTP117" s="158"/>
      <c r="LTQ117" s="158"/>
      <c r="LTR117" s="158"/>
      <c r="LTS117" s="158"/>
      <c r="LTT117" s="158"/>
      <c r="LTU117" s="158"/>
      <c r="LTV117" s="158"/>
      <c r="LTW117" s="158"/>
      <c r="LTX117" s="158"/>
      <c r="LTY117" s="158"/>
      <c r="LTZ117" s="158"/>
      <c r="LUA117" s="158"/>
      <c r="LUB117" s="158"/>
      <c r="LUC117" s="158"/>
      <c r="LUD117" s="158"/>
      <c r="LUE117" s="158"/>
      <c r="LUF117" s="158"/>
      <c r="LUG117" s="158"/>
      <c r="LUH117" s="158"/>
      <c r="LUI117" s="158"/>
      <c r="LUJ117" s="158"/>
      <c r="LUK117" s="158"/>
      <c r="LUL117" s="158"/>
      <c r="LUM117" s="158"/>
      <c r="LUN117" s="158"/>
      <c r="LUO117" s="158"/>
      <c r="LUP117" s="158"/>
      <c r="LUQ117" s="158"/>
      <c r="LUR117" s="158"/>
      <c r="LUS117" s="158"/>
      <c r="LUT117" s="158"/>
      <c r="LUU117" s="158"/>
      <c r="LUV117" s="158"/>
      <c r="LUW117" s="158"/>
      <c r="LUX117" s="158"/>
      <c r="LUY117" s="158"/>
      <c r="LUZ117" s="158"/>
      <c r="LVA117" s="158"/>
      <c r="LVB117" s="158"/>
      <c r="LVC117" s="158"/>
      <c r="LVD117" s="158"/>
      <c r="LVE117" s="158"/>
      <c r="LVF117" s="158"/>
      <c r="LVG117" s="158"/>
      <c r="LVH117" s="158"/>
      <c r="LVI117" s="158"/>
      <c r="LVJ117" s="158"/>
      <c r="LVK117" s="158"/>
      <c r="LVL117" s="158"/>
      <c r="LVM117" s="158"/>
      <c r="LVN117" s="158"/>
      <c r="LVO117" s="158"/>
      <c r="LVP117" s="158"/>
      <c r="LVQ117" s="158"/>
      <c r="LVR117" s="158"/>
      <c r="LVS117" s="158"/>
      <c r="LVT117" s="158"/>
      <c r="LVU117" s="158"/>
      <c r="LVV117" s="158"/>
      <c r="LVW117" s="158"/>
      <c r="LVX117" s="158"/>
      <c r="LVY117" s="158"/>
      <c r="LVZ117" s="158"/>
      <c r="LWA117" s="158"/>
      <c r="LWB117" s="158"/>
      <c r="LWC117" s="158"/>
      <c r="LWD117" s="158"/>
      <c r="LWE117" s="158"/>
      <c r="LWF117" s="158"/>
      <c r="LWG117" s="158"/>
      <c r="LWH117" s="158"/>
      <c r="LWI117" s="158"/>
      <c r="LWJ117" s="158"/>
      <c r="LWK117" s="158"/>
      <c r="LWL117" s="158"/>
      <c r="LWM117" s="158"/>
      <c r="LWN117" s="158"/>
      <c r="LWO117" s="158"/>
      <c r="LWP117" s="158"/>
      <c r="LWQ117" s="158"/>
      <c r="LWR117" s="158"/>
      <c r="LWS117" s="158"/>
      <c r="LWT117" s="158"/>
      <c r="LWU117" s="158"/>
      <c r="LWV117" s="158"/>
      <c r="LWW117" s="158"/>
      <c r="LWX117" s="158"/>
      <c r="LWY117" s="158"/>
      <c r="LWZ117" s="158"/>
      <c r="LXA117" s="158"/>
      <c r="LXB117" s="158"/>
      <c r="LXC117" s="158"/>
      <c r="LXD117" s="158"/>
      <c r="LXE117" s="158"/>
      <c r="LXF117" s="158"/>
      <c r="LXG117" s="158"/>
      <c r="LXH117" s="158"/>
      <c r="LXI117" s="158"/>
      <c r="LXJ117" s="158"/>
      <c r="LXK117" s="158"/>
      <c r="LXL117" s="158"/>
      <c r="LXM117" s="158"/>
      <c r="LXN117" s="158"/>
      <c r="LXO117" s="158"/>
      <c r="LXP117" s="158"/>
      <c r="LXQ117" s="158"/>
      <c r="LXR117" s="158"/>
      <c r="LXS117" s="158"/>
      <c r="LXT117" s="158"/>
      <c r="LXU117" s="158"/>
      <c r="LXV117" s="158"/>
      <c r="LXW117" s="158"/>
      <c r="LXX117" s="158"/>
      <c r="LXY117" s="158"/>
      <c r="LXZ117" s="158"/>
      <c r="LYA117" s="158"/>
      <c r="LYB117" s="158"/>
      <c r="LYC117" s="158"/>
      <c r="LYD117" s="158"/>
      <c r="LYE117" s="158"/>
      <c r="LYF117" s="158"/>
      <c r="LYG117" s="158"/>
      <c r="LYH117" s="158"/>
      <c r="LYI117" s="158"/>
      <c r="LYJ117" s="158"/>
      <c r="LYK117" s="158"/>
      <c r="LYL117" s="158"/>
      <c r="LYM117" s="158"/>
      <c r="LYN117" s="158"/>
      <c r="LYO117" s="158"/>
      <c r="LYP117" s="158"/>
      <c r="LYQ117" s="158"/>
      <c r="LYR117" s="158"/>
      <c r="LYS117" s="158"/>
      <c r="LYT117" s="158"/>
      <c r="LYU117" s="158"/>
      <c r="LYV117" s="158"/>
      <c r="LYW117" s="158"/>
      <c r="LYX117" s="158"/>
      <c r="LYY117" s="158"/>
      <c r="LYZ117" s="158"/>
      <c r="LZA117" s="158"/>
      <c r="LZB117" s="158"/>
      <c r="LZC117" s="158"/>
      <c r="LZD117" s="158"/>
      <c r="LZE117" s="158"/>
      <c r="LZF117" s="158"/>
      <c r="LZG117" s="158"/>
      <c r="LZH117" s="158"/>
      <c r="LZI117" s="158"/>
      <c r="LZJ117" s="158"/>
      <c r="LZK117" s="158"/>
      <c r="LZL117" s="158"/>
      <c r="LZM117" s="158"/>
      <c r="LZN117" s="158"/>
      <c r="LZO117" s="158"/>
      <c r="LZP117" s="158"/>
      <c r="LZQ117" s="158"/>
      <c r="LZR117" s="158"/>
      <c r="LZS117" s="158"/>
      <c r="LZT117" s="158"/>
      <c r="LZU117" s="158"/>
      <c r="LZV117" s="158"/>
      <c r="LZW117" s="158"/>
      <c r="LZX117" s="158"/>
      <c r="LZY117" s="158"/>
      <c r="LZZ117" s="158"/>
      <c r="MAA117" s="158"/>
      <c r="MAB117" s="158"/>
      <c r="MAC117" s="158"/>
      <c r="MAD117" s="158"/>
      <c r="MAE117" s="158"/>
      <c r="MAF117" s="158"/>
      <c r="MAG117" s="158"/>
      <c r="MAH117" s="158"/>
      <c r="MAI117" s="158"/>
      <c r="MAJ117" s="158"/>
      <c r="MAK117" s="158"/>
      <c r="MAL117" s="158"/>
      <c r="MAM117" s="158"/>
      <c r="MAN117" s="158"/>
      <c r="MAO117" s="158"/>
      <c r="MAP117" s="158"/>
      <c r="MAQ117" s="158"/>
      <c r="MAR117" s="158"/>
      <c r="MAS117" s="158"/>
      <c r="MAT117" s="158"/>
      <c r="MAU117" s="158"/>
      <c r="MAV117" s="158"/>
      <c r="MAW117" s="158"/>
      <c r="MAX117" s="158"/>
      <c r="MAY117" s="158"/>
      <c r="MAZ117" s="158"/>
      <c r="MBA117" s="158"/>
      <c r="MBB117" s="158"/>
      <c r="MBC117" s="158"/>
      <c r="MBD117" s="158"/>
      <c r="MBE117" s="158"/>
      <c r="MBF117" s="158"/>
      <c r="MBG117" s="158"/>
      <c r="MBH117" s="158"/>
      <c r="MBI117" s="158"/>
      <c r="MBJ117" s="158"/>
      <c r="MBK117" s="158"/>
      <c r="MBL117" s="158"/>
      <c r="MBM117" s="158"/>
      <c r="MBN117" s="158"/>
      <c r="MBO117" s="158"/>
      <c r="MBP117" s="158"/>
      <c r="MBQ117" s="158"/>
      <c r="MBR117" s="158"/>
      <c r="MBS117" s="158"/>
      <c r="MBT117" s="158"/>
      <c r="MBU117" s="158"/>
      <c r="MBV117" s="158"/>
      <c r="MBW117" s="158"/>
      <c r="MBX117" s="158"/>
      <c r="MBY117" s="158"/>
      <c r="MBZ117" s="158"/>
      <c r="MCA117" s="158"/>
      <c r="MCB117" s="158"/>
      <c r="MCC117" s="158"/>
      <c r="MCD117" s="158"/>
      <c r="MCE117" s="158"/>
      <c r="MCF117" s="158"/>
      <c r="MCG117" s="158"/>
      <c r="MCH117" s="158"/>
      <c r="MCI117" s="158"/>
      <c r="MCJ117" s="158"/>
      <c r="MCK117" s="158"/>
      <c r="MCL117" s="158"/>
      <c r="MCM117" s="158"/>
      <c r="MCN117" s="158"/>
      <c r="MCO117" s="158"/>
      <c r="MCP117" s="158"/>
      <c r="MCQ117" s="158"/>
      <c r="MCR117" s="158"/>
      <c r="MCS117" s="158"/>
      <c r="MCT117" s="158"/>
      <c r="MCU117" s="158"/>
      <c r="MCV117" s="158"/>
      <c r="MCW117" s="158"/>
      <c r="MCX117" s="158"/>
      <c r="MCY117" s="158"/>
      <c r="MCZ117" s="158"/>
      <c r="MDA117" s="158"/>
      <c r="MDB117" s="158"/>
      <c r="MDC117" s="158"/>
      <c r="MDD117" s="158"/>
      <c r="MDE117" s="158"/>
      <c r="MDF117" s="158"/>
      <c r="MDG117" s="158"/>
      <c r="MDH117" s="158"/>
      <c r="MDI117" s="158"/>
      <c r="MDJ117" s="158"/>
      <c r="MDK117" s="158"/>
      <c r="MDL117" s="158"/>
      <c r="MDM117" s="158"/>
      <c r="MDN117" s="158"/>
      <c r="MDO117" s="158"/>
      <c r="MDP117" s="158"/>
      <c r="MDQ117" s="158"/>
      <c r="MDR117" s="158"/>
      <c r="MDS117" s="158"/>
      <c r="MDT117" s="158"/>
      <c r="MDU117" s="158"/>
      <c r="MDV117" s="158"/>
      <c r="MDW117" s="158"/>
      <c r="MDX117" s="158"/>
      <c r="MDY117" s="158"/>
      <c r="MDZ117" s="158"/>
      <c r="MEA117" s="158"/>
      <c r="MEB117" s="158"/>
      <c r="MEC117" s="158"/>
      <c r="MED117" s="158"/>
      <c r="MEE117" s="158"/>
      <c r="MEF117" s="158"/>
      <c r="MEG117" s="158"/>
      <c r="MEH117" s="158"/>
      <c r="MEI117" s="158"/>
      <c r="MEJ117" s="158"/>
      <c r="MEK117" s="158"/>
      <c r="MEL117" s="158"/>
      <c r="MEM117" s="158"/>
      <c r="MEN117" s="158"/>
      <c r="MEO117" s="158"/>
      <c r="MEP117" s="158"/>
      <c r="MEQ117" s="158"/>
      <c r="MER117" s="158"/>
      <c r="MES117" s="158"/>
      <c r="MET117" s="158"/>
      <c r="MEU117" s="158"/>
      <c r="MEV117" s="158"/>
      <c r="MEW117" s="158"/>
      <c r="MEX117" s="158"/>
      <c r="MEY117" s="158"/>
      <c r="MEZ117" s="158"/>
      <c r="MFA117" s="158"/>
      <c r="MFB117" s="158"/>
      <c r="MFC117" s="158"/>
      <c r="MFD117" s="158"/>
      <c r="MFE117" s="158"/>
      <c r="MFF117" s="158"/>
      <c r="MFG117" s="158"/>
      <c r="MFH117" s="158"/>
      <c r="MFI117" s="158"/>
      <c r="MFJ117" s="158"/>
      <c r="MFK117" s="158"/>
      <c r="MFL117" s="158"/>
      <c r="MFM117" s="158"/>
      <c r="MFN117" s="158"/>
      <c r="MFO117" s="158"/>
      <c r="MFP117" s="158"/>
      <c r="MFQ117" s="158"/>
      <c r="MFR117" s="158"/>
      <c r="MFS117" s="158"/>
      <c r="MFT117" s="158"/>
      <c r="MFU117" s="158"/>
      <c r="MFV117" s="158"/>
      <c r="MFW117" s="158"/>
      <c r="MFX117" s="158"/>
      <c r="MFY117" s="158"/>
      <c r="MFZ117" s="158"/>
      <c r="MGA117" s="158"/>
      <c r="MGB117" s="158"/>
      <c r="MGC117" s="158"/>
      <c r="MGD117" s="158"/>
      <c r="MGE117" s="158"/>
      <c r="MGF117" s="158"/>
      <c r="MGG117" s="158"/>
      <c r="MGH117" s="158"/>
      <c r="MGI117" s="158"/>
      <c r="MGJ117" s="158"/>
      <c r="MGK117" s="158"/>
      <c r="MGL117" s="158"/>
      <c r="MGM117" s="158"/>
      <c r="MGN117" s="158"/>
      <c r="MGO117" s="158"/>
      <c r="MGP117" s="158"/>
      <c r="MGQ117" s="158"/>
      <c r="MGR117" s="158"/>
      <c r="MGS117" s="158"/>
      <c r="MGT117" s="158"/>
      <c r="MGU117" s="158"/>
      <c r="MGV117" s="158"/>
      <c r="MGW117" s="158"/>
      <c r="MGX117" s="158"/>
      <c r="MGY117" s="158"/>
      <c r="MGZ117" s="158"/>
      <c r="MHA117" s="158"/>
      <c r="MHB117" s="158"/>
      <c r="MHC117" s="158"/>
      <c r="MHD117" s="158"/>
      <c r="MHE117" s="158"/>
      <c r="MHF117" s="158"/>
      <c r="MHG117" s="158"/>
      <c r="MHH117" s="158"/>
      <c r="MHI117" s="158"/>
      <c r="MHJ117" s="158"/>
      <c r="MHK117" s="158"/>
      <c r="MHL117" s="158"/>
      <c r="MHM117" s="158"/>
      <c r="MHN117" s="158"/>
      <c r="MHO117" s="158"/>
      <c r="MHP117" s="158"/>
      <c r="MHQ117" s="158"/>
      <c r="MHR117" s="158"/>
      <c r="MHS117" s="158"/>
      <c r="MHT117" s="158"/>
      <c r="MHU117" s="158"/>
      <c r="MHV117" s="158"/>
      <c r="MHW117" s="158"/>
      <c r="MHX117" s="158"/>
      <c r="MHY117" s="158"/>
      <c r="MHZ117" s="158"/>
      <c r="MIA117" s="158"/>
      <c r="MIB117" s="158"/>
      <c r="MIC117" s="158"/>
      <c r="MID117" s="158"/>
      <c r="MIE117" s="158"/>
      <c r="MIF117" s="158"/>
      <c r="MIG117" s="158"/>
      <c r="MIH117" s="158"/>
      <c r="MII117" s="158"/>
      <c r="MIJ117" s="158"/>
      <c r="MIK117" s="158"/>
      <c r="MIL117" s="158"/>
      <c r="MIM117" s="158"/>
      <c r="MIN117" s="158"/>
      <c r="MIO117" s="158"/>
      <c r="MIP117" s="158"/>
      <c r="MIQ117" s="158"/>
      <c r="MIR117" s="158"/>
      <c r="MIS117" s="158"/>
      <c r="MIT117" s="158"/>
      <c r="MIU117" s="158"/>
      <c r="MIV117" s="158"/>
      <c r="MIW117" s="158"/>
      <c r="MIX117" s="158"/>
      <c r="MIY117" s="158"/>
      <c r="MIZ117" s="158"/>
      <c r="MJA117" s="158"/>
      <c r="MJB117" s="158"/>
      <c r="MJC117" s="158"/>
      <c r="MJD117" s="158"/>
      <c r="MJE117" s="158"/>
      <c r="MJF117" s="158"/>
      <c r="MJG117" s="158"/>
      <c r="MJH117" s="158"/>
      <c r="MJI117" s="158"/>
      <c r="MJJ117" s="158"/>
      <c r="MJK117" s="158"/>
      <c r="MJL117" s="158"/>
      <c r="MJM117" s="158"/>
      <c r="MJN117" s="158"/>
      <c r="MJO117" s="158"/>
      <c r="MJP117" s="158"/>
      <c r="MJQ117" s="158"/>
      <c r="MJR117" s="158"/>
      <c r="MJS117" s="158"/>
      <c r="MJT117" s="158"/>
      <c r="MJU117" s="158"/>
      <c r="MJV117" s="158"/>
      <c r="MJW117" s="158"/>
      <c r="MJX117" s="158"/>
      <c r="MJY117" s="158"/>
      <c r="MJZ117" s="158"/>
      <c r="MKA117" s="158"/>
      <c r="MKB117" s="158"/>
      <c r="MKC117" s="158"/>
      <c r="MKD117" s="158"/>
      <c r="MKE117" s="158"/>
      <c r="MKF117" s="158"/>
      <c r="MKG117" s="158"/>
      <c r="MKH117" s="158"/>
      <c r="MKI117" s="158"/>
      <c r="MKJ117" s="158"/>
      <c r="MKK117" s="158"/>
      <c r="MKL117" s="158"/>
      <c r="MKM117" s="158"/>
      <c r="MKN117" s="158"/>
      <c r="MKO117" s="158"/>
      <c r="MKP117" s="158"/>
      <c r="MKQ117" s="158"/>
      <c r="MKR117" s="158"/>
      <c r="MKS117" s="158"/>
      <c r="MKT117" s="158"/>
      <c r="MKU117" s="158"/>
      <c r="MKV117" s="158"/>
      <c r="MKW117" s="158"/>
      <c r="MKX117" s="158"/>
      <c r="MKY117" s="158"/>
      <c r="MKZ117" s="158"/>
      <c r="MLA117" s="158"/>
      <c r="MLB117" s="158"/>
      <c r="MLC117" s="158"/>
      <c r="MLD117" s="158"/>
      <c r="MLE117" s="158"/>
      <c r="MLF117" s="158"/>
      <c r="MLG117" s="158"/>
      <c r="MLH117" s="158"/>
      <c r="MLI117" s="158"/>
      <c r="MLJ117" s="158"/>
      <c r="MLK117" s="158"/>
      <c r="MLL117" s="158"/>
      <c r="MLM117" s="158"/>
      <c r="MLN117" s="158"/>
      <c r="MLO117" s="158"/>
      <c r="MLP117" s="158"/>
      <c r="MLQ117" s="158"/>
      <c r="MLR117" s="158"/>
      <c r="MLS117" s="158"/>
      <c r="MLT117" s="158"/>
      <c r="MLU117" s="158"/>
      <c r="MLV117" s="158"/>
      <c r="MLW117" s="158"/>
      <c r="MLX117" s="158"/>
      <c r="MLY117" s="158"/>
      <c r="MLZ117" s="158"/>
      <c r="MMA117" s="158"/>
      <c r="MMB117" s="158"/>
      <c r="MMC117" s="158"/>
      <c r="MMD117" s="158"/>
      <c r="MME117" s="158"/>
      <c r="MMF117" s="158"/>
      <c r="MMG117" s="158"/>
      <c r="MMH117" s="158"/>
      <c r="MMI117" s="158"/>
      <c r="MMJ117" s="158"/>
      <c r="MMK117" s="158"/>
      <c r="MML117" s="158"/>
      <c r="MMM117" s="158"/>
      <c r="MMN117" s="158"/>
      <c r="MMO117" s="158"/>
      <c r="MMP117" s="158"/>
      <c r="MMQ117" s="158"/>
      <c r="MMR117" s="158"/>
      <c r="MMS117" s="158"/>
      <c r="MMT117" s="158"/>
      <c r="MMU117" s="158"/>
      <c r="MMV117" s="158"/>
      <c r="MMW117" s="158"/>
      <c r="MMX117" s="158"/>
      <c r="MMY117" s="158"/>
      <c r="MMZ117" s="158"/>
      <c r="MNA117" s="158"/>
      <c r="MNB117" s="158"/>
      <c r="MNC117" s="158"/>
      <c r="MND117" s="158"/>
      <c r="MNE117" s="158"/>
      <c r="MNF117" s="158"/>
      <c r="MNG117" s="158"/>
      <c r="MNH117" s="158"/>
      <c r="MNI117" s="158"/>
      <c r="MNJ117" s="158"/>
      <c r="MNK117" s="158"/>
      <c r="MNL117" s="158"/>
      <c r="MNM117" s="158"/>
      <c r="MNN117" s="158"/>
      <c r="MNO117" s="158"/>
      <c r="MNP117" s="158"/>
      <c r="MNQ117" s="158"/>
      <c r="MNR117" s="158"/>
      <c r="MNS117" s="158"/>
      <c r="MNT117" s="158"/>
      <c r="MNU117" s="158"/>
      <c r="MNV117" s="158"/>
      <c r="MNW117" s="158"/>
      <c r="MNX117" s="158"/>
      <c r="MNY117" s="158"/>
      <c r="MNZ117" s="158"/>
      <c r="MOA117" s="158"/>
      <c r="MOB117" s="158"/>
      <c r="MOC117" s="158"/>
      <c r="MOD117" s="158"/>
      <c r="MOE117" s="158"/>
      <c r="MOF117" s="158"/>
      <c r="MOG117" s="158"/>
      <c r="MOH117" s="158"/>
      <c r="MOI117" s="158"/>
      <c r="MOJ117" s="158"/>
      <c r="MOK117" s="158"/>
      <c r="MOL117" s="158"/>
      <c r="MOM117" s="158"/>
      <c r="MON117" s="158"/>
      <c r="MOO117" s="158"/>
      <c r="MOP117" s="158"/>
      <c r="MOQ117" s="158"/>
      <c r="MOR117" s="158"/>
      <c r="MOS117" s="158"/>
      <c r="MOT117" s="158"/>
      <c r="MOU117" s="158"/>
      <c r="MOV117" s="158"/>
      <c r="MOW117" s="158"/>
      <c r="MOX117" s="158"/>
      <c r="MOY117" s="158"/>
      <c r="MOZ117" s="158"/>
      <c r="MPA117" s="158"/>
      <c r="MPB117" s="158"/>
      <c r="MPC117" s="158"/>
      <c r="MPD117" s="158"/>
      <c r="MPE117" s="158"/>
      <c r="MPF117" s="158"/>
      <c r="MPG117" s="158"/>
      <c r="MPH117" s="158"/>
      <c r="MPI117" s="158"/>
      <c r="MPJ117" s="158"/>
      <c r="MPK117" s="158"/>
      <c r="MPL117" s="158"/>
      <c r="MPM117" s="158"/>
      <c r="MPN117" s="158"/>
      <c r="MPO117" s="158"/>
      <c r="MPP117" s="158"/>
      <c r="MPQ117" s="158"/>
      <c r="MPR117" s="158"/>
      <c r="MPS117" s="158"/>
      <c r="MPT117" s="158"/>
      <c r="MPU117" s="158"/>
      <c r="MPV117" s="158"/>
      <c r="MPW117" s="158"/>
      <c r="MPX117" s="158"/>
      <c r="MPY117" s="158"/>
      <c r="MPZ117" s="158"/>
      <c r="MQA117" s="158"/>
      <c r="MQB117" s="158"/>
      <c r="MQC117" s="158"/>
      <c r="MQD117" s="158"/>
      <c r="MQE117" s="158"/>
      <c r="MQF117" s="158"/>
      <c r="MQG117" s="158"/>
      <c r="MQH117" s="158"/>
      <c r="MQI117" s="158"/>
      <c r="MQJ117" s="158"/>
      <c r="MQK117" s="158"/>
      <c r="MQL117" s="158"/>
      <c r="MQM117" s="158"/>
      <c r="MQN117" s="158"/>
      <c r="MQO117" s="158"/>
      <c r="MQP117" s="158"/>
      <c r="MQQ117" s="158"/>
      <c r="MQR117" s="158"/>
      <c r="MQS117" s="158"/>
      <c r="MQT117" s="158"/>
      <c r="MQU117" s="158"/>
      <c r="MQV117" s="158"/>
      <c r="MQW117" s="158"/>
      <c r="MQX117" s="158"/>
      <c r="MQY117" s="158"/>
      <c r="MQZ117" s="158"/>
      <c r="MRA117" s="158"/>
      <c r="MRB117" s="158"/>
      <c r="MRC117" s="158"/>
      <c r="MRD117" s="158"/>
      <c r="MRE117" s="158"/>
      <c r="MRF117" s="158"/>
      <c r="MRG117" s="158"/>
      <c r="MRH117" s="158"/>
      <c r="MRI117" s="158"/>
      <c r="MRJ117" s="158"/>
      <c r="MRK117" s="158"/>
      <c r="MRL117" s="158"/>
      <c r="MRM117" s="158"/>
      <c r="MRN117" s="158"/>
      <c r="MRO117" s="158"/>
      <c r="MRP117" s="158"/>
      <c r="MRQ117" s="158"/>
      <c r="MRR117" s="158"/>
      <c r="MRS117" s="158"/>
      <c r="MRT117" s="158"/>
      <c r="MRU117" s="158"/>
      <c r="MRV117" s="158"/>
      <c r="MRW117" s="158"/>
      <c r="MRX117" s="158"/>
      <c r="MRY117" s="158"/>
      <c r="MRZ117" s="158"/>
      <c r="MSA117" s="158"/>
      <c r="MSB117" s="158"/>
      <c r="MSC117" s="158"/>
      <c r="MSD117" s="158"/>
      <c r="MSE117" s="158"/>
      <c r="MSF117" s="158"/>
      <c r="MSG117" s="158"/>
      <c r="MSH117" s="158"/>
      <c r="MSI117" s="158"/>
      <c r="MSJ117" s="158"/>
      <c r="MSK117" s="158"/>
      <c r="MSL117" s="158"/>
      <c r="MSM117" s="158"/>
      <c r="MSN117" s="158"/>
      <c r="MSO117" s="158"/>
      <c r="MSP117" s="158"/>
      <c r="MSQ117" s="158"/>
      <c r="MSR117" s="158"/>
      <c r="MSS117" s="158"/>
      <c r="MST117" s="158"/>
      <c r="MSU117" s="158"/>
      <c r="MSV117" s="158"/>
      <c r="MSW117" s="158"/>
      <c r="MSX117" s="158"/>
      <c r="MSY117" s="158"/>
      <c r="MSZ117" s="158"/>
      <c r="MTA117" s="158"/>
      <c r="MTB117" s="158"/>
      <c r="MTC117" s="158"/>
      <c r="MTD117" s="158"/>
      <c r="MTE117" s="158"/>
      <c r="MTF117" s="158"/>
      <c r="MTG117" s="158"/>
      <c r="MTH117" s="158"/>
      <c r="MTI117" s="158"/>
      <c r="MTJ117" s="158"/>
      <c r="MTK117" s="158"/>
      <c r="MTL117" s="158"/>
      <c r="MTM117" s="158"/>
      <c r="MTN117" s="158"/>
      <c r="MTO117" s="158"/>
      <c r="MTP117" s="158"/>
      <c r="MTQ117" s="158"/>
      <c r="MTR117" s="158"/>
      <c r="MTS117" s="158"/>
      <c r="MTT117" s="158"/>
      <c r="MTU117" s="158"/>
      <c r="MTV117" s="158"/>
      <c r="MTW117" s="158"/>
      <c r="MTX117" s="158"/>
      <c r="MTY117" s="158"/>
      <c r="MTZ117" s="158"/>
      <c r="MUA117" s="158"/>
      <c r="MUB117" s="158"/>
      <c r="MUC117" s="158"/>
      <c r="MUD117" s="158"/>
      <c r="MUE117" s="158"/>
      <c r="MUF117" s="158"/>
      <c r="MUG117" s="158"/>
      <c r="MUH117" s="158"/>
      <c r="MUI117" s="158"/>
      <c r="MUJ117" s="158"/>
      <c r="MUK117" s="158"/>
      <c r="MUL117" s="158"/>
      <c r="MUM117" s="158"/>
      <c r="MUN117" s="158"/>
      <c r="MUO117" s="158"/>
      <c r="MUP117" s="158"/>
      <c r="MUQ117" s="158"/>
      <c r="MUR117" s="158"/>
      <c r="MUS117" s="158"/>
      <c r="MUT117" s="158"/>
      <c r="MUU117" s="158"/>
      <c r="MUV117" s="158"/>
      <c r="MUW117" s="158"/>
      <c r="MUX117" s="158"/>
      <c r="MUY117" s="158"/>
      <c r="MUZ117" s="158"/>
      <c r="MVA117" s="158"/>
      <c r="MVB117" s="158"/>
      <c r="MVC117" s="158"/>
      <c r="MVD117" s="158"/>
      <c r="MVE117" s="158"/>
      <c r="MVF117" s="158"/>
      <c r="MVG117" s="158"/>
      <c r="MVH117" s="158"/>
      <c r="MVI117" s="158"/>
      <c r="MVJ117" s="158"/>
      <c r="MVK117" s="158"/>
      <c r="MVL117" s="158"/>
      <c r="MVM117" s="158"/>
      <c r="MVN117" s="158"/>
      <c r="MVO117" s="158"/>
      <c r="MVP117" s="158"/>
      <c r="MVQ117" s="158"/>
      <c r="MVR117" s="158"/>
      <c r="MVS117" s="158"/>
      <c r="MVT117" s="158"/>
      <c r="MVU117" s="158"/>
      <c r="MVV117" s="158"/>
      <c r="MVW117" s="158"/>
      <c r="MVX117" s="158"/>
      <c r="MVY117" s="158"/>
      <c r="MVZ117" s="158"/>
      <c r="MWA117" s="158"/>
      <c r="MWB117" s="158"/>
      <c r="MWC117" s="158"/>
      <c r="MWD117" s="158"/>
      <c r="MWE117" s="158"/>
      <c r="MWF117" s="158"/>
      <c r="MWG117" s="158"/>
      <c r="MWH117" s="158"/>
      <c r="MWI117" s="158"/>
      <c r="MWJ117" s="158"/>
      <c r="MWK117" s="158"/>
      <c r="MWL117" s="158"/>
      <c r="MWM117" s="158"/>
      <c r="MWN117" s="158"/>
      <c r="MWO117" s="158"/>
      <c r="MWP117" s="158"/>
      <c r="MWQ117" s="158"/>
      <c r="MWR117" s="158"/>
      <c r="MWS117" s="158"/>
      <c r="MWT117" s="158"/>
      <c r="MWU117" s="158"/>
      <c r="MWV117" s="158"/>
      <c r="MWW117" s="158"/>
      <c r="MWX117" s="158"/>
      <c r="MWY117" s="158"/>
      <c r="MWZ117" s="158"/>
      <c r="MXA117" s="158"/>
      <c r="MXB117" s="158"/>
      <c r="MXC117" s="158"/>
      <c r="MXD117" s="158"/>
      <c r="MXE117" s="158"/>
      <c r="MXF117" s="158"/>
      <c r="MXG117" s="158"/>
      <c r="MXH117" s="158"/>
      <c r="MXI117" s="158"/>
      <c r="MXJ117" s="158"/>
      <c r="MXK117" s="158"/>
      <c r="MXL117" s="158"/>
      <c r="MXM117" s="158"/>
      <c r="MXN117" s="158"/>
      <c r="MXO117" s="158"/>
      <c r="MXP117" s="158"/>
      <c r="MXQ117" s="158"/>
      <c r="MXR117" s="158"/>
      <c r="MXS117" s="158"/>
      <c r="MXT117" s="158"/>
      <c r="MXU117" s="158"/>
      <c r="MXV117" s="158"/>
      <c r="MXW117" s="158"/>
      <c r="MXX117" s="158"/>
      <c r="MXY117" s="158"/>
      <c r="MXZ117" s="158"/>
      <c r="MYA117" s="158"/>
      <c r="MYB117" s="158"/>
      <c r="MYC117" s="158"/>
      <c r="MYD117" s="158"/>
      <c r="MYE117" s="158"/>
      <c r="MYF117" s="158"/>
      <c r="MYG117" s="158"/>
      <c r="MYH117" s="158"/>
      <c r="MYI117" s="158"/>
      <c r="MYJ117" s="158"/>
      <c r="MYK117" s="158"/>
      <c r="MYL117" s="158"/>
      <c r="MYM117" s="158"/>
      <c r="MYN117" s="158"/>
      <c r="MYO117" s="158"/>
      <c r="MYP117" s="158"/>
      <c r="MYQ117" s="158"/>
      <c r="MYR117" s="158"/>
      <c r="MYS117" s="158"/>
      <c r="MYT117" s="158"/>
      <c r="MYU117" s="158"/>
      <c r="MYV117" s="158"/>
      <c r="MYW117" s="158"/>
      <c r="MYX117" s="158"/>
      <c r="MYY117" s="158"/>
      <c r="MYZ117" s="158"/>
      <c r="MZA117" s="158"/>
      <c r="MZB117" s="158"/>
      <c r="MZC117" s="158"/>
      <c r="MZD117" s="158"/>
      <c r="MZE117" s="158"/>
      <c r="MZF117" s="158"/>
      <c r="MZG117" s="158"/>
      <c r="MZH117" s="158"/>
      <c r="MZI117" s="158"/>
      <c r="MZJ117" s="158"/>
      <c r="MZK117" s="158"/>
      <c r="MZL117" s="158"/>
      <c r="MZM117" s="158"/>
      <c r="MZN117" s="158"/>
      <c r="MZO117" s="158"/>
      <c r="MZP117" s="158"/>
      <c r="MZQ117" s="158"/>
      <c r="MZR117" s="158"/>
      <c r="MZS117" s="158"/>
      <c r="MZT117" s="158"/>
      <c r="MZU117" s="158"/>
      <c r="MZV117" s="158"/>
      <c r="MZW117" s="158"/>
      <c r="MZX117" s="158"/>
      <c r="MZY117" s="158"/>
      <c r="MZZ117" s="158"/>
      <c r="NAA117" s="158"/>
      <c r="NAB117" s="158"/>
      <c r="NAC117" s="158"/>
      <c r="NAD117" s="158"/>
      <c r="NAE117" s="158"/>
      <c r="NAF117" s="158"/>
      <c r="NAG117" s="158"/>
      <c r="NAH117" s="158"/>
      <c r="NAI117" s="158"/>
      <c r="NAJ117" s="158"/>
      <c r="NAK117" s="158"/>
      <c r="NAL117" s="158"/>
      <c r="NAM117" s="158"/>
      <c r="NAN117" s="158"/>
      <c r="NAO117" s="158"/>
      <c r="NAP117" s="158"/>
      <c r="NAQ117" s="158"/>
      <c r="NAR117" s="158"/>
      <c r="NAS117" s="158"/>
      <c r="NAT117" s="158"/>
      <c r="NAU117" s="158"/>
      <c r="NAV117" s="158"/>
      <c r="NAW117" s="158"/>
      <c r="NAX117" s="158"/>
      <c r="NAY117" s="158"/>
      <c r="NAZ117" s="158"/>
      <c r="NBA117" s="158"/>
      <c r="NBB117" s="158"/>
      <c r="NBC117" s="158"/>
      <c r="NBD117" s="158"/>
      <c r="NBE117" s="158"/>
      <c r="NBF117" s="158"/>
      <c r="NBG117" s="158"/>
      <c r="NBH117" s="158"/>
      <c r="NBI117" s="158"/>
      <c r="NBJ117" s="158"/>
      <c r="NBK117" s="158"/>
      <c r="NBL117" s="158"/>
      <c r="NBM117" s="158"/>
      <c r="NBN117" s="158"/>
      <c r="NBO117" s="158"/>
      <c r="NBP117" s="158"/>
      <c r="NBQ117" s="158"/>
      <c r="NBR117" s="158"/>
      <c r="NBS117" s="158"/>
      <c r="NBT117" s="158"/>
      <c r="NBU117" s="158"/>
      <c r="NBV117" s="158"/>
      <c r="NBW117" s="158"/>
      <c r="NBX117" s="158"/>
      <c r="NBY117" s="158"/>
      <c r="NBZ117" s="158"/>
      <c r="NCA117" s="158"/>
      <c r="NCB117" s="158"/>
      <c r="NCC117" s="158"/>
      <c r="NCD117" s="158"/>
      <c r="NCE117" s="158"/>
      <c r="NCF117" s="158"/>
      <c r="NCG117" s="158"/>
      <c r="NCH117" s="158"/>
      <c r="NCI117" s="158"/>
      <c r="NCJ117" s="158"/>
      <c r="NCK117" s="158"/>
      <c r="NCL117" s="158"/>
      <c r="NCM117" s="158"/>
      <c r="NCN117" s="158"/>
      <c r="NCO117" s="158"/>
      <c r="NCP117" s="158"/>
      <c r="NCQ117" s="158"/>
      <c r="NCR117" s="158"/>
      <c r="NCS117" s="158"/>
      <c r="NCT117" s="158"/>
      <c r="NCU117" s="158"/>
      <c r="NCV117" s="158"/>
      <c r="NCW117" s="158"/>
      <c r="NCX117" s="158"/>
      <c r="NCY117" s="158"/>
      <c r="NCZ117" s="158"/>
      <c r="NDA117" s="158"/>
      <c r="NDB117" s="158"/>
      <c r="NDC117" s="158"/>
      <c r="NDD117" s="158"/>
      <c r="NDE117" s="158"/>
      <c r="NDF117" s="158"/>
      <c r="NDG117" s="158"/>
      <c r="NDH117" s="158"/>
      <c r="NDI117" s="158"/>
      <c r="NDJ117" s="158"/>
      <c r="NDK117" s="158"/>
      <c r="NDL117" s="158"/>
      <c r="NDM117" s="158"/>
      <c r="NDN117" s="158"/>
      <c r="NDO117" s="158"/>
      <c r="NDP117" s="158"/>
      <c r="NDQ117" s="158"/>
      <c r="NDR117" s="158"/>
      <c r="NDS117" s="158"/>
      <c r="NDT117" s="158"/>
      <c r="NDU117" s="158"/>
      <c r="NDV117" s="158"/>
      <c r="NDW117" s="158"/>
      <c r="NDX117" s="158"/>
      <c r="NDY117" s="158"/>
      <c r="NDZ117" s="158"/>
      <c r="NEA117" s="158"/>
      <c r="NEB117" s="158"/>
      <c r="NEC117" s="158"/>
      <c r="NED117" s="158"/>
      <c r="NEE117" s="158"/>
      <c r="NEF117" s="158"/>
      <c r="NEG117" s="158"/>
      <c r="NEH117" s="158"/>
      <c r="NEI117" s="158"/>
      <c r="NEJ117" s="158"/>
      <c r="NEK117" s="158"/>
      <c r="NEL117" s="158"/>
      <c r="NEM117" s="158"/>
      <c r="NEN117" s="158"/>
      <c r="NEO117" s="158"/>
      <c r="NEP117" s="158"/>
      <c r="NEQ117" s="158"/>
      <c r="NER117" s="158"/>
      <c r="NES117" s="158"/>
      <c r="NET117" s="158"/>
      <c r="NEU117" s="158"/>
      <c r="NEV117" s="158"/>
      <c r="NEW117" s="158"/>
      <c r="NEX117" s="158"/>
      <c r="NEY117" s="158"/>
      <c r="NEZ117" s="158"/>
      <c r="NFA117" s="158"/>
      <c r="NFB117" s="158"/>
      <c r="NFC117" s="158"/>
      <c r="NFD117" s="158"/>
      <c r="NFE117" s="158"/>
      <c r="NFF117" s="158"/>
      <c r="NFG117" s="158"/>
      <c r="NFH117" s="158"/>
      <c r="NFI117" s="158"/>
      <c r="NFJ117" s="158"/>
      <c r="NFK117" s="158"/>
      <c r="NFL117" s="158"/>
      <c r="NFM117" s="158"/>
      <c r="NFN117" s="158"/>
      <c r="NFO117" s="158"/>
      <c r="NFP117" s="158"/>
      <c r="NFQ117" s="158"/>
      <c r="NFR117" s="158"/>
      <c r="NFS117" s="158"/>
      <c r="NFT117" s="158"/>
      <c r="NFU117" s="158"/>
      <c r="NFV117" s="158"/>
      <c r="NFW117" s="158"/>
      <c r="NFX117" s="158"/>
      <c r="NFY117" s="158"/>
      <c r="NFZ117" s="158"/>
      <c r="NGA117" s="158"/>
      <c r="NGB117" s="158"/>
      <c r="NGC117" s="158"/>
      <c r="NGD117" s="158"/>
      <c r="NGE117" s="158"/>
      <c r="NGF117" s="158"/>
      <c r="NGG117" s="158"/>
      <c r="NGH117" s="158"/>
      <c r="NGI117" s="158"/>
      <c r="NGJ117" s="158"/>
      <c r="NGK117" s="158"/>
      <c r="NGL117" s="158"/>
      <c r="NGM117" s="158"/>
      <c r="NGN117" s="158"/>
      <c r="NGO117" s="158"/>
      <c r="NGP117" s="158"/>
      <c r="NGQ117" s="158"/>
      <c r="NGR117" s="158"/>
      <c r="NGS117" s="158"/>
      <c r="NGT117" s="158"/>
      <c r="NGU117" s="158"/>
      <c r="NGV117" s="158"/>
      <c r="NGW117" s="158"/>
      <c r="NGX117" s="158"/>
      <c r="NGY117" s="158"/>
      <c r="NGZ117" s="158"/>
      <c r="NHA117" s="158"/>
      <c r="NHB117" s="158"/>
      <c r="NHC117" s="158"/>
      <c r="NHD117" s="158"/>
      <c r="NHE117" s="158"/>
      <c r="NHF117" s="158"/>
      <c r="NHG117" s="158"/>
      <c r="NHH117" s="158"/>
      <c r="NHI117" s="158"/>
      <c r="NHJ117" s="158"/>
      <c r="NHK117" s="158"/>
      <c r="NHL117" s="158"/>
      <c r="NHM117" s="158"/>
      <c r="NHN117" s="158"/>
      <c r="NHO117" s="158"/>
      <c r="NHP117" s="158"/>
      <c r="NHQ117" s="158"/>
      <c r="NHR117" s="158"/>
      <c r="NHS117" s="158"/>
      <c r="NHT117" s="158"/>
      <c r="NHU117" s="158"/>
      <c r="NHV117" s="158"/>
      <c r="NHW117" s="158"/>
      <c r="NHX117" s="158"/>
      <c r="NHY117" s="158"/>
      <c r="NHZ117" s="158"/>
      <c r="NIA117" s="158"/>
      <c r="NIB117" s="158"/>
      <c r="NIC117" s="158"/>
      <c r="NID117" s="158"/>
      <c r="NIE117" s="158"/>
      <c r="NIF117" s="158"/>
      <c r="NIG117" s="158"/>
      <c r="NIH117" s="158"/>
      <c r="NII117" s="158"/>
      <c r="NIJ117" s="158"/>
      <c r="NIK117" s="158"/>
      <c r="NIL117" s="158"/>
      <c r="NIM117" s="158"/>
      <c r="NIN117" s="158"/>
      <c r="NIO117" s="158"/>
      <c r="NIP117" s="158"/>
      <c r="NIQ117" s="158"/>
      <c r="NIR117" s="158"/>
      <c r="NIS117" s="158"/>
      <c r="NIT117" s="158"/>
      <c r="NIU117" s="158"/>
      <c r="NIV117" s="158"/>
      <c r="NIW117" s="158"/>
      <c r="NIX117" s="158"/>
      <c r="NIY117" s="158"/>
      <c r="NIZ117" s="158"/>
      <c r="NJA117" s="158"/>
      <c r="NJB117" s="158"/>
      <c r="NJC117" s="158"/>
      <c r="NJD117" s="158"/>
      <c r="NJE117" s="158"/>
      <c r="NJF117" s="158"/>
      <c r="NJG117" s="158"/>
      <c r="NJH117" s="158"/>
      <c r="NJI117" s="158"/>
      <c r="NJJ117" s="158"/>
      <c r="NJK117" s="158"/>
      <c r="NJL117" s="158"/>
      <c r="NJM117" s="158"/>
      <c r="NJN117" s="158"/>
      <c r="NJO117" s="158"/>
      <c r="NJP117" s="158"/>
      <c r="NJQ117" s="158"/>
      <c r="NJR117" s="158"/>
      <c r="NJS117" s="158"/>
      <c r="NJT117" s="158"/>
      <c r="NJU117" s="158"/>
      <c r="NJV117" s="158"/>
      <c r="NJW117" s="158"/>
      <c r="NJX117" s="158"/>
      <c r="NJY117" s="158"/>
      <c r="NJZ117" s="158"/>
      <c r="NKA117" s="158"/>
      <c r="NKB117" s="158"/>
      <c r="NKC117" s="158"/>
      <c r="NKD117" s="158"/>
      <c r="NKE117" s="158"/>
      <c r="NKF117" s="158"/>
      <c r="NKG117" s="158"/>
      <c r="NKH117" s="158"/>
      <c r="NKI117" s="158"/>
      <c r="NKJ117" s="158"/>
      <c r="NKK117" s="158"/>
      <c r="NKL117" s="158"/>
      <c r="NKM117" s="158"/>
      <c r="NKN117" s="158"/>
      <c r="NKO117" s="158"/>
      <c r="NKP117" s="158"/>
      <c r="NKQ117" s="158"/>
      <c r="NKR117" s="158"/>
      <c r="NKS117" s="158"/>
      <c r="NKT117" s="158"/>
      <c r="NKU117" s="158"/>
      <c r="NKV117" s="158"/>
      <c r="NKW117" s="158"/>
      <c r="NKX117" s="158"/>
      <c r="NKY117" s="158"/>
      <c r="NKZ117" s="158"/>
      <c r="NLA117" s="158"/>
      <c r="NLB117" s="158"/>
      <c r="NLC117" s="158"/>
      <c r="NLD117" s="158"/>
      <c r="NLE117" s="158"/>
      <c r="NLF117" s="158"/>
      <c r="NLG117" s="158"/>
      <c r="NLH117" s="158"/>
      <c r="NLI117" s="158"/>
      <c r="NLJ117" s="158"/>
      <c r="NLK117" s="158"/>
      <c r="NLL117" s="158"/>
      <c r="NLM117" s="158"/>
      <c r="NLN117" s="158"/>
      <c r="NLO117" s="158"/>
      <c r="NLP117" s="158"/>
      <c r="NLQ117" s="158"/>
      <c r="NLR117" s="158"/>
      <c r="NLS117" s="158"/>
      <c r="NLT117" s="158"/>
      <c r="NLU117" s="158"/>
      <c r="NLV117" s="158"/>
      <c r="NLW117" s="158"/>
      <c r="NLX117" s="158"/>
      <c r="NLY117" s="158"/>
      <c r="NLZ117" s="158"/>
      <c r="NMA117" s="158"/>
      <c r="NMB117" s="158"/>
      <c r="NMC117" s="158"/>
      <c r="NMD117" s="158"/>
      <c r="NME117" s="158"/>
      <c r="NMF117" s="158"/>
      <c r="NMG117" s="158"/>
      <c r="NMH117" s="158"/>
      <c r="NMI117" s="158"/>
      <c r="NMJ117" s="158"/>
      <c r="NMK117" s="158"/>
      <c r="NML117" s="158"/>
      <c r="NMM117" s="158"/>
      <c r="NMN117" s="158"/>
      <c r="NMO117" s="158"/>
      <c r="NMP117" s="158"/>
      <c r="NMQ117" s="158"/>
      <c r="NMR117" s="158"/>
      <c r="NMS117" s="158"/>
      <c r="NMT117" s="158"/>
      <c r="NMU117" s="158"/>
      <c r="NMV117" s="158"/>
      <c r="NMW117" s="158"/>
      <c r="NMX117" s="158"/>
      <c r="NMY117" s="158"/>
      <c r="NMZ117" s="158"/>
      <c r="NNA117" s="158"/>
      <c r="NNB117" s="158"/>
      <c r="NNC117" s="158"/>
      <c r="NND117" s="158"/>
      <c r="NNE117" s="158"/>
      <c r="NNF117" s="158"/>
      <c r="NNG117" s="158"/>
      <c r="NNH117" s="158"/>
      <c r="NNI117" s="158"/>
      <c r="NNJ117" s="158"/>
      <c r="NNK117" s="158"/>
      <c r="NNL117" s="158"/>
      <c r="NNM117" s="158"/>
      <c r="NNN117" s="158"/>
      <c r="NNO117" s="158"/>
      <c r="NNP117" s="158"/>
      <c r="NNQ117" s="158"/>
      <c r="NNR117" s="158"/>
      <c r="NNS117" s="158"/>
      <c r="NNT117" s="158"/>
      <c r="NNU117" s="158"/>
      <c r="NNV117" s="158"/>
      <c r="NNW117" s="158"/>
      <c r="NNX117" s="158"/>
      <c r="NNY117" s="158"/>
      <c r="NNZ117" s="158"/>
      <c r="NOA117" s="158"/>
      <c r="NOB117" s="158"/>
      <c r="NOC117" s="158"/>
      <c r="NOD117" s="158"/>
      <c r="NOE117" s="158"/>
      <c r="NOF117" s="158"/>
      <c r="NOG117" s="158"/>
      <c r="NOH117" s="158"/>
      <c r="NOI117" s="158"/>
      <c r="NOJ117" s="158"/>
      <c r="NOK117" s="158"/>
      <c r="NOL117" s="158"/>
      <c r="NOM117" s="158"/>
      <c r="NON117" s="158"/>
      <c r="NOO117" s="158"/>
      <c r="NOP117" s="158"/>
      <c r="NOQ117" s="158"/>
      <c r="NOR117" s="158"/>
      <c r="NOS117" s="158"/>
      <c r="NOT117" s="158"/>
      <c r="NOU117" s="158"/>
      <c r="NOV117" s="158"/>
      <c r="NOW117" s="158"/>
      <c r="NOX117" s="158"/>
      <c r="NOY117" s="158"/>
      <c r="NOZ117" s="158"/>
      <c r="NPA117" s="158"/>
      <c r="NPB117" s="158"/>
      <c r="NPC117" s="158"/>
      <c r="NPD117" s="158"/>
      <c r="NPE117" s="158"/>
      <c r="NPF117" s="158"/>
      <c r="NPG117" s="158"/>
      <c r="NPH117" s="158"/>
      <c r="NPI117" s="158"/>
      <c r="NPJ117" s="158"/>
      <c r="NPK117" s="158"/>
      <c r="NPL117" s="158"/>
      <c r="NPM117" s="158"/>
      <c r="NPN117" s="158"/>
      <c r="NPO117" s="158"/>
      <c r="NPP117" s="158"/>
      <c r="NPQ117" s="158"/>
      <c r="NPR117" s="158"/>
      <c r="NPS117" s="158"/>
      <c r="NPT117" s="158"/>
      <c r="NPU117" s="158"/>
      <c r="NPV117" s="158"/>
      <c r="NPW117" s="158"/>
      <c r="NPX117" s="158"/>
      <c r="NPY117" s="158"/>
      <c r="NPZ117" s="158"/>
      <c r="NQA117" s="158"/>
      <c r="NQB117" s="158"/>
      <c r="NQC117" s="158"/>
      <c r="NQD117" s="158"/>
      <c r="NQE117" s="158"/>
      <c r="NQF117" s="158"/>
      <c r="NQG117" s="158"/>
      <c r="NQH117" s="158"/>
      <c r="NQI117" s="158"/>
      <c r="NQJ117" s="158"/>
      <c r="NQK117" s="158"/>
      <c r="NQL117" s="158"/>
      <c r="NQM117" s="158"/>
      <c r="NQN117" s="158"/>
      <c r="NQO117" s="158"/>
      <c r="NQP117" s="158"/>
      <c r="NQQ117" s="158"/>
      <c r="NQR117" s="158"/>
      <c r="NQS117" s="158"/>
      <c r="NQT117" s="158"/>
      <c r="NQU117" s="158"/>
      <c r="NQV117" s="158"/>
      <c r="NQW117" s="158"/>
      <c r="NQX117" s="158"/>
      <c r="NQY117" s="158"/>
      <c r="NQZ117" s="158"/>
      <c r="NRA117" s="158"/>
      <c r="NRB117" s="158"/>
      <c r="NRC117" s="158"/>
      <c r="NRD117" s="158"/>
      <c r="NRE117" s="158"/>
      <c r="NRF117" s="158"/>
      <c r="NRG117" s="158"/>
      <c r="NRH117" s="158"/>
      <c r="NRI117" s="158"/>
      <c r="NRJ117" s="158"/>
      <c r="NRK117" s="158"/>
      <c r="NRL117" s="158"/>
      <c r="NRM117" s="158"/>
      <c r="NRN117" s="158"/>
      <c r="NRO117" s="158"/>
      <c r="NRP117" s="158"/>
      <c r="NRQ117" s="158"/>
      <c r="NRR117" s="158"/>
      <c r="NRS117" s="158"/>
      <c r="NRT117" s="158"/>
      <c r="NRU117" s="158"/>
      <c r="NRV117" s="158"/>
      <c r="NRW117" s="158"/>
      <c r="NRX117" s="158"/>
      <c r="NRY117" s="158"/>
      <c r="NRZ117" s="158"/>
      <c r="NSA117" s="158"/>
      <c r="NSB117" s="158"/>
      <c r="NSC117" s="158"/>
      <c r="NSD117" s="158"/>
      <c r="NSE117" s="158"/>
      <c r="NSF117" s="158"/>
      <c r="NSG117" s="158"/>
      <c r="NSH117" s="158"/>
      <c r="NSI117" s="158"/>
      <c r="NSJ117" s="158"/>
      <c r="NSK117" s="158"/>
      <c r="NSL117" s="158"/>
      <c r="NSM117" s="158"/>
      <c r="NSN117" s="158"/>
      <c r="NSO117" s="158"/>
      <c r="NSP117" s="158"/>
      <c r="NSQ117" s="158"/>
      <c r="NSR117" s="158"/>
      <c r="NSS117" s="158"/>
      <c r="NST117" s="158"/>
      <c r="NSU117" s="158"/>
      <c r="NSV117" s="158"/>
      <c r="NSW117" s="158"/>
      <c r="NSX117" s="158"/>
      <c r="NSY117" s="158"/>
      <c r="NSZ117" s="158"/>
      <c r="NTA117" s="158"/>
      <c r="NTB117" s="158"/>
      <c r="NTC117" s="158"/>
      <c r="NTD117" s="158"/>
      <c r="NTE117" s="158"/>
      <c r="NTF117" s="158"/>
      <c r="NTG117" s="158"/>
      <c r="NTH117" s="158"/>
      <c r="NTI117" s="158"/>
      <c r="NTJ117" s="158"/>
      <c r="NTK117" s="158"/>
      <c r="NTL117" s="158"/>
      <c r="NTM117" s="158"/>
      <c r="NTN117" s="158"/>
      <c r="NTO117" s="158"/>
      <c r="NTP117" s="158"/>
      <c r="NTQ117" s="158"/>
      <c r="NTR117" s="158"/>
      <c r="NTS117" s="158"/>
      <c r="NTT117" s="158"/>
      <c r="NTU117" s="158"/>
      <c r="NTV117" s="158"/>
      <c r="NTW117" s="158"/>
      <c r="NTX117" s="158"/>
      <c r="NTY117" s="158"/>
      <c r="NTZ117" s="158"/>
      <c r="NUA117" s="158"/>
      <c r="NUB117" s="158"/>
      <c r="NUC117" s="158"/>
      <c r="NUD117" s="158"/>
      <c r="NUE117" s="158"/>
      <c r="NUF117" s="158"/>
      <c r="NUG117" s="158"/>
      <c r="NUH117" s="158"/>
      <c r="NUI117" s="158"/>
      <c r="NUJ117" s="158"/>
      <c r="NUK117" s="158"/>
      <c r="NUL117" s="158"/>
      <c r="NUM117" s="158"/>
      <c r="NUN117" s="158"/>
      <c r="NUO117" s="158"/>
      <c r="NUP117" s="158"/>
      <c r="NUQ117" s="158"/>
      <c r="NUR117" s="158"/>
      <c r="NUS117" s="158"/>
      <c r="NUT117" s="158"/>
      <c r="NUU117" s="158"/>
      <c r="NUV117" s="158"/>
      <c r="NUW117" s="158"/>
      <c r="NUX117" s="158"/>
      <c r="NUY117" s="158"/>
      <c r="NUZ117" s="158"/>
      <c r="NVA117" s="158"/>
      <c r="NVB117" s="158"/>
      <c r="NVC117" s="158"/>
      <c r="NVD117" s="158"/>
      <c r="NVE117" s="158"/>
      <c r="NVF117" s="158"/>
      <c r="NVG117" s="158"/>
      <c r="NVH117" s="158"/>
      <c r="NVI117" s="158"/>
      <c r="NVJ117" s="158"/>
      <c r="NVK117" s="158"/>
      <c r="NVL117" s="158"/>
      <c r="NVM117" s="158"/>
      <c r="NVN117" s="158"/>
      <c r="NVO117" s="158"/>
      <c r="NVP117" s="158"/>
      <c r="NVQ117" s="158"/>
      <c r="NVR117" s="158"/>
      <c r="NVS117" s="158"/>
      <c r="NVT117" s="158"/>
      <c r="NVU117" s="158"/>
      <c r="NVV117" s="158"/>
      <c r="NVW117" s="158"/>
      <c r="NVX117" s="158"/>
      <c r="NVY117" s="158"/>
      <c r="NVZ117" s="158"/>
      <c r="NWA117" s="158"/>
      <c r="NWB117" s="158"/>
      <c r="NWC117" s="158"/>
      <c r="NWD117" s="158"/>
      <c r="NWE117" s="158"/>
      <c r="NWF117" s="158"/>
      <c r="NWG117" s="158"/>
      <c r="NWH117" s="158"/>
      <c r="NWI117" s="158"/>
      <c r="NWJ117" s="158"/>
      <c r="NWK117" s="158"/>
      <c r="NWL117" s="158"/>
      <c r="NWM117" s="158"/>
      <c r="NWN117" s="158"/>
      <c r="NWO117" s="158"/>
      <c r="NWP117" s="158"/>
      <c r="NWQ117" s="158"/>
      <c r="NWR117" s="158"/>
      <c r="NWS117" s="158"/>
      <c r="NWT117" s="158"/>
      <c r="NWU117" s="158"/>
      <c r="NWV117" s="158"/>
      <c r="NWW117" s="158"/>
      <c r="NWX117" s="158"/>
      <c r="NWY117" s="158"/>
      <c r="NWZ117" s="158"/>
      <c r="NXA117" s="158"/>
      <c r="NXB117" s="158"/>
      <c r="NXC117" s="158"/>
      <c r="NXD117" s="158"/>
      <c r="NXE117" s="158"/>
      <c r="NXF117" s="158"/>
      <c r="NXG117" s="158"/>
      <c r="NXH117" s="158"/>
      <c r="NXI117" s="158"/>
      <c r="NXJ117" s="158"/>
      <c r="NXK117" s="158"/>
      <c r="NXL117" s="158"/>
      <c r="NXM117" s="158"/>
      <c r="NXN117" s="158"/>
      <c r="NXO117" s="158"/>
      <c r="NXP117" s="158"/>
      <c r="NXQ117" s="158"/>
      <c r="NXR117" s="158"/>
      <c r="NXS117" s="158"/>
      <c r="NXT117" s="158"/>
      <c r="NXU117" s="158"/>
      <c r="NXV117" s="158"/>
      <c r="NXW117" s="158"/>
      <c r="NXX117" s="158"/>
      <c r="NXY117" s="158"/>
      <c r="NXZ117" s="158"/>
      <c r="NYA117" s="158"/>
      <c r="NYB117" s="158"/>
      <c r="NYC117" s="158"/>
      <c r="NYD117" s="158"/>
      <c r="NYE117" s="158"/>
      <c r="NYF117" s="158"/>
      <c r="NYG117" s="158"/>
      <c r="NYH117" s="158"/>
      <c r="NYI117" s="158"/>
      <c r="NYJ117" s="158"/>
      <c r="NYK117" s="158"/>
      <c r="NYL117" s="158"/>
      <c r="NYM117" s="158"/>
      <c r="NYN117" s="158"/>
      <c r="NYO117" s="158"/>
      <c r="NYP117" s="158"/>
      <c r="NYQ117" s="158"/>
      <c r="NYR117" s="158"/>
      <c r="NYS117" s="158"/>
      <c r="NYT117" s="158"/>
      <c r="NYU117" s="158"/>
      <c r="NYV117" s="158"/>
      <c r="NYW117" s="158"/>
      <c r="NYX117" s="158"/>
      <c r="NYY117" s="158"/>
      <c r="NYZ117" s="158"/>
      <c r="NZA117" s="158"/>
      <c r="NZB117" s="158"/>
      <c r="NZC117" s="158"/>
      <c r="NZD117" s="158"/>
      <c r="NZE117" s="158"/>
      <c r="NZF117" s="158"/>
      <c r="NZG117" s="158"/>
      <c r="NZH117" s="158"/>
      <c r="NZI117" s="158"/>
      <c r="NZJ117" s="158"/>
      <c r="NZK117" s="158"/>
      <c r="NZL117" s="158"/>
      <c r="NZM117" s="158"/>
      <c r="NZN117" s="158"/>
      <c r="NZO117" s="158"/>
      <c r="NZP117" s="158"/>
      <c r="NZQ117" s="158"/>
      <c r="NZR117" s="158"/>
      <c r="NZS117" s="158"/>
      <c r="NZT117" s="158"/>
      <c r="NZU117" s="158"/>
      <c r="NZV117" s="158"/>
      <c r="NZW117" s="158"/>
      <c r="NZX117" s="158"/>
      <c r="NZY117" s="158"/>
      <c r="NZZ117" s="158"/>
      <c r="OAA117" s="158"/>
      <c r="OAB117" s="158"/>
      <c r="OAC117" s="158"/>
      <c r="OAD117" s="158"/>
      <c r="OAE117" s="158"/>
      <c r="OAF117" s="158"/>
      <c r="OAG117" s="158"/>
      <c r="OAH117" s="158"/>
      <c r="OAI117" s="158"/>
      <c r="OAJ117" s="158"/>
      <c r="OAK117" s="158"/>
      <c r="OAL117" s="158"/>
      <c r="OAM117" s="158"/>
      <c r="OAN117" s="158"/>
      <c r="OAO117" s="158"/>
      <c r="OAP117" s="158"/>
      <c r="OAQ117" s="158"/>
      <c r="OAR117" s="158"/>
      <c r="OAS117" s="158"/>
      <c r="OAT117" s="158"/>
      <c r="OAU117" s="158"/>
      <c r="OAV117" s="158"/>
      <c r="OAW117" s="158"/>
      <c r="OAX117" s="158"/>
      <c r="OAY117" s="158"/>
      <c r="OAZ117" s="158"/>
      <c r="OBA117" s="158"/>
      <c r="OBB117" s="158"/>
      <c r="OBC117" s="158"/>
      <c r="OBD117" s="158"/>
      <c r="OBE117" s="158"/>
      <c r="OBF117" s="158"/>
      <c r="OBG117" s="158"/>
      <c r="OBH117" s="158"/>
      <c r="OBI117" s="158"/>
      <c r="OBJ117" s="158"/>
      <c r="OBK117" s="158"/>
      <c r="OBL117" s="158"/>
      <c r="OBM117" s="158"/>
      <c r="OBN117" s="158"/>
      <c r="OBO117" s="158"/>
      <c r="OBP117" s="158"/>
      <c r="OBQ117" s="158"/>
      <c r="OBR117" s="158"/>
      <c r="OBS117" s="158"/>
      <c r="OBT117" s="158"/>
      <c r="OBU117" s="158"/>
      <c r="OBV117" s="158"/>
      <c r="OBW117" s="158"/>
      <c r="OBX117" s="158"/>
      <c r="OBY117" s="158"/>
      <c r="OBZ117" s="158"/>
      <c r="OCA117" s="158"/>
      <c r="OCB117" s="158"/>
      <c r="OCC117" s="158"/>
      <c r="OCD117" s="158"/>
      <c r="OCE117" s="158"/>
      <c r="OCF117" s="158"/>
      <c r="OCG117" s="158"/>
      <c r="OCH117" s="158"/>
      <c r="OCI117" s="158"/>
      <c r="OCJ117" s="158"/>
      <c r="OCK117" s="158"/>
      <c r="OCL117" s="158"/>
      <c r="OCM117" s="158"/>
      <c r="OCN117" s="158"/>
      <c r="OCO117" s="158"/>
      <c r="OCP117" s="158"/>
      <c r="OCQ117" s="158"/>
      <c r="OCR117" s="158"/>
      <c r="OCS117" s="158"/>
      <c r="OCT117" s="158"/>
      <c r="OCU117" s="158"/>
      <c r="OCV117" s="158"/>
      <c r="OCW117" s="158"/>
      <c r="OCX117" s="158"/>
      <c r="OCY117" s="158"/>
      <c r="OCZ117" s="158"/>
      <c r="ODA117" s="158"/>
      <c r="ODB117" s="158"/>
      <c r="ODC117" s="158"/>
      <c r="ODD117" s="158"/>
      <c r="ODE117" s="158"/>
      <c r="ODF117" s="158"/>
      <c r="ODG117" s="158"/>
      <c r="ODH117" s="158"/>
      <c r="ODI117" s="158"/>
      <c r="ODJ117" s="158"/>
      <c r="ODK117" s="158"/>
      <c r="ODL117" s="158"/>
      <c r="ODM117" s="158"/>
      <c r="ODN117" s="158"/>
      <c r="ODO117" s="158"/>
      <c r="ODP117" s="158"/>
      <c r="ODQ117" s="158"/>
      <c r="ODR117" s="158"/>
      <c r="ODS117" s="158"/>
      <c r="ODT117" s="158"/>
      <c r="ODU117" s="158"/>
      <c r="ODV117" s="158"/>
      <c r="ODW117" s="158"/>
      <c r="ODX117" s="158"/>
      <c r="ODY117" s="158"/>
      <c r="ODZ117" s="158"/>
      <c r="OEA117" s="158"/>
      <c r="OEB117" s="158"/>
      <c r="OEC117" s="158"/>
      <c r="OED117" s="158"/>
      <c r="OEE117" s="158"/>
      <c r="OEF117" s="158"/>
      <c r="OEG117" s="158"/>
      <c r="OEH117" s="158"/>
      <c r="OEI117" s="158"/>
      <c r="OEJ117" s="158"/>
      <c r="OEK117" s="158"/>
      <c r="OEL117" s="158"/>
      <c r="OEM117" s="158"/>
      <c r="OEN117" s="158"/>
      <c r="OEO117" s="158"/>
      <c r="OEP117" s="158"/>
      <c r="OEQ117" s="158"/>
      <c r="OER117" s="158"/>
      <c r="OES117" s="158"/>
      <c r="OET117" s="158"/>
      <c r="OEU117" s="158"/>
      <c r="OEV117" s="158"/>
      <c r="OEW117" s="158"/>
      <c r="OEX117" s="158"/>
      <c r="OEY117" s="158"/>
      <c r="OEZ117" s="158"/>
      <c r="OFA117" s="158"/>
      <c r="OFB117" s="158"/>
      <c r="OFC117" s="158"/>
      <c r="OFD117" s="158"/>
      <c r="OFE117" s="158"/>
      <c r="OFF117" s="158"/>
      <c r="OFG117" s="158"/>
      <c r="OFH117" s="158"/>
      <c r="OFI117" s="158"/>
      <c r="OFJ117" s="158"/>
      <c r="OFK117" s="158"/>
      <c r="OFL117" s="158"/>
      <c r="OFM117" s="158"/>
      <c r="OFN117" s="158"/>
      <c r="OFO117" s="158"/>
      <c r="OFP117" s="158"/>
      <c r="OFQ117" s="158"/>
      <c r="OFR117" s="158"/>
      <c r="OFS117" s="158"/>
      <c r="OFT117" s="158"/>
      <c r="OFU117" s="158"/>
      <c r="OFV117" s="158"/>
      <c r="OFW117" s="158"/>
      <c r="OFX117" s="158"/>
      <c r="OFY117" s="158"/>
      <c r="OFZ117" s="158"/>
      <c r="OGA117" s="158"/>
      <c r="OGB117" s="158"/>
      <c r="OGC117" s="158"/>
      <c r="OGD117" s="158"/>
      <c r="OGE117" s="158"/>
      <c r="OGF117" s="158"/>
      <c r="OGG117" s="158"/>
      <c r="OGH117" s="158"/>
      <c r="OGI117" s="158"/>
      <c r="OGJ117" s="158"/>
      <c r="OGK117" s="158"/>
      <c r="OGL117" s="158"/>
      <c r="OGM117" s="158"/>
      <c r="OGN117" s="158"/>
      <c r="OGO117" s="158"/>
      <c r="OGP117" s="158"/>
      <c r="OGQ117" s="158"/>
      <c r="OGR117" s="158"/>
      <c r="OGS117" s="158"/>
      <c r="OGT117" s="158"/>
      <c r="OGU117" s="158"/>
      <c r="OGV117" s="158"/>
      <c r="OGW117" s="158"/>
      <c r="OGX117" s="158"/>
      <c r="OGY117" s="158"/>
      <c r="OGZ117" s="158"/>
      <c r="OHA117" s="158"/>
      <c r="OHB117" s="158"/>
      <c r="OHC117" s="158"/>
      <c r="OHD117" s="158"/>
      <c r="OHE117" s="158"/>
      <c r="OHF117" s="158"/>
      <c r="OHG117" s="158"/>
      <c r="OHH117" s="158"/>
      <c r="OHI117" s="158"/>
      <c r="OHJ117" s="158"/>
      <c r="OHK117" s="158"/>
      <c r="OHL117" s="158"/>
      <c r="OHM117" s="158"/>
      <c r="OHN117" s="158"/>
      <c r="OHO117" s="158"/>
      <c r="OHP117" s="158"/>
      <c r="OHQ117" s="158"/>
      <c r="OHR117" s="158"/>
      <c r="OHS117" s="158"/>
      <c r="OHT117" s="158"/>
      <c r="OHU117" s="158"/>
      <c r="OHV117" s="158"/>
      <c r="OHW117" s="158"/>
      <c r="OHX117" s="158"/>
      <c r="OHY117" s="158"/>
      <c r="OHZ117" s="158"/>
      <c r="OIA117" s="158"/>
      <c r="OIB117" s="158"/>
      <c r="OIC117" s="158"/>
      <c r="OID117" s="158"/>
      <c r="OIE117" s="158"/>
      <c r="OIF117" s="158"/>
      <c r="OIG117" s="158"/>
      <c r="OIH117" s="158"/>
      <c r="OII117" s="158"/>
      <c r="OIJ117" s="158"/>
      <c r="OIK117" s="158"/>
      <c r="OIL117" s="158"/>
      <c r="OIM117" s="158"/>
      <c r="OIN117" s="158"/>
      <c r="OIO117" s="158"/>
      <c r="OIP117" s="158"/>
      <c r="OIQ117" s="158"/>
      <c r="OIR117" s="158"/>
      <c r="OIS117" s="158"/>
      <c r="OIT117" s="158"/>
      <c r="OIU117" s="158"/>
      <c r="OIV117" s="158"/>
      <c r="OIW117" s="158"/>
      <c r="OIX117" s="158"/>
      <c r="OIY117" s="158"/>
      <c r="OIZ117" s="158"/>
      <c r="OJA117" s="158"/>
      <c r="OJB117" s="158"/>
      <c r="OJC117" s="158"/>
      <c r="OJD117" s="158"/>
      <c r="OJE117" s="158"/>
      <c r="OJF117" s="158"/>
      <c r="OJG117" s="158"/>
      <c r="OJH117" s="158"/>
      <c r="OJI117" s="158"/>
      <c r="OJJ117" s="158"/>
      <c r="OJK117" s="158"/>
      <c r="OJL117" s="158"/>
      <c r="OJM117" s="158"/>
      <c r="OJN117" s="158"/>
      <c r="OJO117" s="158"/>
      <c r="OJP117" s="158"/>
      <c r="OJQ117" s="158"/>
      <c r="OJR117" s="158"/>
      <c r="OJS117" s="158"/>
      <c r="OJT117" s="158"/>
      <c r="OJU117" s="158"/>
      <c r="OJV117" s="158"/>
      <c r="OJW117" s="158"/>
      <c r="OJX117" s="158"/>
      <c r="OJY117" s="158"/>
      <c r="OJZ117" s="158"/>
      <c r="OKA117" s="158"/>
      <c r="OKB117" s="158"/>
      <c r="OKC117" s="158"/>
      <c r="OKD117" s="158"/>
      <c r="OKE117" s="158"/>
      <c r="OKF117" s="158"/>
      <c r="OKG117" s="158"/>
      <c r="OKH117" s="158"/>
      <c r="OKI117" s="158"/>
      <c r="OKJ117" s="158"/>
      <c r="OKK117" s="158"/>
      <c r="OKL117" s="158"/>
      <c r="OKM117" s="158"/>
      <c r="OKN117" s="158"/>
      <c r="OKO117" s="158"/>
      <c r="OKP117" s="158"/>
      <c r="OKQ117" s="158"/>
      <c r="OKR117" s="158"/>
      <c r="OKS117" s="158"/>
      <c r="OKT117" s="158"/>
      <c r="OKU117" s="158"/>
      <c r="OKV117" s="158"/>
      <c r="OKW117" s="158"/>
      <c r="OKX117" s="158"/>
      <c r="OKY117" s="158"/>
      <c r="OKZ117" s="158"/>
      <c r="OLA117" s="158"/>
      <c r="OLB117" s="158"/>
      <c r="OLC117" s="158"/>
      <c r="OLD117" s="158"/>
      <c r="OLE117" s="158"/>
      <c r="OLF117" s="158"/>
      <c r="OLG117" s="158"/>
      <c r="OLH117" s="158"/>
      <c r="OLI117" s="158"/>
      <c r="OLJ117" s="158"/>
      <c r="OLK117" s="158"/>
      <c r="OLL117" s="158"/>
      <c r="OLM117" s="158"/>
      <c r="OLN117" s="158"/>
      <c r="OLO117" s="158"/>
      <c r="OLP117" s="158"/>
      <c r="OLQ117" s="158"/>
      <c r="OLR117" s="158"/>
      <c r="OLS117" s="158"/>
      <c r="OLT117" s="158"/>
      <c r="OLU117" s="158"/>
      <c r="OLV117" s="158"/>
      <c r="OLW117" s="158"/>
      <c r="OLX117" s="158"/>
      <c r="OLY117" s="158"/>
      <c r="OLZ117" s="158"/>
      <c r="OMA117" s="158"/>
      <c r="OMB117" s="158"/>
      <c r="OMC117" s="158"/>
      <c r="OMD117" s="158"/>
      <c r="OME117" s="158"/>
      <c r="OMF117" s="158"/>
      <c r="OMG117" s="158"/>
      <c r="OMH117" s="158"/>
      <c r="OMI117" s="158"/>
      <c r="OMJ117" s="158"/>
      <c r="OMK117" s="158"/>
      <c r="OML117" s="158"/>
      <c r="OMM117" s="158"/>
      <c r="OMN117" s="158"/>
      <c r="OMO117" s="158"/>
      <c r="OMP117" s="158"/>
      <c r="OMQ117" s="158"/>
      <c r="OMR117" s="158"/>
      <c r="OMS117" s="158"/>
      <c r="OMT117" s="158"/>
      <c r="OMU117" s="158"/>
      <c r="OMV117" s="158"/>
      <c r="OMW117" s="158"/>
      <c r="OMX117" s="158"/>
      <c r="OMY117" s="158"/>
      <c r="OMZ117" s="158"/>
      <c r="ONA117" s="158"/>
      <c r="ONB117" s="158"/>
      <c r="ONC117" s="158"/>
      <c r="OND117" s="158"/>
      <c r="ONE117" s="158"/>
      <c r="ONF117" s="158"/>
      <c r="ONG117" s="158"/>
      <c r="ONH117" s="158"/>
      <c r="ONI117" s="158"/>
      <c r="ONJ117" s="158"/>
      <c r="ONK117" s="158"/>
      <c r="ONL117" s="158"/>
      <c r="ONM117" s="158"/>
      <c r="ONN117" s="158"/>
      <c r="ONO117" s="158"/>
      <c r="ONP117" s="158"/>
      <c r="ONQ117" s="158"/>
      <c r="ONR117" s="158"/>
      <c r="ONS117" s="158"/>
      <c r="ONT117" s="158"/>
      <c r="ONU117" s="158"/>
      <c r="ONV117" s="158"/>
      <c r="ONW117" s="158"/>
      <c r="ONX117" s="158"/>
      <c r="ONY117" s="158"/>
      <c r="ONZ117" s="158"/>
      <c r="OOA117" s="158"/>
      <c r="OOB117" s="158"/>
      <c r="OOC117" s="158"/>
      <c r="OOD117" s="158"/>
      <c r="OOE117" s="158"/>
      <c r="OOF117" s="158"/>
      <c r="OOG117" s="158"/>
      <c r="OOH117" s="158"/>
      <c r="OOI117" s="158"/>
      <c r="OOJ117" s="158"/>
      <c r="OOK117" s="158"/>
      <c r="OOL117" s="158"/>
      <c r="OOM117" s="158"/>
      <c r="OON117" s="158"/>
      <c r="OOO117" s="158"/>
      <c r="OOP117" s="158"/>
      <c r="OOQ117" s="158"/>
      <c r="OOR117" s="158"/>
      <c r="OOS117" s="158"/>
      <c r="OOT117" s="158"/>
      <c r="OOU117" s="158"/>
      <c r="OOV117" s="158"/>
      <c r="OOW117" s="158"/>
      <c r="OOX117" s="158"/>
      <c r="OOY117" s="158"/>
      <c r="OOZ117" s="158"/>
      <c r="OPA117" s="158"/>
      <c r="OPB117" s="158"/>
      <c r="OPC117" s="158"/>
      <c r="OPD117" s="158"/>
      <c r="OPE117" s="158"/>
      <c r="OPF117" s="158"/>
      <c r="OPG117" s="158"/>
      <c r="OPH117" s="158"/>
      <c r="OPI117" s="158"/>
      <c r="OPJ117" s="158"/>
      <c r="OPK117" s="158"/>
      <c r="OPL117" s="158"/>
      <c r="OPM117" s="158"/>
      <c r="OPN117" s="158"/>
      <c r="OPO117" s="158"/>
      <c r="OPP117" s="158"/>
      <c r="OPQ117" s="158"/>
      <c r="OPR117" s="158"/>
      <c r="OPS117" s="158"/>
      <c r="OPT117" s="158"/>
      <c r="OPU117" s="158"/>
      <c r="OPV117" s="158"/>
      <c r="OPW117" s="158"/>
      <c r="OPX117" s="158"/>
      <c r="OPY117" s="158"/>
      <c r="OPZ117" s="158"/>
      <c r="OQA117" s="158"/>
      <c r="OQB117" s="158"/>
      <c r="OQC117" s="158"/>
      <c r="OQD117" s="158"/>
      <c r="OQE117" s="158"/>
      <c r="OQF117" s="158"/>
      <c r="OQG117" s="158"/>
      <c r="OQH117" s="158"/>
      <c r="OQI117" s="158"/>
      <c r="OQJ117" s="158"/>
      <c r="OQK117" s="158"/>
      <c r="OQL117" s="158"/>
      <c r="OQM117" s="158"/>
      <c r="OQN117" s="158"/>
      <c r="OQO117" s="158"/>
      <c r="OQP117" s="158"/>
      <c r="OQQ117" s="158"/>
      <c r="OQR117" s="158"/>
      <c r="OQS117" s="158"/>
      <c r="OQT117" s="158"/>
      <c r="OQU117" s="158"/>
      <c r="OQV117" s="158"/>
      <c r="OQW117" s="158"/>
      <c r="OQX117" s="158"/>
      <c r="OQY117" s="158"/>
      <c r="OQZ117" s="158"/>
      <c r="ORA117" s="158"/>
      <c r="ORB117" s="158"/>
      <c r="ORC117" s="158"/>
      <c r="ORD117" s="158"/>
      <c r="ORE117" s="158"/>
      <c r="ORF117" s="158"/>
      <c r="ORG117" s="158"/>
      <c r="ORH117" s="158"/>
      <c r="ORI117" s="158"/>
      <c r="ORJ117" s="158"/>
      <c r="ORK117" s="158"/>
      <c r="ORL117" s="158"/>
      <c r="ORM117" s="158"/>
      <c r="ORN117" s="158"/>
      <c r="ORO117" s="158"/>
      <c r="ORP117" s="158"/>
      <c r="ORQ117" s="158"/>
      <c r="ORR117" s="158"/>
      <c r="ORS117" s="158"/>
      <c r="ORT117" s="158"/>
      <c r="ORU117" s="158"/>
      <c r="ORV117" s="158"/>
      <c r="ORW117" s="158"/>
      <c r="ORX117" s="158"/>
      <c r="ORY117" s="158"/>
      <c r="ORZ117" s="158"/>
      <c r="OSA117" s="158"/>
      <c r="OSB117" s="158"/>
      <c r="OSC117" s="158"/>
      <c r="OSD117" s="158"/>
      <c r="OSE117" s="158"/>
      <c r="OSF117" s="158"/>
      <c r="OSG117" s="158"/>
      <c r="OSH117" s="158"/>
      <c r="OSI117" s="158"/>
      <c r="OSJ117" s="158"/>
      <c r="OSK117" s="158"/>
      <c r="OSL117" s="158"/>
      <c r="OSM117" s="158"/>
      <c r="OSN117" s="158"/>
      <c r="OSO117" s="158"/>
      <c r="OSP117" s="158"/>
      <c r="OSQ117" s="158"/>
      <c r="OSR117" s="158"/>
      <c r="OSS117" s="158"/>
      <c r="OST117" s="158"/>
      <c r="OSU117" s="158"/>
      <c r="OSV117" s="158"/>
      <c r="OSW117" s="158"/>
      <c r="OSX117" s="158"/>
      <c r="OSY117" s="158"/>
      <c r="OSZ117" s="158"/>
      <c r="OTA117" s="158"/>
      <c r="OTB117" s="158"/>
      <c r="OTC117" s="158"/>
      <c r="OTD117" s="158"/>
      <c r="OTE117" s="158"/>
      <c r="OTF117" s="158"/>
      <c r="OTG117" s="158"/>
      <c r="OTH117" s="158"/>
      <c r="OTI117" s="158"/>
      <c r="OTJ117" s="158"/>
      <c r="OTK117" s="158"/>
      <c r="OTL117" s="158"/>
      <c r="OTM117" s="158"/>
      <c r="OTN117" s="158"/>
      <c r="OTO117" s="158"/>
      <c r="OTP117" s="158"/>
      <c r="OTQ117" s="158"/>
      <c r="OTR117" s="158"/>
      <c r="OTS117" s="158"/>
      <c r="OTT117" s="158"/>
      <c r="OTU117" s="158"/>
      <c r="OTV117" s="158"/>
      <c r="OTW117" s="158"/>
      <c r="OTX117" s="158"/>
      <c r="OTY117" s="158"/>
      <c r="OTZ117" s="158"/>
      <c r="OUA117" s="158"/>
      <c r="OUB117" s="158"/>
      <c r="OUC117" s="158"/>
      <c r="OUD117" s="158"/>
      <c r="OUE117" s="158"/>
      <c r="OUF117" s="158"/>
      <c r="OUG117" s="158"/>
      <c r="OUH117" s="158"/>
      <c r="OUI117" s="158"/>
      <c r="OUJ117" s="158"/>
      <c r="OUK117" s="158"/>
      <c r="OUL117" s="158"/>
      <c r="OUM117" s="158"/>
      <c r="OUN117" s="158"/>
      <c r="OUO117" s="158"/>
      <c r="OUP117" s="158"/>
      <c r="OUQ117" s="158"/>
      <c r="OUR117" s="158"/>
      <c r="OUS117" s="158"/>
      <c r="OUT117" s="158"/>
      <c r="OUU117" s="158"/>
      <c r="OUV117" s="158"/>
      <c r="OUW117" s="158"/>
      <c r="OUX117" s="158"/>
      <c r="OUY117" s="158"/>
      <c r="OUZ117" s="158"/>
      <c r="OVA117" s="158"/>
      <c r="OVB117" s="158"/>
      <c r="OVC117" s="158"/>
      <c r="OVD117" s="158"/>
      <c r="OVE117" s="158"/>
      <c r="OVF117" s="158"/>
      <c r="OVG117" s="158"/>
      <c r="OVH117" s="158"/>
      <c r="OVI117" s="158"/>
      <c r="OVJ117" s="158"/>
      <c r="OVK117" s="158"/>
      <c r="OVL117" s="158"/>
      <c r="OVM117" s="158"/>
      <c r="OVN117" s="158"/>
      <c r="OVO117" s="158"/>
      <c r="OVP117" s="158"/>
      <c r="OVQ117" s="158"/>
      <c r="OVR117" s="158"/>
      <c r="OVS117" s="158"/>
      <c r="OVT117" s="158"/>
      <c r="OVU117" s="158"/>
      <c r="OVV117" s="158"/>
      <c r="OVW117" s="158"/>
      <c r="OVX117" s="158"/>
      <c r="OVY117" s="158"/>
      <c r="OVZ117" s="158"/>
      <c r="OWA117" s="158"/>
      <c r="OWB117" s="158"/>
      <c r="OWC117" s="158"/>
      <c r="OWD117" s="158"/>
      <c r="OWE117" s="158"/>
      <c r="OWF117" s="158"/>
      <c r="OWG117" s="158"/>
      <c r="OWH117" s="158"/>
      <c r="OWI117" s="158"/>
      <c r="OWJ117" s="158"/>
      <c r="OWK117" s="158"/>
      <c r="OWL117" s="158"/>
      <c r="OWM117" s="158"/>
      <c r="OWN117" s="158"/>
      <c r="OWO117" s="158"/>
      <c r="OWP117" s="158"/>
      <c r="OWQ117" s="158"/>
      <c r="OWR117" s="158"/>
      <c r="OWS117" s="158"/>
      <c r="OWT117" s="158"/>
      <c r="OWU117" s="158"/>
      <c r="OWV117" s="158"/>
      <c r="OWW117" s="158"/>
      <c r="OWX117" s="158"/>
      <c r="OWY117" s="158"/>
      <c r="OWZ117" s="158"/>
      <c r="OXA117" s="158"/>
      <c r="OXB117" s="158"/>
      <c r="OXC117" s="158"/>
      <c r="OXD117" s="158"/>
      <c r="OXE117" s="158"/>
      <c r="OXF117" s="158"/>
      <c r="OXG117" s="158"/>
      <c r="OXH117" s="158"/>
      <c r="OXI117" s="158"/>
      <c r="OXJ117" s="158"/>
      <c r="OXK117" s="158"/>
      <c r="OXL117" s="158"/>
      <c r="OXM117" s="158"/>
      <c r="OXN117" s="158"/>
      <c r="OXO117" s="158"/>
      <c r="OXP117" s="158"/>
      <c r="OXQ117" s="158"/>
      <c r="OXR117" s="158"/>
      <c r="OXS117" s="158"/>
      <c r="OXT117" s="158"/>
      <c r="OXU117" s="158"/>
      <c r="OXV117" s="158"/>
      <c r="OXW117" s="158"/>
      <c r="OXX117" s="158"/>
      <c r="OXY117" s="158"/>
      <c r="OXZ117" s="158"/>
      <c r="OYA117" s="158"/>
      <c r="OYB117" s="158"/>
      <c r="OYC117" s="158"/>
      <c r="OYD117" s="158"/>
      <c r="OYE117" s="158"/>
      <c r="OYF117" s="158"/>
      <c r="OYG117" s="158"/>
      <c r="OYH117" s="158"/>
      <c r="OYI117" s="158"/>
      <c r="OYJ117" s="158"/>
      <c r="OYK117" s="158"/>
      <c r="OYL117" s="158"/>
      <c r="OYM117" s="158"/>
      <c r="OYN117" s="158"/>
      <c r="OYO117" s="158"/>
      <c r="OYP117" s="158"/>
      <c r="OYQ117" s="158"/>
      <c r="OYR117" s="158"/>
      <c r="OYS117" s="158"/>
      <c r="OYT117" s="158"/>
      <c r="OYU117" s="158"/>
      <c r="OYV117" s="158"/>
      <c r="OYW117" s="158"/>
      <c r="OYX117" s="158"/>
      <c r="OYY117" s="158"/>
      <c r="OYZ117" s="158"/>
      <c r="OZA117" s="158"/>
      <c r="OZB117" s="158"/>
      <c r="OZC117" s="158"/>
      <c r="OZD117" s="158"/>
      <c r="OZE117" s="158"/>
      <c r="OZF117" s="158"/>
      <c r="OZG117" s="158"/>
      <c r="OZH117" s="158"/>
      <c r="OZI117" s="158"/>
      <c r="OZJ117" s="158"/>
      <c r="OZK117" s="158"/>
      <c r="OZL117" s="158"/>
      <c r="OZM117" s="158"/>
      <c r="OZN117" s="158"/>
      <c r="OZO117" s="158"/>
      <c r="OZP117" s="158"/>
      <c r="OZQ117" s="158"/>
      <c r="OZR117" s="158"/>
      <c r="OZS117" s="158"/>
      <c r="OZT117" s="158"/>
      <c r="OZU117" s="158"/>
      <c r="OZV117" s="158"/>
      <c r="OZW117" s="158"/>
      <c r="OZX117" s="158"/>
      <c r="OZY117" s="158"/>
      <c r="OZZ117" s="158"/>
      <c r="PAA117" s="158"/>
      <c r="PAB117" s="158"/>
      <c r="PAC117" s="158"/>
      <c r="PAD117" s="158"/>
      <c r="PAE117" s="158"/>
      <c r="PAF117" s="158"/>
      <c r="PAG117" s="158"/>
      <c r="PAH117" s="158"/>
      <c r="PAI117" s="158"/>
      <c r="PAJ117" s="158"/>
      <c r="PAK117" s="158"/>
      <c r="PAL117" s="158"/>
      <c r="PAM117" s="158"/>
      <c r="PAN117" s="158"/>
      <c r="PAO117" s="158"/>
      <c r="PAP117" s="158"/>
      <c r="PAQ117" s="158"/>
      <c r="PAR117" s="158"/>
      <c r="PAS117" s="158"/>
      <c r="PAT117" s="158"/>
      <c r="PAU117" s="158"/>
      <c r="PAV117" s="158"/>
      <c r="PAW117" s="158"/>
      <c r="PAX117" s="158"/>
      <c r="PAY117" s="158"/>
      <c r="PAZ117" s="158"/>
      <c r="PBA117" s="158"/>
      <c r="PBB117" s="158"/>
      <c r="PBC117" s="158"/>
      <c r="PBD117" s="158"/>
      <c r="PBE117" s="158"/>
      <c r="PBF117" s="158"/>
      <c r="PBG117" s="158"/>
      <c r="PBH117" s="158"/>
      <c r="PBI117" s="158"/>
      <c r="PBJ117" s="158"/>
      <c r="PBK117" s="158"/>
      <c r="PBL117" s="158"/>
      <c r="PBM117" s="158"/>
      <c r="PBN117" s="158"/>
      <c r="PBO117" s="158"/>
      <c r="PBP117" s="158"/>
      <c r="PBQ117" s="158"/>
      <c r="PBR117" s="158"/>
      <c r="PBS117" s="158"/>
      <c r="PBT117" s="158"/>
      <c r="PBU117" s="158"/>
      <c r="PBV117" s="158"/>
      <c r="PBW117" s="158"/>
      <c r="PBX117" s="158"/>
      <c r="PBY117" s="158"/>
      <c r="PBZ117" s="158"/>
      <c r="PCA117" s="158"/>
      <c r="PCB117" s="158"/>
      <c r="PCC117" s="158"/>
      <c r="PCD117" s="158"/>
      <c r="PCE117" s="158"/>
      <c r="PCF117" s="158"/>
      <c r="PCG117" s="158"/>
      <c r="PCH117" s="158"/>
      <c r="PCI117" s="158"/>
      <c r="PCJ117" s="158"/>
      <c r="PCK117" s="158"/>
      <c r="PCL117" s="158"/>
      <c r="PCM117" s="158"/>
      <c r="PCN117" s="158"/>
      <c r="PCO117" s="158"/>
      <c r="PCP117" s="158"/>
      <c r="PCQ117" s="158"/>
      <c r="PCR117" s="158"/>
      <c r="PCS117" s="158"/>
      <c r="PCT117" s="158"/>
      <c r="PCU117" s="158"/>
      <c r="PCV117" s="158"/>
      <c r="PCW117" s="158"/>
      <c r="PCX117" s="158"/>
      <c r="PCY117" s="158"/>
      <c r="PCZ117" s="158"/>
      <c r="PDA117" s="158"/>
      <c r="PDB117" s="158"/>
      <c r="PDC117" s="158"/>
      <c r="PDD117" s="158"/>
      <c r="PDE117" s="158"/>
      <c r="PDF117" s="158"/>
      <c r="PDG117" s="158"/>
      <c r="PDH117" s="158"/>
      <c r="PDI117" s="158"/>
      <c r="PDJ117" s="158"/>
      <c r="PDK117" s="158"/>
      <c r="PDL117" s="158"/>
      <c r="PDM117" s="158"/>
      <c r="PDN117" s="158"/>
      <c r="PDO117" s="158"/>
      <c r="PDP117" s="158"/>
      <c r="PDQ117" s="158"/>
      <c r="PDR117" s="158"/>
      <c r="PDS117" s="158"/>
      <c r="PDT117" s="158"/>
      <c r="PDU117" s="158"/>
      <c r="PDV117" s="158"/>
      <c r="PDW117" s="158"/>
      <c r="PDX117" s="158"/>
      <c r="PDY117" s="158"/>
      <c r="PDZ117" s="158"/>
      <c r="PEA117" s="158"/>
      <c r="PEB117" s="158"/>
      <c r="PEC117" s="158"/>
      <c r="PED117" s="158"/>
      <c r="PEE117" s="158"/>
      <c r="PEF117" s="158"/>
      <c r="PEG117" s="158"/>
      <c r="PEH117" s="158"/>
      <c r="PEI117" s="158"/>
      <c r="PEJ117" s="158"/>
      <c r="PEK117" s="158"/>
      <c r="PEL117" s="158"/>
      <c r="PEM117" s="158"/>
      <c r="PEN117" s="158"/>
      <c r="PEO117" s="158"/>
      <c r="PEP117" s="158"/>
      <c r="PEQ117" s="158"/>
      <c r="PER117" s="158"/>
      <c r="PES117" s="158"/>
      <c r="PET117" s="158"/>
      <c r="PEU117" s="158"/>
      <c r="PEV117" s="158"/>
      <c r="PEW117" s="158"/>
      <c r="PEX117" s="158"/>
      <c r="PEY117" s="158"/>
      <c r="PEZ117" s="158"/>
      <c r="PFA117" s="158"/>
      <c r="PFB117" s="158"/>
      <c r="PFC117" s="158"/>
      <c r="PFD117" s="158"/>
      <c r="PFE117" s="158"/>
      <c r="PFF117" s="158"/>
      <c r="PFG117" s="158"/>
      <c r="PFH117" s="158"/>
      <c r="PFI117" s="158"/>
      <c r="PFJ117" s="158"/>
      <c r="PFK117" s="158"/>
      <c r="PFL117" s="158"/>
      <c r="PFM117" s="158"/>
      <c r="PFN117" s="158"/>
      <c r="PFO117" s="158"/>
      <c r="PFP117" s="158"/>
      <c r="PFQ117" s="158"/>
      <c r="PFR117" s="158"/>
      <c r="PFS117" s="158"/>
      <c r="PFT117" s="158"/>
      <c r="PFU117" s="158"/>
      <c r="PFV117" s="158"/>
      <c r="PFW117" s="158"/>
      <c r="PFX117" s="158"/>
      <c r="PFY117" s="158"/>
      <c r="PFZ117" s="158"/>
      <c r="PGA117" s="158"/>
      <c r="PGB117" s="158"/>
      <c r="PGC117" s="158"/>
      <c r="PGD117" s="158"/>
      <c r="PGE117" s="158"/>
      <c r="PGF117" s="158"/>
      <c r="PGG117" s="158"/>
      <c r="PGH117" s="158"/>
      <c r="PGI117" s="158"/>
      <c r="PGJ117" s="158"/>
      <c r="PGK117" s="158"/>
      <c r="PGL117" s="158"/>
      <c r="PGM117" s="158"/>
      <c r="PGN117" s="158"/>
      <c r="PGO117" s="158"/>
      <c r="PGP117" s="158"/>
      <c r="PGQ117" s="158"/>
      <c r="PGR117" s="158"/>
      <c r="PGS117" s="158"/>
      <c r="PGT117" s="158"/>
      <c r="PGU117" s="158"/>
      <c r="PGV117" s="158"/>
      <c r="PGW117" s="158"/>
      <c r="PGX117" s="158"/>
      <c r="PGY117" s="158"/>
      <c r="PGZ117" s="158"/>
      <c r="PHA117" s="158"/>
      <c r="PHB117" s="158"/>
      <c r="PHC117" s="158"/>
      <c r="PHD117" s="158"/>
      <c r="PHE117" s="158"/>
      <c r="PHF117" s="158"/>
      <c r="PHG117" s="158"/>
      <c r="PHH117" s="158"/>
      <c r="PHI117" s="158"/>
      <c r="PHJ117" s="158"/>
      <c r="PHK117" s="158"/>
      <c r="PHL117" s="158"/>
      <c r="PHM117" s="158"/>
      <c r="PHN117" s="158"/>
      <c r="PHO117" s="158"/>
      <c r="PHP117" s="158"/>
      <c r="PHQ117" s="158"/>
      <c r="PHR117" s="158"/>
      <c r="PHS117" s="158"/>
      <c r="PHT117" s="158"/>
      <c r="PHU117" s="158"/>
      <c r="PHV117" s="158"/>
      <c r="PHW117" s="158"/>
      <c r="PHX117" s="158"/>
      <c r="PHY117" s="158"/>
      <c r="PHZ117" s="158"/>
      <c r="PIA117" s="158"/>
      <c r="PIB117" s="158"/>
      <c r="PIC117" s="158"/>
      <c r="PID117" s="158"/>
      <c r="PIE117" s="158"/>
      <c r="PIF117" s="158"/>
      <c r="PIG117" s="158"/>
      <c r="PIH117" s="158"/>
      <c r="PII117" s="158"/>
      <c r="PIJ117" s="158"/>
      <c r="PIK117" s="158"/>
      <c r="PIL117" s="158"/>
      <c r="PIM117" s="158"/>
      <c r="PIN117" s="158"/>
      <c r="PIO117" s="158"/>
      <c r="PIP117" s="158"/>
      <c r="PIQ117" s="158"/>
      <c r="PIR117" s="158"/>
      <c r="PIS117" s="158"/>
      <c r="PIT117" s="158"/>
      <c r="PIU117" s="158"/>
      <c r="PIV117" s="158"/>
      <c r="PIW117" s="158"/>
      <c r="PIX117" s="158"/>
      <c r="PIY117" s="158"/>
      <c r="PIZ117" s="158"/>
      <c r="PJA117" s="158"/>
      <c r="PJB117" s="158"/>
      <c r="PJC117" s="158"/>
      <c r="PJD117" s="158"/>
      <c r="PJE117" s="158"/>
      <c r="PJF117" s="158"/>
      <c r="PJG117" s="158"/>
      <c r="PJH117" s="158"/>
      <c r="PJI117" s="158"/>
      <c r="PJJ117" s="158"/>
      <c r="PJK117" s="158"/>
      <c r="PJL117" s="158"/>
      <c r="PJM117" s="158"/>
      <c r="PJN117" s="158"/>
      <c r="PJO117" s="158"/>
      <c r="PJP117" s="158"/>
      <c r="PJQ117" s="158"/>
      <c r="PJR117" s="158"/>
      <c r="PJS117" s="158"/>
      <c r="PJT117" s="158"/>
      <c r="PJU117" s="158"/>
      <c r="PJV117" s="158"/>
      <c r="PJW117" s="158"/>
      <c r="PJX117" s="158"/>
      <c r="PJY117" s="158"/>
      <c r="PJZ117" s="158"/>
      <c r="PKA117" s="158"/>
      <c r="PKB117" s="158"/>
      <c r="PKC117" s="158"/>
      <c r="PKD117" s="158"/>
      <c r="PKE117" s="158"/>
      <c r="PKF117" s="158"/>
      <c r="PKG117" s="158"/>
      <c r="PKH117" s="158"/>
      <c r="PKI117" s="158"/>
      <c r="PKJ117" s="158"/>
      <c r="PKK117" s="158"/>
      <c r="PKL117" s="158"/>
      <c r="PKM117" s="158"/>
      <c r="PKN117" s="158"/>
      <c r="PKO117" s="158"/>
      <c r="PKP117" s="158"/>
      <c r="PKQ117" s="158"/>
      <c r="PKR117" s="158"/>
      <c r="PKS117" s="158"/>
      <c r="PKT117" s="158"/>
      <c r="PKU117" s="158"/>
      <c r="PKV117" s="158"/>
      <c r="PKW117" s="158"/>
      <c r="PKX117" s="158"/>
      <c r="PKY117" s="158"/>
      <c r="PKZ117" s="158"/>
      <c r="PLA117" s="158"/>
      <c r="PLB117" s="158"/>
      <c r="PLC117" s="158"/>
      <c r="PLD117" s="158"/>
      <c r="PLE117" s="158"/>
      <c r="PLF117" s="158"/>
      <c r="PLG117" s="158"/>
      <c r="PLH117" s="158"/>
      <c r="PLI117" s="158"/>
      <c r="PLJ117" s="158"/>
      <c r="PLK117" s="158"/>
      <c r="PLL117" s="158"/>
      <c r="PLM117" s="158"/>
      <c r="PLN117" s="158"/>
      <c r="PLO117" s="158"/>
      <c r="PLP117" s="158"/>
      <c r="PLQ117" s="158"/>
      <c r="PLR117" s="158"/>
      <c r="PLS117" s="158"/>
      <c r="PLT117" s="158"/>
      <c r="PLU117" s="158"/>
      <c r="PLV117" s="158"/>
      <c r="PLW117" s="158"/>
      <c r="PLX117" s="158"/>
      <c r="PLY117" s="158"/>
      <c r="PLZ117" s="158"/>
      <c r="PMA117" s="158"/>
      <c r="PMB117" s="158"/>
      <c r="PMC117" s="158"/>
      <c r="PMD117" s="158"/>
      <c r="PME117" s="158"/>
      <c r="PMF117" s="158"/>
      <c r="PMG117" s="158"/>
      <c r="PMH117" s="158"/>
      <c r="PMI117" s="158"/>
      <c r="PMJ117" s="158"/>
      <c r="PMK117" s="158"/>
      <c r="PML117" s="158"/>
      <c r="PMM117" s="158"/>
      <c r="PMN117" s="158"/>
      <c r="PMO117" s="158"/>
      <c r="PMP117" s="158"/>
      <c r="PMQ117" s="158"/>
      <c r="PMR117" s="158"/>
      <c r="PMS117" s="158"/>
      <c r="PMT117" s="158"/>
      <c r="PMU117" s="158"/>
      <c r="PMV117" s="158"/>
      <c r="PMW117" s="158"/>
      <c r="PMX117" s="158"/>
      <c r="PMY117" s="158"/>
      <c r="PMZ117" s="158"/>
      <c r="PNA117" s="158"/>
      <c r="PNB117" s="158"/>
      <c r="PNC117" s="158"/>
      <c r="PND117" s="158"/>
      <c r="PNE117" s="158"/>
      <c r="PNF117" s="158"/>
      <c r="PNG117" s="158"/>
      <c r="PNH117" s="158"/>
      <c r="PNI117" s="158"/>
      <c r="PNJ117" s="158"/>
      <c r="PNK117" s="158"/>
      <c r="PNL117" s="158"/>
      <c r="PNM117" s="158"/>
      <c r="PNN117" s="158"/>
      <c r="PNO117" s="158"/>
      <c r="PNP117" s="158"/>
      <c r="PNQ117" s="158"/>
      <c r="PNR117" s="158"/>
      <c r="PNS117" s="158"/>
      <c r="PNT117" s="158"/>
      <c r="PNU117" s="158"/>
      <c r="PNV117" s="158"/>
      <c r="PNW117" s="158"/>
      <c r="PNX117" s="158"/>
      <c r="PNY117" s="158"/>
      <c r="PNZ117" s="158"/>
      <c r="POA117" s="158"/>
      <c r="POB117" s="158"/>
      <c r="POC117" s="158"/>
      <c r="POD117" s="158"/>
      <c r="POE117" s="158"/>
      <c r="POF117" s="158"/>
      <c r="POG117" s="158"/>
      <c r="POH117" s="158"/>
      <c r="POI117" s="158"/>
      <c r="POJ117" s="158"/>
      <c r="POK117" s="158"/>
      <c r="POL117" s="158"/>
      <c r="POM117" s="158"/>
      <c r="PON117" s="158"/>
      <c r="POO117" s="158"/>
      <c r="POP117" s="158"/>
      <c r="POQ117" s="158"/>
      <c r="POR117" s="158"/>
      <c r="POS117" s="158"/>
      <c r="POT117" s="158"/>
      <c r="POU117" s="158"/>
      <c r="POV117" s="158"/>
      <c r="POW117" s="158"/>
      <c r="POX117" s="158"/>
      <c r="POY117" s="158"/>
      <c r="POZ117" s="158"/>
      <c r="PPA117" s="158"/>
      <c r="PPB117" s="158"/>
      <c r="PPC117" s="158"/>
      <c r="PPD117" s="158"/>
      <c r="PPE117" s="158"/>
      <c r="PPF117" s="158"/>
      <c r="PPG117" s="158"/>
      <c r="PPH117" s="158"/>
      <c r="PPI117" s="158"/>
      <c r="PPJ117" s="158"/>
      <c r="PPK117" s="158"/>
      <c r="PPL117" s="158"/>
      <c r="PPM117" s="158"/>
      <c r="PPN117" s="158"/>
      <c r="PPO117" s="158"/>
      <c r="PPP117" s="158"/>
      <c r="PPQ117" s="158"/>
      <c r="PPR117" s="158"/>
      <c r="PPS117" s="158"/>
      <c r="PPT117" s="158"/>
      <c r="PPU117" s="158"/>
      <c r="PPV117" s="158"/>
      <c r="PPW117" s="158"/>
      <c r="PPX117" s="158"/>
      <c r="PPY117" s="158"/>
      <c r="PPZ117" s="158"/>
      <c r="PQA117" s="158"/>
      <c r="PQB117" s="158"/>
      <c r="PQC117" s="158"/>
      <c r="PQD117" s="158"/>
      <c r="PQE117" s="158"/>
      <c r="PQF117" s="158"/>
      <c r="PQG117" s="158"/>
      <c r="PQH117" s="158"/>
      <c r="PQI117" s="158"/>
      <c r="PQJ117" s="158"/>
      <c r="PQK117" s="158"/>
      <c r="PQL117" s="158"/>
      <c r="PQM117" s="158"/>
      <c r="PQN117" s="158"/>
      <c r="PQO117" s="158"/>
      <c r="PQP117" s="158"/>
      <c r="PQQ117" s="158"/>
      <c r="PQR117" s="158"/>
      <c r="PQS117" s="158"/>
      <c r="PQT117" s="158"/>
      <c r="PQU117" s="158"/>
      <c r="PQV117" s="158"/>
      <c r="PQW117" s="158"/>
      <c r="PQX117" s="158"/>
      <c r="PQY117" s="158"/>
      <c r="PQZ117" s="158"/>
      <c r="PRA117" s="158"/>
      <c r="PRB117" s="158"/>
      <c r="PRC117" s="158"/>
      <c r="PRD117" s="158"/>
      <c r="PRE117" s="158"/>
      <c r="PRF117" s="158"/>
      <c r="PRG117" s="158"/>
      <c r="PRH117" s="158"/>
      <c r="PRI117" s="158"/>
      <c r="PRJ117" s="158"/>
      <c r="PRK117" s="158"/>
      <c r="PRL117" s="158"/>
      <c r="PRM117" s="158"/>
      <c r="PRN117" s="158"/>
      <c r="PRO117" s="158"/>
      <c r="PRP117" s="158"/>
      <c r="PRQ117" s="158"/>
      <c r="PRR117" s="158"/>
      <c r="PRS117" s="158"/>
      <c r="PRT117" s="158"/>
      <c r="PRU117" s="158"/>
      <c r="PRV117" s="158"/>
      <c r="PRW117" s="158"/>
      <c r="PRX117" s="158"/>
      <c r="PRY117" s="158"/>
      <c r="PRZ117" s="158"/>
      <c r="PSA117" s="158"/>
      <c r="PSB117" s="158"/>
      <c r="PSC117" s="158"/>
      <c r="PSD117" s="158"/>
      <c r="PSE117" s="158"/>
      <c r="PSF117" s="158"/>
      <c r="PSG117" s="158"/>
      <c r="PSH117" s="158"/>
      <c r="PSI117" s="158"/>
      <c r="PSJ117" s="158"/>
      <c r="PSK117" s="158"/>
      <c r="PSL117" s="158"/>
      <c r="PSM117" s="158"/>
      <c r="PSN117" s="158"/>
      <c r="PSO117" s="158"/>
      <c r="PSP117" s="158"/>
      <c r="PSQ117" s="158"/>
      <c r="PSR117" s="158"/>
      <c r="PSS117" s="158"/>
      <c r="PST117" s="158"/>
      <c r="PSU117" s="158"/>
      <c r="PSV117" s="158"/>
      <c r="PSW117" s="158"/>
      <c r="PSX117" s="158"/>
      <c r="PSY117" s="158"/>
      <c r="PSZ117" s="158"/>
      <c r="PTA117" s="158"/>
      <c r="PTB117" s="158"/>
      <c r="PTC117" s="158"/>
      <c r="PTD117" s="158"/>
      <c r="PTE117" s="158"/>
      <c r="PTF117" s="158"/>
      <c r="PTG117" s="158"/>
      <c r="PTH117" s="158"/>
      <c r="PTI117" s="158"/>
      <c r="PTJ117" s="158"/>
      <c r="PTK117" s="158"/>
      <c r="PTL117" s="158"/>
      <c r="PTM117" s="158"/>
      <c r="PTN117" s="158"/>
      <c r="PTO117" s="158"/>
      <c r="PTP117" s="158"/>
      <c r="PTQ117" s="158"/>
      <c r="PTR117" s="158"/>
      <c r="PTS117" s="158"/>
      <c r="PTT117" s="158"/>
      <c r="PTU117" s="158"/>
      <c r="PTV117" s="158"/>
      <c r="PTW117" s="158"/>
      <c r="PTX117" s="158"/>
      <c r="PTY117" s="158"/>
      <c r="PTZ117" s="158"/>
      <c r="PUA117" s="158"/>
      <c r="PUB117" s="158"/>
      <c r="PUC117" s="158"/>
      <c r="PUD117" s="158"/>
      <c r="PUE117" s="158"/>
      <c r="PUF117" s="158"/>
      <c r="PUG117" s="158"/>
      <c r="PUH117" s="158"/>
      <c r="PUI117" s="158"/>
      <c r="PUJ117" s="158"/>
      <c r="PUK117" s="158"/>
      <c r="PUL117" s="158"/>
      <c r="PUM117" s="158"/>
      <c r="PUN117" s="158"/>
      <c r="PUO117" s="158"/>
      <c r="PUP117" s="158"/>
      <c r="PUQ117" s="158"/>
      <c r="PUR117" s="158"/>
      <c r="PUS117" s="158"/>
      <c r="PUT117" s="158"/>
      <c r="PUU117" s="158"/>
      <c r="PUV117" s="158"/>
      <c r="PUW117" s="158"/>
      <c r="PUX117" s="158"/>
      <c r="PUY117" s="158"/>
      <c r="PUZ117" s="158"/>
      <c r="PVA117" s="158"/>
      <c r="PVB117" s="158"/>
      <c r="PVC117" s="158"/>
      <c r="PVD117" s="158"/>
      <c r="PVE117" s="158"/>
      <c r="PVF117" s="158"/>
      <c r="PVG117" s="158"/>
      <c r="PVH117" s="158"/>
      <c r="PVI117" s="158"/>
      <c r="PVJ117" s="158"/>
      <c r="PVK117" s="158"/>
      <c r="PVL117" s="158"/>
      <c r="PVM117" s="158"/>
      <c r="PVN117" s="158"/>
      <c r="PVO117" s="158"/>
      <c r="PVP117" s="158"/>
      <c r="PVQ117" s="158"/>
      <c r="PVR117" s="158"/>
      <c r="PVS117" s="158"/>
      <c r="PVT117" s="158"/>
      <c r="PVU117" s="158"/>
      <c r="PVV117" s="158"/>
      <c r="PVW117" s="158"/>
      <c r="PVX117" s="158"/>
      <c r="PVY117" s="158"/>
      <c r="PVZ117" s="158"/>
      <c r="PWA117" s="158"/>
      <c r="PWB117" s="158"/>
      <c r="PWC117" s="158"/>
      <c r="PWD117" s="158"/>
      <c r="PWE117" s="158"/>
      <c r="PWF117" s="158"/>
      <c r="PWG117" s="158"/>
      <c r="PWH117" s="158"/>
      <c r="PWI117" s="158"/>
      <c r="PWJ117" s="158"/>
      <c r="PWK117" s="158"/>
      <c r="PWL117" s="158"/>
      <c r="PWM117" s="158"/>
      <c r="PWN117" s="158"/>
      <c r="PWO117" s="158"/>
      <c r="PWP117" s="158"/>
      <c r="PWQ117" s="158"/>
      <c r="PWR117" s="158"/>
      <c r="PWS117" s="158"/>
      <c r="PWT117" s="158"/>
      <c r="PWU117" s="158"/>
      <c r="PWV117" s="158"/>
      <c r="PWW117" s="158"/>
      <c r="PWX117" s="158"/>
      <c r="PWY117" s="158"/>
      <c r="PWZ117" s="158"/>
      <c r="PXA117" s="158"/>
      <c r="PXB117" s="158"/>
      <c r="PXC117" s="158"/>
      <c r="PXD117" s="158"/>
      <c r="PXE117" s="158"/>
      <c r="PXF117" s="158"/>
      <c r="PXG117" s="158"/>
      <c r="PXH117" s="158"/>
      <c r="PXI117" s="158"/>
      <c r="PXJ117" s="158"/>
      <c r="PXK117" s="158"/>
      <c r="PXL117" s="158"/>
      <c r="PXM117" s="158"/>
      <c r="PXN117" s="158"/>
      <c r="PXO117" s="158"/>
      <c r="PXP117" s="158"/>
      <c r="PXQ117" s="158"/>
      <c r="PXR117" s="158"/>
      <c r="PXS117" s="158"/>
      <c r="PXT117" s="158"/>
      <c r="PXU117" s="158"/>
      <c r="PXV117" s="158"/>
      <c r="PXW117" s="158"/>
      <c r="PXX117" s="158"/>
      <c r="PXY117" s="158"/>
      <c r="PXZ117" s="158"/>
      <c r="PYA117" s="158"/>
      <c r="PYB117" s="158"/>
      <c r="PYC117" s="158"/>
      <c r="PYD117" s="158"/>
      <c r="PYE117" s="158"/>
      <c r="PYF117" s="158"/>
      <c r="PYG117" s="158"/>
      <c r="PYH117" s="158"/>
      <c r="PYI117" s="158"/>
      <c r="PYJ117" s="158"/>
      <c r="PYK117" s="158"/>
      <c r="PYL117" s="158"/>
      <c r="PYM117" s="158"/>
      <c r="PYN117" s="158"/>
      <c r="PYO117" s="158"/>
      <c r="PYP117" s="158"/>
      <c r="PYQ117" s="158"/>
      <c r="PYR117" s="158"/>
      <c r="PYS117" s="158"/>
      <c r="PYT117" s="158"/>
      <c r="PYU117" s="158"/>
      <c r="PYV117" s="158"/>
      <c r="PYW117" s="158"/>
      <c r="PYX117" s="158"/>
      <c r="PYY117" s="158"/>
      <c r="PYZ117" s="158"/>
      <c r="PZA117" s="158"/>
      <c r="PZB117" s="158"/>
      <c r="PZC117" s="158"/>
      <c r="PZD117" s="158"/>
      <c r="PZE117" s="158"/>
      <c r="PZF117" s="158"/>
      <c r="PZG117" s="158"/>
      <c r="PZH117" s="158"/>
      <c r="PZI117" s="158"/>
      <c r="PZJ117" s="158"/>
      <c r="PZK117" s="158"/>
      <c r="PZL117" s="158"/>
      <c r="PZM117" s="158"/>
      <c r="PZN117" s="158"/>
      <c r="PZO117" s="158"/>
      <c r="PZP117" s="158"/>
      <c r="PZQ117" s="158"/>
      <c r="PZR117" s="158"/>
      <c r="PZS117" s="158"/>
      <c r="PZT117" s="158"/>
      <c r="PZU117" s="158"/>
      <c r="PZV117" s="158"/>
      <c r="PZW117" s="158"/>
      <c r="PZX117" s="158"/>
      <c r="PZY117" s="158"/>
      <c r="PZZ117" s="158"/>
      <c r="QAA117" s="158"/>
      <c r="QAB117" s="158"/>
      <c r="QAC117" s="158"/>
      <c r="QAD117" s="158"/>
      <c r="QAE117" s="158"/>
      <c r="QAF117" s="158"/>
      <c r="QAG117" s="158"/>
      <c r="QAH117" s="158"/>
      <c r="QAI117" s="158"/>
      <c r="QAJ117" s="158"/>
      <c r="QAK117" s="158"/>
      <c r="QAL117" s="158"/>
      <c r="QAM117" s="158"/>
      <c r="QAN117" s="158"/>
      <c r="QAO117" s="158"/>
      <c r="QAP117" s="158"/>
      <c r="QAQ117" s="158"/>
      <c r="QAR117" s="158"/>
      <c r="QAS117" s="158"/>
      <c r="QAT117" s="158"/>
      <c r="QAU117" s="158"/>
      <c r="QAV117" s="158"/>
      <c r="QAW117" s="158"/>
      <c r="QAX117" s="158"/>
      <c r="QAY117" s="158"/>
      <c r="QAZ117" s="158"/>
      <c r="QBA117" s="158"/>
      <c r="QBB117" s="158"/>
      <c r="QBC117" s="158"/>
      <c r="QBD117" s="158"/>
      <c r="QBE117" s="158"/>
      <c r="QBF117" s="158"/>
      <c r="QBG117" s="158"/>
      <c r="QBH117" s="158"/>
      <c r="QBI117" s="158"/>
      <c r="QBJ117" s="158"/>
      <c r="QBK117" s="158"/>
      <c r="QBL117" s="158"/>
      <c r="QBM117" s="158"/>
      <c r="QBN117" s="158"/>
      <c r="QBO117" s="158"/>
      <c r="QBP117" s="158"/>
      <c r="QBQ117" s="158"/>
      <c r="QBR117" s="158"/>
      <c r="QBS117" s="158"/>
      <c r="QBT117" s="158"/>
      <c r="QBU117" s="158"/>
      <c r="QBV117" s="158"/>
      <c r="QBW117" s="158"/>
      <c r="QBX117" s="158"/>
      <c r="QBY117" s="158"/>
      <c r="QBZ117" s="158"/>
      <c r="QCA117" s="158"/>
      <c r="QCB117" s="158"/>
      <c r="QCC117" s="158"/>
      <c r="QCD117" s="158"/>
      <c r="QCE117" s="158"/>
      <c r="QCF117" s="158"/>
      <c r="QCG117" s="158"/>
      <c r="QCH117" s="158"/>
      <c r="QCI117" s="158"/>
      <c r="QCJ117" s="158"/>
      <c r="QCK117" s="158"/>
      <c r="QCL117" s="158"/>
      <c r="QCM117" s="158"/>
      <c r="QCN117" s="158"/>
      <c r="QCO117" s="158"/>
      <c r="QCP117" s="158"/>
      <c r="QCQ117" s="158"/>
      <c r="QCR117" s="158"/>
      <c r="QCS117" s="158"/>
      <c r="QCT117" s="158"/>
      <c r="QCU117" s="158"/>
      <c r="QCV117" s="158"/>
      <c r="QCW117" s="158"/>
      <c r="QCX117" s="158"/>
      <c r="QCY117" s="158"/>
      <c r="QCZ117" s="158"/>
      <c r="QDA117" s="158"/>
      <c r="QDB117" s="158"/>
      <c r="QDC117" s="158"/>
      <c r="QDD117" s="158"/>
      <c r="QDE117" s="158"/>
      <c r="QDF117" s="158"/>
      <c r="QDG117" s="158"/>
      <c r="QDH117" s="158"/>
      <c r="QDI117" s="158"/>
      <c r="QDJ117" s="158"/>
      <c r="QDK117" s="158"/>
      <c r="QDL117" s="158"/>
      <c r="QDM117" s="158"/>
      <c r="QDN117" s="158"/>
      <c r="QDO117" s="158"/>
      <c r="QDP117" s="158"/>
      <c r="QDQ117" s="158"/>
      <c r="QDR117" s="158"/>
      <c r="QDS117" s="158"/>
      <c r="QDT117" s="158"/>
      <c r="QDU117" s="158"/>
      <c r="QDV117" s="158"/>
      <c r="QDW117" s="158"/>
      <c r="QDX117" s="158"/>
      <c r="QDY117" s="158"/>
      <c r="QDZ117" s="158"/>
      <c r="QEA117" s="158"/>
      <c r="QEB117" s="158"/>
      <c r="QEC117" s="158"/>
      <c r="QED117" s="158"/>
      <c r="QEE117" s="158"/>
      <c r="QEF117" s="158"/>
      <c r="QEG117" s="158"/>
      <c r="QEH117" s="158"/>
      <c r="QEI117" s="158"/>
      <c r="QEJ117" s="158"/>
      <c r="QEK117" s="158"/>
      <c r="QEL117" s="158"/>
      <c r="QEM117" s="158"/>
      <c r="QEN117" s="158"/>
      <c r="QEO117" s="158"/>
      <c r="QEP117" s="158"/>
      <c r="QEQ117" s="158"/>
      <c r="QER117" s="158"/>
      <c r="QES117" s="158"/>
      <c r="QET117" s="158"/>
      <c r="QEU117" s="158"/>
      <c r="QEV117" s="158"/>
      <c r="QEW117" s="158"/>
      <c r="QEX117" s="158"/>
      <c r="QEY117" s="158"/>
      <c r="QEZ117" s="158"/>
      <c r="QFA117" s="158"/>
      <c r="QFB117" s="158"/>
      <c r="QFC117" s="158"/>
      <c r="QFD117" s="158"/>
      <c r="QFE117" s="158"/>
      <c r="QFF117" s="158"/>
      <c r="QFG117" s="158"/>
      <c r="QFH117" s="158"/>
      <c r="QFI117" s="158"/>
      <c r="QFJ117" s="158"/>
      <c r="QFK117" s="158"/>
      <c r="QFL117" s="158"/>
      <c r="QFM117" s="158"/>
      <c r="QFN117" s="158"/>
      <c r="QFO117" s="158"/>
      <c r="QFP117" s="158"/>
      <c r="QFQ117" s="158"/>
      <c r="QFR117" s="158"/>
      <c r="QFS117" s="158"/>
      <c r="QFT117" s="158"/>
      <c r="QFU117" s="158"/>
      <c r="QFV117" s="158"/>
      <c r="QFW117" s="158"/>
      <c r="QFX117" s="158"/>
      <c r="QFY117" s="158"/>
      <c r="QFZ117" s="158"/>
      <c r="QGA117" s="158"/>
      <c r="QGB117" s="158"/>
      <c r="QGC117" s="158"/>
      <c r="QGD117" s="158"/>
      <c r="QGE117" s="158"/>
      <c r="QGF117" s="158"/>
      <c r="QGG117" s="158"/>
      <c r="QGH117" s="158"/>
      <c r="QGI117" s="158"/>
      <c r="QGJ117" s="158"/>
      <c r="QGK117" s="158"/>
      <c r="QGL117" s="158"/>
      <c r="QGM117" s="158"/>
      <c r="QGN117" s="158"/>
      <c r="QGO117" s="158"/>
      <c r="QGP117" s="158"/>
      <c r="QGQ117" s="158"/>
      <c r="QGR117" s="158"/>
      <c r="QGS117" s="158"/>
      <c r="QGT117" s="158"/>
      <c r="QGU117" s="158"/>
      <c r="QGV117" s="158"/>
      <c r="QGW117" s="158"/>
      <c r="QGX117" s="158"/>
      <c r="QGY117" s="158"/>
      <c r="QGZ117" s="158"/>
      <c r="QHA117" s="158"/>
      <c r="QHB117" s="158"/>
      <c r="QHC117" s="158"/>
      <c r="QHD117" s="158"/>
      <c r="QHE117" s="158"/>
      <c r="QHF117" s="158"/>
      <c r="QHG117" s="158"/>
      <c r="QHH117" s="158"/>
      <c r="QHI117" s="158"/>
      <c r="QHJ117" s="158"/>
      <c r="QHK117" s="158"/>
      <c r="QHL117" s="158"/>
      <c r="QHM117" s="158"/>
      <c r="QHN117" s="158"/>
      <c r="QHO117" s="158"/>
      <c r="QHP117" s="158"/>
      <c r="QHQ117" s="158"/>
      <c r="QHR117" s="158"/>
      <c r="QHS117" s="158"/>
      <c r="QHT117" s="158"/>
      <c r="QHU117" s="158"/>
      <c r="QHV117" s="158"/>
      <c r="QHW117" s="158"/>
      <c r="QHX117" s="158"/>
      <c r="QHY117" s="158"/>
      <c r="QHZ117" s="158"/>
      <c r="QIA117" s="158"/>
      <c r="QIB117" s="158"/>
      <c r="QIC117" s="158"/>
      <c r="QID117" s="158"/>
      <c r="QIE117" s="158"/>
      <c r="QIF117" s="158"/>
      <c r="QIG117" s="158"/>
      <c r="QIH117" s="158"/>
      <c r="QII117" s="158"/>
      <c r="QIJ117" s="158"/>
      <c r="QIK117" s="158"/>
      <c r="QIL117" s="158"/>
      <c r="QIM117" s="158"/>
      <c r="QIN117" s="158"/>
      <c r="QIO117" s="158"/>
      <c r="QIP117" s="158"/>
      <c r="QIQ117" s="158"/>
      <c r="QIR117" s="158"/>
      <c r="QIS117" s="158"/>
      <c r="QIT117" s="158"/>
      <c r="QIU117" s="158"/>
      <c r="QIV117" s="158"/>
      <c r="QIW117" s="158"/>
      <c r="QIX117" s="158"/>
      <c r="QIY117" s="158"/>
      <c r="QIZ117" s="158"/>
      <c r="QJA117" s="158"/>
      <c r="QJB117" s="158"/>
      <c r="QJC117" s="158"/>
      <c r="QJD117" s="158"/>
      <c r="QJE117" s="158"/>
      <c r="QJF117" s="158"/>
      <c r="QJG117" s="158"/>
      <c r="QJH117" s="158"/>
      <c r="QJI117" s="158"/>
      <c r="QJJ117" s="158"/>
      <c r="QJK117" s="158"/>
      <c r="QJL117" s="158"/>
      <c r="QJM117" s="158"/>
      <c r="QJN117" s="158"/>
      <c r="QJO117" s="158"/>
      <c r="QJP117" s="158"/>
      <c r="QJQ117" s="158"/>
      <c r="QJR117" s="158"/>
      <c r="QJS117" s="158"/>
      <c r="QJT117" s="158"/>
      <c r="QJU117" s="158"/>
      <c r="QJV117" s="158"/>
      <c r="QJW117" s="158"/>
      <c r="QJX117" s="158"/>
      <c r="QJY117" s="158"/>
      <c r="QJZ117" s="158"/>
      <c r="QKA117" s="158"/>
      <c r="QKB117" s="158"/>
      <c r="QKC117" s="158"/>
      <c r="QKD117" s="158"/>
      <c r="QKE117" s="158"/>
      <c r="QKF117" s="158"/>
      <c r="QKG117" s="158"/>
      <c r="QKH117" s="158"/>
      <c r="QKI117" s="158"/>
      <c r="QKJ117" s="158"/>
      <c r="QKK117" s="158"/>
      <c r="QKL117" s="158"/>
      <c r="QKM117" s="158"/>
      <c r="QKN117" s="158"/>
      <c r="QKO117" s="158"/>
      <c r="QKP117" s="158"/>
      <c r="QKQ117" s="158"/>
      <c r="QKR117" s="158"/>
      <c r="QKS117" s="158"/>
      <c r="QKT117" s="158"/>
      <c r="QKU117" s="158"/>
      <c r="QKV117" s="158"/>
      <c r="QKW117" s="158"/>
      <c r="QKX117" s="158"/>
      <c r="QKY117" s="158"/>
      <c r="QKZ117" s="158"/>
      <c r="QLA117" s="158"/>
      <c r="QLB117" s="158"/>
      <c r="QLC117" s="158"/>
      <c r="QLD117" s="158"/>
      <c r="QLE117" s="158"/>
      <c r="QLF117" s="158"/>
      <c r="QLG117" s="158"/>
      <c r="QLH117" s="158"/>
      <c r="QLI117" s="158"/>
      <c r="QLJ117" s="158"/>
      <c r="QLK117" s="158"/>
      <c r="QLL117" s="158"/>
      <c r="QLM117" s="158"/>
      <c r="QLN117" s="158"/>
      <c r="QLO117" s="158"/>
      <c r="QLP117" s="158"/>
      <c r="QLQ117" s="158"/>
      <c r="QLR117" s="158"/>
      <c r="QLS117" s="158"/>
      <c r="QLT117" s="158"/>
      <c r="QLU117" s="158"/>
      <c r="QLV117" s="158"/>
      <c r="QLW117" s="158"/>
      <c r="QLX117" s="158"/>
      <c r="QLY117" s="158"/>
      <c r="QLZ117" s="158"/>
      <c r="QMA117" s="158"/>
      <c r="QMB117" s="158"/>
      <c r="QMC117" s="158"/>
      <c r="QMD117" s="158"/>
      <c r="QME117" s="158"/>
      <c r="QMF117" s="158"/>
      <c r="QMG117" s="158"/>
      <c r="QMH117" s="158"/>
      <c r="QMI117" s="158"/>
      <c r="QMJ117" s="158"/>
      <c r="QMK117" s="158"/>
      <c r="QML117" s="158"/>
      <c r="QMM117" s="158"/>
      <c r="QMN117" s="158"/>
      <c r="QMO117" s="158"/>
      <c r="QMP117" s="158"/>
      <c r="QMQ117" s="158"/>
      <c r="QMR117" s="158"/>
      <c r="QMS117" s="158"/>
      <c r="QMT117" s="158"/>
      <c r="QMU117" s="158"/>
      <c r="QMV117" s="158"/>
      <c r="QMW117" s="158"/>
      <c r="QMX117" s="158"/>
      <c r="QMY117" s="158"/>
      <c r="QMZ117" s="158"/>
      <c r="QNA117" s="158"/>
      <c r="QNB117" s="158"/>
      <c r="QNC117" s="158"/>
      <c r="QND117" s="158"/>
      <c r="QNE117" s="158"/>
      <c r="QNF117" s="158"/>
      <c r="QNG117" s="158"/>
      <c r="QNH117" s="158"/>
      <c r="QNI117" s="158"/>
      <c r="QNJ117" s="158"/>
      <c r="QNK117" s="158"/>
      <c r="QNL117" s="158"/>
      <c r="QNM117" s="158"/>
      <c r="QNN117" s="158"/>
      <c r="QNO117" s="158"/>
      <c r="QNP117" s="158"/>
      <c r="QNQ117" s="158"/>
      <c r="QNR117" s="158"/>
      <c r="QNS117" s="158"/>
      <c r="QNT117" s="158"/>
      <c r="QNU117" s="158"/>
      <c r="QNV117" s="158"/>
      <c r="QNW117" s="158"/>
      <c r="QNX117" s="158"/>
      <c r="QNY117" s="158"/>
      <c r="QNZ117" s="158"/>
      <c r="QOA117" s="158"/>
      <c r="QOB117" s="158"/>
      <c r="QOC117" s="158"/>
      <c r="QOD117" s="158"/>
      <c r="QOE117" s="158"/>
      <c r="QOF117" s="158"/>
      <c r="QOG117" s="158"/>
      <c r="QOH117" s="158"/>
      <c r="QOI117" s="158"/>
      <c r="QOJ117" s="158"/>
      <c r="QOK117" s="158"/>
      <c r="QOL117" s="158"/>
      <c r="QOM117" s="158"/>
      <c r="QON117" s="158"/>
      <c r="QOO117" s="158"/>
      <c r="QOP117" s="158"/>
      <c r="QOQ117" s="158"/>
      <c r="QOR117" s="158"/>
      <c r="QOS117" s="158"/>
      <c r="QOT117" s="158"/>
      <c r="QOU117" s="158"/>
      <c r="QOV117" s="158"/>
      <c r="QOW117" s="158"/>
      <c r="QOX117" s="158"/>
      <c r="QOY117" s="158"/>
      <c r="QOZ117" s="158"/>
      <c r="QPA117" s="158"/>
      <c r="QPB117" s="158"/>
      <c r="QPC117" s="158"/>
      <c r="QPD117" s="158"/>
      <c r="QPE117" s="158"/>
      <c r="QPF117" s="158"/>
      <c r="QPG117" s="158"/>
      <c r="QPH117" s="158"/>
      <c r="QPI117" s="158"/>
      <c r="QPJ117" s="158"/>
      <c r="QPK117" s="158"/>
      <c r="QPL117" s="158"/>
      <c r="QPM117" s="158"/>
      <c r="QPN117" s="158"/>
      <c r="QPO117" s="158"/>
      <c r="QPP117" s="158"/>
      <c r="QPQ117" s="158"/>
      <c r="QPR117" s="158"/>
      <c r="QPS117" s="158"/>
      <c r="QPT117" s="158"/>
      <c r="QPU117" s="158"/>
      <c r="QPV117" s="158"/>
      <c r="QPW117" s="158"/>
      <c r="QPX117" s="158"/>
      <c r="QPY117" s="158"/>
      <c r="QPZ117" s="158"/>
      <c r="QQA117" s="158"/>
      <c r="QQB117" s="158"/>
      <c r="QQC117" s="158"/>
      <c r="QQD117" s="158"/>
      <c r="QQE117" s="158"/>
      <c r="QQF117" s="158"/>
      <c r="QQG117" s="158"/>
      <c r="QQH117" s="158"/>
      <c r="QQI117" s="158"/>
      <c r="QQJ117" s="158"/>
      <c r="QQK117" s="158"/>
      <c r="QQL117" s="158"/>
      <c r="QQM117" s="158"/>
      <c r="QQN117" s="158"/>
      <c r="QQO117" s="158"/>
      <c r="QQP117" s="158"/>
      <c r="QQQ117" s="158"/>
      <c r="QQR117" s="158"/>
      <c r="QQS117" s="158"/>
      <c r="QQT117" s="158"/>
      <c r="QQU117" s="158"/>
      <c r="QQV117" s="158"/>
      <c r="QQW117" s="158"/>
      <c r="QQX117" s="158"/>
      <c r="QQY117" s="158"/>
      <c r="QQZ117" s="158"/>
      <c r="QRA117" s="158"/>
      <c r="QRB117" s="158"/>
      <c r="QRC117" s="158"/>
      <c r="QRD117" s="158"/>
      <c r="QRE117" s="158"/>
      <c r="QRF117" s="158"/>
      <c r="QRG117" s="158"/>
      <c r="QRH117" s="158"/>
      <c r="QRI117" s="158"/>
      <c r="QRJ117" s="158"/>
      <c r="QRK117" s="158"/>
      <c r="QRL117" s="158"/>
      <c r="QRM117" s="158"/>
      <c r="QRN117" s="158"/>
      <c r="QRO117" s="158"/>
      <c r="QRP117" s="158"/>
      <c r="QRQ117" s="158"/>
      <c r="QRR117" s="158"/>
      <c r="QRS117" s="158"/>
      <c r="QRT117" s="158"/>
      <c r="QRU117" s="158"/>
      <c r="QRV117" s="158"/>
      <c r="QRW117" s="158"/>
      <c r="QRX117" s="158"/>
      <c r="QRY117" s="158"/>
      <c r="QRZ117" s="158"/>
      <c r="QSA117" s="158"/>
      <c r="QSB117" s="158"/>
      <c r="QSC117" s="158"/>
      <c r="QSD117" s="158"/>
      <c r="QSE117" s="158"/>
      <c r="QSF117" s="158"/>
      <c r="QSG117" s="158"/>
      <c r="QSH117" s="158"/>
      <c r="QSI117" s="158"/>
      <c r="QSJ117" s="158"/>
      <c r="QSK117" s="158"/>
      <c r="QSL117" s="158"/>
      <c r="QSM117" s="158"/>
      <c r="QSN117" s="158"/>
      <c r="QSO117" s="158"/>
      <c r="QSP117" s="158"/>
      <c r="QSQ117" s="158"/>
      <c r="QSR117" s="158"/>
      <c r="QSS117" s="158"/>
      <c r="QST117" s="158"/>
      <c r="QSU117" s="158"/>
      <c r="QSV117" s="158"/>
      <c r="QSW117" s="158"/>
      <c r="QSX117" s="158"/>
      <c r="QSY117" s="158"/>
      <c r="QSZ117" s="158"/>
      <c r="QTA117" s="158"/>
      <c r="QTB117" s="158"/>
      <c r="QTC117" s="158"/>
      <c r="QTD117" s="158"/>
      <c r="QTE117" s="158"/>
      <c r="QTF117" s="158"/>
      <c r="QTG117" s="158"/>
      <c r="QTH117" s="158"/>
      <c r="QTI117" s="158"/>
      <c r="QTJ117" s="158"/>
      <c r="QTK117" s="158"/>
      <c r="QTL117" s="158"/>
      <c r="QTM117" s="158"/>
      <c r="QTN117" s="158"/>
      <c r="QTO117" s="158"/>
      <c r="QTP117" s="158"/>
      <c r="QTQ117" s="158"/>
      <c r="QTR117" s="158"/>
      <c r="QTS117" s="158"/>
      <c r="QTT117" s="158"/>
      <c r="QTU117" s="158"/>
      <c r="QTV117" s="158"/>
      <c r="QTW117" s="158"/>
      <c r="QTX117" s="158"/>
      <c r="QTY117" s="158"/>
      <c r="QTZ117" s="158"/>
      <c r="QUA117" s="158"/>
      <c r="QUB117" s="158"/>
      <c r="QUC117" s="158"/>
      <c r="QUD117" s="158"/>
      <c r="QUE117" s="158"/>
      <c r="QUF117" s="158"/>
      <c r="QUG117" s="158"/>
      <c r="QUH117" s="158"/>
      <c r="QUI117" s="158"/>
      <c r="QUJ117" s="158"/>
      <c r="QUK117" s="158"/>
      <c r="QUL117" s="158"/>
      <c r="QUM117" s="158"/>
      <c r="QUN117" s="158"/>
      <c r="QUO117" s="158"/>
      <c r="QUP117" s="158"/>
      <c r="QUQ117" s="158"/>
      <c r="QUR117" s="158"/>
      <c r="QUS117" s="158"/>
      <c r="QUT117" s="158"/>
      <c r="QUU117" s="158"/>
      <c r="QUV117" s="158"/>
      <c r="QUW117" s="158"/>
      <c r="QUX117" s="158"/>
      <c r="QUY117" s="158"/>
      <c r="QUZ117" s="158"/>
      <c r="QVA117" s="158"/>
      <c r="QVB117" s="158"/>
      <c r="QVC117" s="158"/>
      <c r="QVD117" s="158"/>
      <c r="QVE117" s="158"/>
      <c r="QVF117" s="158"/>
      <c r="QVG117" s="158"/>
      <c r="QVH117" s="158"/>
      <c r="QVI117" s="158"/>
      <c r="QVJ117" s="158"/>
      <c r="QVK117" s="158"/>
      <c r="QVL117" s="158"/>
      <c r="QVM117" s="158"/>
      <c r="QVN117" s="158"/>
      <c r="QVO117" s="158"/>
      <c r="QVP117" s="158"/>
      <c r="QVQ117" s="158"/>
      <c r="QVR117" s="158"/>
      <c r="QVS117" s="158"/>
      <c r="QVT117" s="158"/>
      <c r="QVU117" s="158"/>
      <c r="QVV117" s="158"/>
      <c r="QVW117" s="158"/>
      <c r="QVX117" s="158"/>
      <c r="QVY117" s="158"/>
      <c r="QVZ117" s="158"/>
      <c r="QWA117" s="158"/>
      <c r="QWB117" s="158"/>
      <c r="QWC117" s="158"/>
      <c r="QWD117" s="158"/>
      <c r="QWE117" s="158"/>
      <c r="QWF117" s="158"/>
      <c r="QWG117" s="158"/>
      <c r="QWH117" s="158"/>
      <c r="QWI117" s="158"/>
      <c r="QWJ117" s="158"/>
      <c r="QWK117" s="158"/>
      <c r="QWL117" s="158"/>
      <c r="QWM117" s="158"/>
      <c r="QWN117" s="158"/>
      <c r="QWO117" s="158"/>
      <c r="QWP117" s="158"/>
      <c r="QWQ117" s="158"/>
      <c r="QWR117" s="158"/>
      <c r="QWS117" s="158"/>
      <c r="QWT117" s="158"/>
      <c r="QWU117" s="158"/>
      <c r="QWV117" s="158"/>
      <c r="QWW117" s="158"/>
      <c r="QWX117" s="158"/>
      <c r="QWY117" s="158"/>
      <c r="QWZ117" s="158"/>
      <c r="QXA117" s="158"/>
      <c r="QXB117" s="158"/>
      <c r="QXC117" s="158"/>
      <c r="QXD117" s="158"/>
      <c r="QXE117" s="158"/>
      <c r="QXF117" s="158"/>
      <c r="QXG117" s="158"/>
      <c r="QXH117" s="158"/>
      <c r="QXI117" s="158"/>
      <c r="QXJ117" s="158"/>
      <c r="QXK117" s="158"/>
      <c r="QXL117" s="158"/>
      <c r="QXM117" s="158"/>
      <c r="QXN117" s="158"/>
      <c r="QXO117" s="158"/>
      <c r="QXP117" s="158"/>
      <c r="QXQ117" s="158"/>
      <c r="QXR117" s="158"/>
      <c r="QXS117" s="158"/>
      <c r="QXT117" s="158"/>
      <c r="QXU117" s="158"/>
      <c r="QXV117" s="158"/>
      <c r="QXW117" s="158"/>
      <c r="QXX117" s="158"/>
      <c r="QXY117" s="158"/>
      <c r="QXZ117" s="158"/>
      <c r="QYA117" s="158"/>
      <c r="QYB117" s="158"/>
      <c r="QYC117" s="158"/>
      <c r="QYD117" s="158"/>
      <c r="QYE117" s="158"/>
      <c r="QYF117" s="158"/>
      <c r="QYG117" s="158"/>
      <c r="QYH117" s="158"/>
      <c r="QYI117" s="158"/>
      <c r="QYJ117" s="158"/>
      <c r="QYK117" s="158"/>
      <c r="QYL117" s="158"/>
      <c r="QYM117" s="158"/>
      <c r="QYN117" s="158"/>
      <c r="QYO117" s="158"/>
      <c r="QYP117" s="158"/>
      <c r="QYQ117" s="158"/>
      <c r="QYR117" s="158"/>
      <c r="QYS117" s="158"/>
      <c r="QYT117" s="158"/>
      <c r="QYU117" s="158"/>
      <c r="QYV117" s="158"/>
      <c r="QYW117" s="158"/>
      <c r="QYX117" s="158"/>
      <c r="QYY117" s="158"/>
      <c r="QYZ117" s="158"/>
      <c r="QZA117" s="158"/>
      <c r="QZB117" s="158"/>
      <c r="QZC117" s="158"/>
      <c r="QZD117" s="158"/>
      <c r="QZE117" s="158"/>
      <c r="QZF117" s="158"/>
      <c r="QZG117" s="158"/>
      <c r="QZH117" s="158"/>
      <c r="QZI117" s="158"/>
      <c r="QZJ117" s="158"/>
      <c r="QZK117" s="158"/>
      <c r="QZL117" s="158"/>
      <c r="QZM117" s="158"/>
      <c r="QZN117" s="158"/>
      <c r="QZO117" s="158"/>
      <c r="QZP117" s="158"/>
      <c r="QZQ117" s="158"/>
      <c r="QZR117" s="158"/>
      <c r="QZS117" s="158"/>
      <c r="QZT117" s="158"/>
      <c r="QZU117" s="158"/>
      <c r="QZV117" s="158"/>
      <c r="QZW117" s="158"/>
      <c r="QZX117" s="158"/>
      <c r="QZY117" s="158"/>
      <c r="QZZ117" s="158"/>
      <c r="RAA117" s="158"/>
      <c r="RAB117" s="158"/>
      <c r="RAC117" s="158"/>
      <c r="RAD117" s="158"/>
      <c r="RAE117" s="158"/>
      <c r="RAF117" s="158"/>
      <c r="RAG117" s="158"/>
      <c r="RAH117" s="158"/>
      <c r="RAI117" s="158"/>
      <c r="RAJ117" s="158"/>
      <c r="RAK117" s="158"/>
      <c r="RAL117" s="158"/>
      <c r="RAM117" s="158"/>
      <c r="RAN117" s="158"/>
      <c r="RAO117" s="158"/>
      <c r="RAP117" s="158"/>
      <c r="RAQ117" s="158"/>
      <c r="RAR117" s="158"/>
      <c r="RAS117" s="158"/>
      <c r="RAT117" s="158"/>
      <c r="RAU117" s="158"/>
      <c r="RAV117" s="158"/>
      <c r="RAW117" s="158"/>
      <c r="RAX117" s="158"/>
      <c r="RAY117" s="158"/>
      <c r="RAZ117" s="158"/>
      <c r="RBA117" s="158"/>
      <c r="RBB117" s="158"/>
      <c r="RBC117" s="158"/>
      <c r="RBD117" s="158"/>
      <c r="RBE117" s="158"/>
      <c r="RBF117" s="158"/>
      <c r="RBG117" s="158"/>
      <c r="RBH117" s="158"/>
      <c r="RBI117" s="158"/>
      <c r="RBJ117" s="158"/>
      <c r="RBK117" s="158"/>
      <c r="RBL117" s="158"/>
      <c r="RBM117" s="158"/>
      <c r="RBN117" s="158"/>
      <c r="RBO117" s="158"/>
      <c r="RBP117" s="158"/>
      <c r="RBQ117" s="158"/>
      <c r="RBR117" s="158"/>
      <c r="RBS117" s="158"/>
      <c r="RBT117" s="158"/>
      <c r="RBU117" s="158"/>
      <c r="RBV117" s="158"/>
      <c r="RBW117" s="158"/>
      <c r="RBX117" s="158"/>
      <c r="RBY117" s="158"/>
      <c r="RBZ117" s="158"/>
      <c r="RCA117" s="158"/>
      <c r="RCB117" s="158"/>
      <c r="RCC117" s="158"/>
      <c r="RCD117" s="158"/>
      <c r="RCE117" s="158"/>
      <c r="RCF117" s="158"/>
      <c r="RCG117" s="158"/>
      <c r="RCH117" s="158"/>
      <c r="RCI117" s="158"/>
      <c r="RCJ117" s="158"/>
      <c r="RCK117" s="158"/>
      <c r="RCL117" s="158"/>
      <c r="RCM117" s="158"/>
      <c r="RCN117" s="158"/>
      <c r="RCO117" s="158"/>
      <c r="RCP117" s="158"/>
      <c r="RCQ117" s="158"/>
      <c r="RCR117" s="158"/>
      <c r="RCS117" s="158"/>
      <c r="RCT117" s="158"/>
      <c r="RCU117" s="158"/>
      <c r="RCV117" s="158"/>
      <c r="RCW117" s="158"/>
      <c r="RCX117" s="158"/>
      <c r="RCY117" s="158"/>
      <c r="RCZ117" s="158"/>
      <c r="RDA117" s="158"/>
      <c r="RDB117" s="158"/>
      <c r="RDC117" s="158"/>
      <c r="RDD117" s="158"/>
      <c r="RDE117" s="158"/>
      <c r="RDF117" s="158"/>
      <c r="RDG117" s="158"/>
      <c r="RDH117" s="158"/>
      <c r="RDI117" s="158"/>
      <c r="RDJ117" s="158"/>
      <c r="RDK117" s="158"/>
      <c r="RDL117" s="158"/>
      <c r="RDM117" s="158"/>
      <c r="RDN117" s="158"/>
      <c r="RDO117" s="158"/>
      <c r="RDP117" s="158"/>
      <c r="RDQ117" s="158"/>
      <c r="RDR117" s="158"/>
      <c r="RDS117" s="158"/>
      <c r="RDT117" s="158"/>
      <c r="RDU117" s="158"/>
      <c r="RDV117" s="158"/>
      <c r="RDW117" s="158"/>
      <c r="RDX117" s="158"/>
      <c r="RDY117" s="158"/>
      <c r="RDZ117" s="158"/>
      <c r="REA117" s="158"/>
      <c r="REB117" s="158"/>
      <c r="REC117" s="158"/>
      <c r="RED117" s="158"/>
      <c r="REE117" s="158"/>
      <c r="REF117" s="158"/>
      <c r="REG117" s="158"/>
      <c r="REH117" s="158"/>
      <c r="REI117" s="158"/>
      <c r="REJ117" s="158"/>
      <c r="REK117" s="158"/>
      <c r="REL117" s="158"/>
      <c r="REM117" s="158"/>
      <c r="REN117" s="158"/>
      <c r="REO117" s="158"/>
      <c r="REP117" s="158"/>
      <c r="REQ117" s="158"/>
      <c r="RER117" s="158"/>
      <c r="RES117" s="158"/>
      <c r="RET117" s="158"/>
      <c r="REU117" s="158"/>
      <c r="REV117" s="158"/>
      <c r="REW117" s="158"/>
      <c r="REX117" s="158"/>
      <c r="REY117" s="158"/>
      <c r="REZ117" s="158"/>
      <c r="RFA117" s="158"/>
      <c r="RFB117" s="158"/>
      <c r="RFC117" s="158"/>
      <c r="RFD117" s="158"/>
      <c r="RFE117" s="158"/>
      <c r="RFF117" s="158"/>
      <c r="RFG117" s="158"/>
      <c r="RFH117" s="158"/>
      <c r="RFI117" s="158"/>
      <c r="RFJ117" s="158"/>
      <c r="RFK117" s="158"/>
      <c r="RFL117" s="158"/>
      <c r="RFM117" s="158"/>
      <c r="RFN117" s="158"/>
      <c r="RFO117" s="158"/>
      <c r="RFP117" s="158"/>
      <c r="RFQ117" s="158"/>
      <c r="RFR117" s="158"/>
      <c r="RFS117" s="158"/>
      <c r="RFT117" s="158"/>
      <c r="RFU117" s="158"/>
      <c r="RFV117" s="158"/>
      <c r="RFW117" s="158"/>
      <c r="RFX117" s="158"/>
      <c r="RFY117" s="158"/>
      <c r="RFZ117" s="158"/>
      <c r="RGA117" s="158"/>
      <c r="RGB117" s="158"/>
      <c r="RGC117" s="158"/>
      <c r="RGD117" s="158"/>
      <c r="RGE117" s="158"/>
      <c r="RGF117" s="158"/>
      <c r="RGG117" s="158"/>
      <c r="RGH117" s="158"/>
      <c r="RGI117" s="158"/>
      <c r="RGJ117" s="158"/>
      <c r="RGK117" s="158"/>
      <c r="RGL117" s="158"/>
      <c r="RGM117" s="158"/>
      <c r="RGN117" s="158"/>
      <c r="RGO117" s="158"/>
      <c r="RGP117" s="158"/>
      <c r="RGQ117" s="158"/>
      <c r="RGR117" s="158"/>
      <c r="RGS117" s="158"/>
      <c r="RGT117" s="158"/>
      <c r="RGU117" s="158"/>
      <c r="RGV117" s="158"/>
      <c r="RGW117" s="158"/>
      <c r="RGX117" s="158"/>
      <c r="RGY117" s="158"/>
      <c r="RGZ117" s="158"/>
      <c r="RHA117" s="158"/>
      <c r="RHB117" s="158"/>
      <c r="RHC117" s="158"/>
      <c r="RHD117" s="158"/>
      <c r="RHE117" s="158"/>
      <c r="RHF117" s="158"/>
      <c r="RHG117" s="158"/>
      <c r="RHH117" s="158"/>
      <c r="RHI117" s="158"/>
      <c r="RHJ117" s="158"/>
      <c r="RHK117" s="158"/>
      <c r="RHL117" s="158"/>
      <c r="RHM117" s="158"/>
      <c r="RHN117" s="158"/>
      <c r="RHO117" s="158"/>
      <c r="RHP117" s="158"/>
      <c r="RHQ117" s="158"/>
      <c r="RHR117" s="158"/>
      <c r="RHS117" s="158"/>
      <c r="RHT117" s="158"/>
      <c r="RHU117" s="158"/>
      <c r="RHV117" s="158"/>
      <c r="RHW117" s="158"/>
      <c r="RHX117" s="158"/>
      <c r="RHY117" s="158"/>
      <c r="RHZ117" s="158"/>
      <c r="RIA117" s="158"/>
      <c r="RIB117" s="158"/>
      <c r="RIC117" s="158"/>
      <c r="RID117" s="158"/>
      <c r="RIE117" s="158"/>
      <c r="RIF117" s="158"/>
      <c r="RIG117" s="158"/>
      <c r="RIH117" s="158"/>
      <c r="RII117" s="158"/>
      <c r="RIJ117" s="158"/>
      <c r="RIK117" s="158"/>
      <c r="RIL117" s="158"/>
      <c r="RIM117" s="158"/>
      <c r="RIN117" s="158"/>
      <c r="RIO117" s="158"/>
      <c r="RIP117" s="158"/>
      <c r="RIQ117" s="158"/>
      <c r="RIR117" s="158"/>
      <c r="RIS117" s="158"/>
      <c r="RIT117" s="158"/>
      <c r="RIU117" s="158"/>
      <c r="RIV117" s="158"/>
      <c r="RIW117" s="158"/>
      <c r="RIX117" s="158"/>
      <c r="RIY117" s="158"/>
      <c r="RIZ117" s="158"/>
      <c r="RJA117" s="158"/>
      <c r="RJB117" s="158"/>
      <c r="RJC117" s="158"/>
      <c r="RJD117" s="158"/>
      <c r="RJE117" s="158"/>
      <c r="RJF117" s="158"/>
      <c r="RJG117" s="158"/>
      <c r="RJH117" s="158"/>
      <c r="RJI117" s="158"/>
      <c r="RJJ117" s="158"/>
      <c r="RJK117" s="158"/>
      <c r="RJL117" s="158"/>
      <c r="RJM117" s="158"/>
      <c r="RJN117" s="158"/>
      <c r="RJO117" s="158"/>
      <c r="RJP117" s="158"/>
      <c r="RJQ117" s="158"/>
      <c r="RJR117" s="158"/>
      <c r="RJS117" s="158"/>
      <c r="RJT117" s="158"/>
      <c r="RJU117" s="158"/>
      <c r="RJV117" s="158"/>
      <c r="RJW117" s="158"/>
      <c r="RJX117" s="158"/>
      <c r="RJY117" s="158"/>
      <c r="RJZ117" s="158"/>
      <c r="RKA117" s="158"/>
      <c r="RKB117" s="158"/>
      <c r="RKC117" s="158"/>
      <c r="RKD117" s="158"/>
      <c r="RKE117" s="158"/>
      <c r="RKF117" s="158"/>
      <c r="RKG117" s="158"/>
      <c r="RKH117" s="158"/>
      <c r="RKI117" s="158"/>
      <c r="RKJ117" s="158"/>
      <c r="RKK117" s="158"/>
      <c r="RKL117" s="158"/>
      <c r="RKM117" s="158"/>
      <c r="RKN117" s="158"/>
      <c r="RKO117" s="158"/>
      <c r="RKP117" s="158"/>
      <c r="RKQ117" s="158"/>
      <c r="RKR117" s="158"/>
      <c r="RKS117" s="158"/>
      <c r="RKT117" s="158"/>
      <c r="RKU117" s="158"/>
      <c r="RKV117" s="158"/>
      <c r="RKW117" s="158"/>
      <c r="RKX117" s="158"/>
      <c r="RKY117" s="158"/>
      <c r="RKZ117" s="158"/>
      <c r="RLA117" s="158"/>
      <c r="RLB117" s="158"/>
      <c r="RLC117" s="158"/>
      <c r="RLD117" s="158"/>
      <c r="RLE117" s="158"/>
      <c r="RLF117" s="158"/>
      <c r="RLG117" s="158"/>
      <c r="RLH117" s="158"/>
      <c r="RLI117" s="158"/>
      <c r="RLJ117" s="158"/>
      <c r="RLK117" s="158"/>
      <c r="RLL117" s="158"/>
      <c r="RLM117" s="158"/>
      <c r="RLN117" s="158"/>
      <c r="RLO117" s="158"/>
      <c r="RLP117" s="158"/>
      <c r="RLQ117" s="158"/>
      <c r="RLR117" s="158"/>
      <c r="RLS117" s="158"/>
      <c r="RLT117" s="158"/>
      <c r="RLU117" s="158"/>
      <c r="RLV117" s="158"/>
      <c r="RLW117" s="158"/>
      <c r="RLX117" s="158"/>
      <c r="RLY117" s="158"/>
      <c r="RLZ117" s="158"/>
      <c r="RMA117" s="158"/>
      <c r="RMB117" s="158"/>
      <c r="RMC117" s="158"/>
      <c r="RMD117" s="158"/>
      <c r="RME117" s="158"/>
      <c r="RMF117" s="158"/>
      <c r="RMG117" s="158"/>
      <c r="RMH117" s="158"/>
      <c r="RMI117" s="158"/>
      <c r="RMJ117" s="158"/>
      <c r="RMK117" s="158"/>
      <c r="RML117" s="158"/>
      <c r="RMM117" s="158"/>
      <c r="RMN117" s="158"/>
      <c r="RMO117" s="158"/>
      <c r="RMP117" s="158"/>
      <c r="RMQ117" s="158"/>
      <c r="RMR117" s="158"/>
      <c r="RMS117" s="158"/>
      <c r="RMT117" s="158"/>
      <c r="RMU117" s="158"/>
      <c r="RMV117" s="158"/>
      <c r="RMW117" s="158"/>
      <c r="RMX117" s="158"/>
      <c r="RMY117" s="158"/>
      <c r="RMZ117" s="158"/>
      <c r="RNA117" s="158"/>
      <c r="RNB117" s="158"/>
      <c r="RNC117" s="158"/>
      <c r="RND117" s="158"/>
      <c r="RNE117" s="158"/>
      <c r="RNF117" s="158"/>
      <c r="RNG117" s="158"/>
      <c r="RNH117" s="158"/>
      <c r="RNI117" s="158"/>
      <c r="RNJ117" s="158"/>
      <c r="RNK117" s="158"/>
      <c r="RNL117" s="158"/>
      <c r="RNM117" s="158"/>
      <c r="RNN117" s="158"/>
      <c r="RNO117" s="158"/>
      <c r="RNP117" s="158"/>
      <c r="RNQ117" s="158"/>
      <c r="RNR117" s="158"/>
      <c r="RNS117" s="158"/>
      <c r="RNT117" s="158"/>
      <c r="RNU117" s="158"/>
      <c r="RNV117" s="158"/>
      <c r="RNW117" s="158"/>
      <c r="RNX117" s="158"/>
      <c r="RNY117" s="158"/>
      <c r="RNZ117" s="158"/>
      <c r="ROA117" s="158"/>
      <c r="ROB117" s="158"/>
      <c r="ROC117" s="158"/>
      <c r="ROD117" s="158"/>
      <c r="ROE117" s="158"/>
      <c r="ROF117" s="158"/>
      <c r="ROG117" s="158"/>
      <c r="ROH117" s="158"/>
      <c r="ROI117" s="158"/>
      <c r="ROJ117" s="158"/>
      <c r="ROK117" s="158"/>
      <c r="ROL117" s="158"/>
      <c r="ROM117" s="158"/>
      <c r="RON117" s="158"/>
      <c r="ROO117" s="158"/>
      <c r="ROP117" s="158"/>
      <c r="ROQ117" s="158"/>
      <c r="ROR117" s="158"/>
      <c r="ROS117" s="158"/>
      <c r="ROT117" s="158"/>
      <c r="ROU117" s="158"/>
      <c r="ROV117" s="158"/>
      <c r="ROW117" s="158"/>
      <c r="ROX117" s="158"/>
      <c r="ROY117" s="158"/>
      <c r="ROZ117" s="158"/>
      <c r="RPA117" s="158"/>
      <c r="RPB117" s="158"/>
      <c r="RPC117" s="158"/>
      <c r="RPD117" s="158"/>
      <c r="RPE117" s="158"/>
      <c r="RPF117" s="158"/>
      <c r="RPG117" s="158"/>
      <c r="RPH117" s="158"/>
      <c r="RPI117" s="158"/>
      <c r="RPJ117" s="158"/>
      <c r="RPK117" s="158"/>
      <c r="RPL117" s="158"/>
      <c r="RPM117" s="158"/>
      <c r="RPN117" s="158"/>
      <c r="RPO117" s="158"/>
      <c r="RPP117" s="158"/>
      <c r="RPQ117" s="158"/>
      <c r="RPR117" s="158"/>
      <c r="RPS117" s="158"/>
      <c r="RPT117" s="158"/>
      <c r="RPU117" s="158"/>
      <c r="RPV117" s="158"/>
      <c r="RPW117" s="158"/>
      <c r="RPX117" s="158"/>
      <c r="RPY117" s="158"/>
      <c r="RPZ117" s="158"/>
      <c r="RQA117" s="158"/>
      <c r="RQB117" s="158"/>
      <c r="RQC117" s="158"/>
      <c r="RQD117" s="158"/>
      <c r="RQE117" s="158"/>
      <c r="RQF117" s="158"/>
      <c r="RQG117" s="158"/>
      <c r="RQH117" s="158"/>
      <c r="RQI117" s="158"/>
      <c r="RQJ117" s="158"/>
      <c r="RQK117" s="158"/>
      <c r="RQL117" s="158"/>
      <c r="RQM117" s="158"/>
      <c r="RQN117" s="158"/>
      <c r="RQO117" s="158"/>
      <c r="RQP117" s="158"/>
      <c r="RQQ117" s="158"/>
      <c r="RQR117" s="158"/>
      <c r="RQS117" s="158"/>
      <c r="RQT117" s="158"/>
      <c r="RQU117" s="158"/>
      <c r="RQV117" s="158"/>
      <c r="RQW117" s="158"/>
      <c r="RQX117" s="158"/>
      <c r="RQY117" s="158"/>
      <c r="RQZ117" s="158"/>
      <c r="RRA117" s="158"/>
      <c r="RRB117" s="158"/>
      <c r="RRC117" s="158"/>
      <c r="RRD117" s="158"/>
      <c r="RRE117" s="158"/>
      <c r="RRF117" s="158"/>
      <c r="RRG117" s="158"/>
      <c r="RRH117" s="158"/>
      <c r="RRI117" s="158"/>
      <c r="RRJ117" s="158"/>
      <c r="RRK117" s="158"/>
      <c r="RRL117" s="158"/>
      <c r="RRM117" s="158"/>
      <c r="RRN117" s="158"/>
      <c r="RRO117" s="158"/>
      <c r="RRP117" s="158"/>
      <c r="RRQ117" s="158"/>
      <c r="RRR117" s="158"/>
      <c r="RRS117" s="158"/>
      <c r="RRT117" s="158"/>
      <c r="RRU117" s="158"/>
      <c r="RRV117" s="158"/>
      <c r="RRW117" s="158"/>
      <c r="RRX117" s="158"/>
      <c r="RRY117" s="158"/>
      <c r="RRZ117" s="158"/>
      <c r="RSA117" s="158"/>
      <c r="RSB117" s="158"/>
      <c r="RSC117" s="158"/>
      <c r="RSD117" s="158"/>
      <c r="RSE117" s="158"/>
      <c r="RSF117" s="158"/>
      <c r="RSG117" s="158"/>
      <c r="RSH117" s="158"/>
      <c r="RSI117" s="158"/>
      <c r="RSJ117" s="158"/>
      <c r="RSK117" s="158"/>
      <c r="RSL117" s="158"/>
      <c r="RSM117" s="158"/>
      <c r="RSN117" s="158"/>
      <c r="RSO117" s="158"/>
      <c r="RSP117" s="158"/>
      <c r="RSQ117" s="158"/>
      <c r="RSR117" s="158"/>
      <c r="RSS117" s="158"/>
      <c r="RST117" s="158"/>
      <c r="RSU117" s="158"/>
      <c r="RSV117" s="158"/>
      <c r="RSW117" s="158"/>
      <c r="RSX117" s="158"/>
      <c r="RSY117" s="158"/>
      <c r="RSZ117" s="158"/>
      <c r="RTA117" s="158"/>
      <c r="RTB117" s="158"/>
      <c r="RTC117" s="158"/>
      <c r="RTD117" s="158"/>
      <c r="RTE117" s="158"/>
      <c r="RTF117" s="158"/>
      <c r="RTG117" s="158"/>
      <c r="RTH117" s="158"/>
      <c r="RTI117" s="158"/>
      <c r="RTJ117" s="158"/>
      <c r="RTK117" s="158"/>
      <c r="RTL117" s="158"/>
      <c r="RTM117" s="158"/>
      <c r="RTN117" s="158"/>
      <c r="RTO117" s="158"/>
      <c r="RTP117" s="158"/>
      <c r="RTQ117" s="158"/>
      <c r="RTR117" s="158"/>
      <c r="RTS117" s="158"/>
      <c r="RTT117" s="158"/>
      <c r="RTU117" s="158"/>
      <c r="RTV117" s="158"/>
      <c r="RTW117" s="158"/>
      <c r="RTX117" s="158"/>
      <c r="RTY117" s="158"/>
      <c r="RTZ117" s="158"/>
      <c r="RUA117" s="158"/>
      <c r="RUB117" s="158"/>
      <c r="RUC117" s="158"/>
      <c r="RUD117" s="158"/>
      <c r="RUE117" s="158"/>
      <c r="RUF117" s="158"/>
      <c r="RUG117" s="158"/>
      <c r="RUH117" s="158"/>
      <c r="RUI117" s="158"/>
      <c r="RUJ117" s="158"/>
      <c r="RUK117" s="158"/>
      <c r="RUL117" s="158"/>
      <c r="RUM117" s="158"/>
      <c r="RUN117" s="158"/>
      <c r="RUO117" s="158"/>
      <c r="RUP117" s="158"/>
      <c r="RUQ117" s="158"/>
      <c r="RUR117" s="158"/>
      <c r="RUS117" s="158"/>
      <c r="RUT117" s="158"/>
      <c r="RUU117" s="158"/>
      <c r="RUV117" s="158"/>
      <c r="RUW117" s="158"/>
      <c r="RUX117" s="158"/>
      <c r="RUY117" s="158"/>
      <c r="RUZ117" s="158"/>
      <c r="RVA117" s="158"/>
      <c r="RVB117" s="158"/>
      <c r="RVC117" s="158"/>
      <c r="RVD117" s="158"/>
      <c r="RVE117" s="158"/>
      <c r="RVF117" s="158"/>
      <c r="RVG117" s="158"/>
      <c r="RVH117" s="158"/>
      <c r="RVI117" s="158"/>
      <c r="RVJ117" s="158"/>
      <c r="RVK117" s="158"/>
      <c r="RVL117" s="158"/>
      <c r="RVM117" s="158"/>
      <c r="RVN117" s="158"/>
      <c r="RVO117" s="158"/>
      <c r="RVP117" s="158"/>
      <c r="RVQ117" s="158"/>
      <c r="RVR117" s="158"/>
      <c r="RVS117" s="158"/>
      <c r="RVT117" s="158"/>
      <c r="RVU117" s="158"/>
      <c r="RVV117" s="158"/>
      <c r="RVW117" s="158"/>
      <c r="RVX117" s="158"/>
      <c r="RVY117" s="158"/>
      <c r="RVZ117" s="158"/>
      <c r="RWA117" s="158"/>
      <c r="RWB117" s="158"/>
      <c r="RWC117" s="158"/>
      <c r="RWD117" s="158"/>
      <c r="RWE117" s="158"/>
      <c r="RWF117" s="158"/>
      <c r="RWG117" s="158"/>
      <c r="RWH117" s="158"/>
      <c r="RWI117" s="158"/>
      <c r="RWJ117" s="158"/>
      <c r="RWK117" s="158"/>
      <c r="RWL117" s="158"/>
      <c r="RWM117" s="158"/>
      <c r="RWN117" s="158"/>
      <c r="RWO117" s="158"/>
      <c r="RWP117" s="158"/>
      <c r="RWQ117" s="158"/>
      <c r="RWR117" s="158"/>
      <c r="RWS117" s="158"/>
      <c r="RWT117" s="158"/>
      <c r="RWU117" s="158"/>
      <c r="RWV117" s="158"/>
      <c r="RWW117" s="158"/>
      <c r="RWX117" s="158"/>
      <c r="RWY117" s="158"/>
      <c r="RWZ117" s="158"/>
      <c r="RXA117" s="158"/>
      <c r="RXB117" s="158"/>
      <c r="RXC117" s="158"/>
      <c r="RXD117" s="158"/>
      <c r="RXE117" s="158"/>
      <c r="RXF117" s="158"/>
      <c r="RXG117" s="158"/>
      <c r="RXH117" s="158"/>
      <c r="RXI117" s="158"/>
      <c r="RXJ117" s="158"/>
      <c r="RXK117" s="158"/>
      <c r="RXL117" s="158"/>
      <c r="RXM117" s="158"/>
      <c r="RXN117" s="158"/>
      <c r="RXO117" s="158"/>
      <c r="RXP117" s="158"/>
      <c r="RXQ117" s="158"/>
      <c r="RXR117" s="158"/>
      <c r="RXS117" s="158"/>
      <c r="RXT117" s="158"/>
      <c r="RXU117" s="158"/>
      <c r="RXV117" s="158"/>
      <c r="RXW117" s="158"/>
      <c r="RXX117" s="158"/>
      <c r="RXY117" s="158"/>
      <c r="RXZ117" s="158"/>
      <c r="RYA117" s="158"/>
      <c r="RYB117" s="158"/>
      <c r="RYC117" s="158"/>
      <c r="RYD117" s="158"/>
      <c r="RYE117" s="158"/>
      <c r="RYF117" s="158"/>
      <c r="RYG117" s="158"/>
      <c r="RYH117" s="158"/>
      <c r="RYI117" s="158"/>
      <c r="RYJ117" s="158"/>
      <c r="RYK117" s="158"/>
      <c r="RYL117" s="158"/>
      <c r="RYM117" s="158"/>
      <c r="RYN117" s="158"/>
      <c r="RYO117" s="158"/>
      <c r="RYP117" s="158"/>
      <c r="RYQ117" s="158"/>
      <c r="RYR117" s="158"/>
      <c r="RYS117" s="158"/>
      <c r="RYT117" s="158"/>
      <c r="RYU117" s="158"/>
      <c r="RYV117" s="158"/>
      <c r="RYW117" s="158"/>
      <c r="RYX117" s="158"/>
      <c r="RYY117" s="158"/>
      <c r="RYZ117" s="158"/>
      <c r="RZA117" s="158"/>
      <c r="RZB117" s="158"/>
      <c r="RZC117" s="158"/>
      <c r="RZD117" s="158"/>
      <c r="RZE117" s="158"/>
      <c r="RZF117" s="158"/>
      <c r="RZG117" s="158"/>
      <c r="RZH117" s="158"/>
      <c r="RZI117" s="158"/>
      <c r="RZJ117" s="158"/>
      <c r="RZK117" s="158"/>
      <c r="RZL117" s="158"/>
      <c r="RZM117" s="158"/>
      <c r="RZN117" s="158"/>
      <c r="RZO117" s="158"/>
      <c r="RZP117" s="158"/>
      <c r="RZQ117" s="158"/>
      <c r="RZR117" s="158"/>
      <c r="RZS117" s="158"/>
      <c r="RZT117" s="158"/>
      <c r="RZU117" s="158"/>
      <c r="RZV117" s="158"/>
      <c r="RZW117" s="158"/>
      <c r="RZX117" s="158"/>
      <c r="RZY117" s="158"/>
      <c r="RZZ117" s="158"/>
      <c r="SAA117" s="158"/>
      <c r="SAB117" s="158"/>
      <c r="SAC117" s="158"/>
      <c r="SAD117" s="158"/>
      <c r="SAE117" s="158"/>
      <c r="SAF117" s="158"/>
      <c r="SAG117" s="158"/>
      <c r="SAH117" s="158"/>
      <c r="SAI117" s="158"/>
      <c r="SAJ117" s="158"/>
      <c r="SAK117" s="158"/>
      <c r="SAL117" s="158"/>
      <c r="SAM117" s="158"/>
      <c r="SAN117" s="158"/>
      <c r="SAO117" s="158"/>
      <c r="SAP117" s="158"/>
      <c r="SAQ117" s="158"/>
      <c r="SAR117" s="158"/>
      <c r="SAS117" s="158"/>
      <c r="SAT117" s="158"/>
      <c r="SAU117" s="158"/>
      <c r="SAV117" s="158"/>
      <c r="SAW117" s="158"/>
      <c r="SAX117" s="158"/>
      <c r="SAY117" s="158"/>
      <c r="SAZ117" s="158"/>
      <c r="SBA117" s="158"/>
      <c r="SBB117" s="158"/>
      <c r="SBC117" s="158"/>
      <c r="SBD117" s="158"/>
      <c r="SBE117" s="158"/>
      <c r="SBF117" s="158"/>
      <c r="SBG117" s="158"/>
      <c r="SBH117" s="158"/>
      <c r="SBI117" s="158"/>
      <c r="SBJ117" s="158"/>
      <c r="SBK117" s="158"/>
      <c r="SBL117" s="158"/>
      <c r="SBM117" s="158"/>
      <c r="SBN117" s="158"/>
      <c r="SBO117" s="158"/>
      <c r="SBP117" s="158"/>
      <c r="SBQ117" s="158"/>
      <c r="SBR117" s="158"/>
      <c r="SBS117" s="158"/>
      <c r="SBT117" s="158"/>
      <c r="SBU117" s="158"/>
      <c r="SBV117" s="158"/>
      <c r="SBW117" s="158"/>
      <c r="SBX117" s="158"/>
      <c r="SBY117" s="158"/>
      <c r="SBZ117" s="158"/>
      <c r="SCA117" s="158"/>
      <c r="SCB117" s="158"/>
      <c r="SCC117" s="158"/>
      <c r="SCD117" s="158"/>
      <c r="SCE117" s="158"/>
      <c r="SCF117" s="158"/>
      <c r="SCG117" s="158"/>
      <c r="SCH117" s="158"/>
      <c r="SCI117" s="158"/>
      <c r="SCJ117" s="158"/>
      <c r="SCK117" s="158"/>
      <c r="SCL117" s="158"/>
      <c r="SCM117" s="158"/>
      <c r="SCN117" s="158"/>
      <c r="SCO117" s="158"/>
      <c r="SCP117" s="158"/>
      <c r="SCQ117" s="158"/>
      <c r="SCR117" s="158"/>
      <c r="SCS117" s="158"/>
      <c r="SCT117" s="158"/>
      <c r="SCU117" s="158"/>
      <c r="SCV117" s="158"/>
      <c r="SCW117" s="158"/>
      <c r="SCX117" s="158"/>
      <c r="SCY117" s="158"/>
      <c r="SCZ117" s="158"/>
      <c r="SDA117" s="158"/>
      <c r="SDB117" s="158"/>
      <c r="SDC117" s="158"/>
      <c r="SDD117" s="158"/>
      <c r="SDE117" s="158"/>
      <c r="SDF117" s="158"/>
      <c r="SDG117" s="158"/>
      <c r="SDH117" s="158"/>
      <c r="SDI117" s="158"/>
      <c r="SDJ117" s="158"/>
      <c r="SDK117" s="158"/>
      <c r="SDL117" s="158"/>
      <c r="SDM117" s="158"/>
      <c r="SDN117" s="158"/>
      <c r="SDO117" s="158"/>
      <c r="SDP117" s="158"/>
      <c r="SDQ117" s="158"/>
      <c r="SDR117" s="158"/>
      <c r="SDS117" s="158"/>
      <c r="SDT117" s="158"/>
      <c r="SDU117" s="158"/>
      <c r="SDV117" s="158"/>
      <c r="SDW117" s="158"/>
      <c r="SDX117" s="158"/>
      <c r="SDY117" s="158"/>
      <c r="SDZ117" s="158"/>
      <c r="SEA117" s="158"/>
      <c r="SEB117" s="158"/>
      <c r="SEC117" s="158"/>
      <c r="SED117" s="158"/>
      <c r="SEE117" s="158"/>
      <c r="SEF117" s="158"/>
      <c r="SEG117" s="158"/>
      <c r="SEH117" s="158"/>
      <c r="SEI117" s="158"/>
      <c r="SEJ117" s="158"/>
      <c r="SEK117" s="158"/>
      <c r="SEL117" s="158"/>
      <c r="SEM117" s="158"/>
      <c r="SEN117" s="158"/>
      <c r="SEO117" s="158"/>
      <c r="SEP117" s="158"/>
      <c r="SEQ117" s="158"/>
      <c r="SER117" s="158"/>
      <c r="SES117" s="158"/>
      <c r="SET117" s="158"/>
      <c r="SEU117" s="158"/>
      <c r="SEV117" s="158"/>
      <c r="SEW117" s="158"/>
      <c r="SEX117" s="158"/>
      <c r="SEY117" s="158"/>
      <c r="SEZ117" s="158"/>
      <c r="SFA117" s="158"/>
      <c r="SFB117" s="158"/>
      <c r="SFC117" s="158"/>
      <c r="SFD117" s="158"/>
      <c r="SFE117" s="158"/>
      <c r="SFF117" s="158"/>
      <c r="SFG117" s="158"/>
      <c r="SFH117" s="158"/>
      <c r="SFI117" s="158"/>
      <c r="SFJ117" s="158"/>
      <c r="SFK117" s="158"/>
      <c r="SFL117" s="158"/>
      <c r="SFM117" s="158"/>
      <c r="SFN117" s="158"/>
      <c r="SFO117" s="158"/>
      <c r="SFP117" s="158"/>
      <c r="SFQ117" s="158"/>
      <c r="SFR117" s="158"/>
      <c r="SFS117" s="158"/>
      <c r="SFT117" s="158"/>
      <c r="SFU117" s="158"/>
      <c r="SFV117" s="158"/>
      <c r="SFW117" s="158"/>
      <c r="SFX117" s="158"/>
      <c r="SFY117" s="158"/>
      <c r="SFZ117" s="158"/>
      <c r="SGA117" s="158"/>
      <c r="SGB117" s="158"/>
      <c r="SGC117" s="158"/>
      <c r="SGD117" s="158"/>
      <c r="SGE117" s="158"/>
      <c r="SGF117" s="158"/>
      <c r="SGG117" s="158"/>
      <c r="SGH117" s="158"/>
      <c r="SGI117" s="158"/>
      <c r="SGJ117" s="158"/>
      <c r="SGK117" s="158"/>
      <c r="SGL117" s="158"/>
      <c r="SGM117" s="158"/>
      <c r="SGN117" s="158"/>
      <c r="SGO117" s="158"/>
      <c r="SGP117" s="158"/>
      <c r="SGQ117" s="158"/>
      <c r="SGR117" s="158"/>
      <c r="SGS117" s="158"/>
      <c r="SGT117" s="158"/>
      <c r="SGU117" s="158"/>
      <c r="SGV117" s="158"/>
      <c r="SGW117" s="158"/>
      <c r="SGX117" s="158"/>
      <c r="SGY117" s="158"/>
      <c r="SGZ117" s="158"/>
      <c r="SHA117" s="158"/>
      <c r="SHB117" s="158"/>
      <c r="SHC117" s="158"/>
      <c r="SHD117" s="158"/>
      <c r="SHE117" s="158"/>
      <c r="SHF117" s="158"/>
      <c r="SHG117" s="158"/>
      <c r="SHH117" s="158"/>
      <c r="SHI117" s="158"/>
      <c r="SHJ117" s="158"/>
      <c r="SHK117" s="158"/>
      <c r="SHL117" s="158"/>
      <c r="SHM117" s="158"/>
      <c r="SHN117" s="158"/>
      <c r="SHO117" s="158"/>
      <c r="SHP117" s="158"/>
      <c r="SHQ117" s="158"/>
      <c r="SHR117" s="158"/>
      <c r="SHS117" s="158"/>
      <c r="SHT117" s="158"/>
      <c r="SHU117" s="158"/>
      <c r="SHV117" s="158"/>
      <c r="SHW117" s="158"/>
      <c r="SHX117" s="158"/>
      <c r="SHY117" s="158"/>
      <c r="SHZ117" s="158"/>
      <c r="SIA117" s="158"/>
      <c r="SIB117" s="158"/>
      <c r="SIC117" s="158"/>
      <c r="SID117" s="158"/>
      <c r="SIE117" s="158"/>
      <c r="SIF117" s="158"/>
      <c r="SIG117" s="158"/>
      <c r="SIH117" s="158"/>
      <c r="SII117" s="158"/>
      <c r="SIJ117" s="158"/>
      <c r="SIK117" s="158"/>
      <c r="SIL117" s="158"/>
      <c r="SIM117" s="158"/>
      <c r="SIN117" s="158"/>
      <c r="SIO117" s="158"/>
      <c r="SIP117" s="158"/>
      <c r="SIQ117" s="158"/>
      <c r="SIR117" s="158"/>
      <c r="SIS117" s="158"/>
      <c r="SIT117" s="158"/>
      <c r="SIU117" s="158"/>
      <c r="SIV117" s="158"/>
      <c r="SIW117" s="158"/>
      <c r="SIX117" s="158"/>
      <c r="SIY117" s="158"/>
      <c r="SIZ117" s="158"/>
      <c r="SJA117" s="158"/>
      <c r="SJB117" s="158"/>
      <c r="SJC117" s="158"/>
      <c r="SJD117" s="158"/>
      <c r="SJE117" s="158"/>
      <c r="SJF117" s="158"/>
      <c r="SJG117" s="158"/>
      <c r="SJH117" s="158"/>
      <c r="SJI117" s="158"/>
      <c r="SJJ117" s="158"/>
      <c r="SJK117" s="158"/>
      <c r="SJL117" s="158"/>
      <c r="SJM117" s="158"/>
      <c r="SJN117" s="158"/>
      <c r="SJO117" s="158"/>
      <c r="SJP117" s="158"/>
      <c r="SJQ117" s="158"/>
      <c r="SJR117" s="158"/>
      <c r="SJS117" s="158"/>
      <c r="SJT117" s="158"/>
      <c r="SJU117" s="158"/>
      <c r="SJV117" s="158"/>
      <c r="SJW117" s="158"/>
      <c r="SJX117" s="158"/>
      <c r="SJY117" s="158"/>
      <c r="SJZ117" s="158"/>
      <c r="SKA117" s="158"/>
      <c r="SKB117" s="158"/>
      <c r="SKC117" s="158"/>
      <c r="SKD117" s="158"/>
      <c r="SKE117" s="158"/>
      <c r="SKF117" s="158"/>
      <c r="SKG117" s="158"/>
      <c r="SKH117" s="158"/>
      <c r="SKI117" s="158"/>
      <c r="SKJ117" s="158"/>
      <c r="SKK117" s="158"/>
      <c r="SKL117" s="158"/>
      <c r="SKM117" s="158"/>
      <c r="SKN117" s="158"/>
      <c r="SKO117" s="158"/>
      <c r="SKP117" s="158"/>
      <c r="SKQ117" s="158"/>
      <c r="SKR117" s="158"/>
      <c r="SKS117" s="158"/>
      <c r="SKT117" s="158"/>
      <c r="SKU117" s="158"/>
      <c r="SKV117" s="158"/>
      <c r="SKW117" s="158"/>
      <c r="SKX117" s="158"/>
      <c r="SKY117" s="158"/>
      <c r="SKZ117" s="158"/>
      <c r="SLA117" s="158"/>
      <c r="SLB117" s="158"/>
      <c r="SLC117" s="158"/>
      <c r="SLD117" s="158"/>
      <c r="SLE117" s="158"/>
      <c r="SLF117" s="158"/>
      <c r="SLG117" s="158"/>
      <c r="SLH117" s="158"/>
      <c r="SLI117" s="158"/>
      <c r="SLJ117" s="158"/>
      <c r="SLK117" s="158"/>
      <c r="SLL117" s="158"/>
      <c r="SLM117" s="158"/>
      <c r="SLN117" s="158"/>
      <c r="SLO117" s="158"/>
      <c r="SLP117" s="158"/>
      <c r="SLQ117" s="158"/>
      <c r="SLR117" s="158"/>
      <c r="SLS117" s="158"/>
      <c r="SLT117" s="158"/>
      <c r="SLU117" s="158"/>
      <c r="SLV117" s="158"/>
      <c r="SLW117" s="158"/>
      <c r="SLX117" s="158"/>
      <c r="SLY117" s="158"/>
      <c r="SLZ117" s="158"/>
      <c r="SMA117" s="158"/>
      <c r="SMB117" s="158"/>
      <c r="SMC117" s="158"/>
      <c r="SMD117" s="158"/>
      <c r="SME117" s="158"/>
      <c r="SMF117" s="158"/>
      <c r="SMG117" s="158"/>
      <c r="SMH117" s="158"/>
      <c r="SMI117" s="158"/>
      <c r="SMJ117" s="158"/>
      <c r="SMK117" s="158"/>
      <c r="SML117" s="158"/>
      <c r="SMM117" s="158"/>
      <c r="SMN117" s="158"/>
      <c r="SMO117" s="158"/>
      <c r="SMP117" s="158"/>
      <c r="SMQ117" s="158"/>
      <c r="SMR117" s="158"/>
      <c r="SMS117" s="158"/>
      <c r="SMT117" s="158"/>
      <c r="SMU117" s="158"/>
      <c r="SMV117" s="158"/>
      <c r="SMW117" s="158"/>
      <c r="SMX117" s="158"/>
      <c r="SMY117" s="158"/>
      <c r="SMZ117" s="158"/>
      <c r="SNA117" s="158"/>
      <c r="SNB117" s="158"/>
      <c r="SNC117" s="158"/>
      <c r="SND117" s="158"/>
      <c r="SNE117" s="158"/>
      <c r="SNF117" s="158"/>
      <c r="SNG117" s="158"/>
      <c r="SNH117" s="158"/>
      <c r="SNI117" s="158"/>
      <c r="SNJ117" s="158"/>
      <c r="SNK117" s="158"/>
      <c r="SNL117" s="158"/>
      <c r="SNM117" s="158"/>
      <c r="SNN117" s="158"/>
      <c r="SNO117" s="158"/>
      <c r="SNP117" s="158"/>
      <c r="SNQ117" s="158"/>
      <c r="SNR117" s="158"/>
      <c r="SNS117" s="158"/>
      <c r="SNT117" s="158"/>
      <c r="SNU117" s="158"/>
      <c r="SNV117" s="158"/>
      <c r="SNW117" s="158"/>
      <c r="SNX117" s="158"/>
      <c r="SNY117" s="158"/>
      <c r="SNZ117" s="158"/>
      <c r="SOA117" s="158"/>
      <c r="SOB117" s="158"/>
      <c r="SOC117" s="158"/>
      <c r="SOD117" s="158"/>
      <c r="SOE117" s="158"/>
      <c r="SOF117" s="158"/>
      <c r="SOG117" s="158"/>
      <c r="SOH117" s="158"/>
      <c r="SOI117" s="158"/>
      <c r="SOJ117" s="158"/>
      <c r="SOK117" s="158"/>
      <c r="SOL117" s="158"/>
      <c r="SOM117" s="158"/>
      <c r="SON117" s="158"/>
      <c r="SOO117" s="158"/>
      <c r="SOP117" s="158"/>
      <c r="SOQ117" s="158"/>
      <c r="SOR117" s="158"/>
      <c r="SOS117" s="158"/>
      <c r="SOT117" s="158"/>
      <c r="SOU117" s="158"/>
      <c r="SOV117" s="158"/>
      <c r="SOW117" s="158"/>
      <c r="SOX117" s="158"/>
      <c r="SOY117" s="158"/>
      <c r="SOZ117" s="158"/>
      <c r="SPA117" s="158"/>
      <c r="SPB117" s="158"/>
      <c r="SPC117" s="158"/>
      <c r="SPD117" s="158"/>
      <c r="SPE117" s="158"/>
      <c r="SPF117" s="158"/>
      <c r="SPG117" s="158"/>
      <c r="SPH117" s="158"/>
      <c r="SPI117" s="158"/>
      <c r="SPJ117" s="158"/>
      <c r="SPK117" s="158"/>
      <c r="SPL117" s="158"/>
      <c r="SPM117" s="158"/>
      <c r="SPN117" s="158"/>
      <c r="SPO117" s="158"/>
      <c r="SPP117" s="158"/>
      <c r="SPQ117" s="158"/>
      <c r="SPR117" s="158"/>
      <c r="SPS117" s="158"/>
      <c r="SPT117" s="158"/>
      <c r="SPU117" s="158"/>
      <c r="SPV117" s="158"/>
      <c r="SPW117" s="158"/>
      <c r="SPX117" s="158"/>
      <c r="SPY117" s="158"/>
      <c r="SPZ117" s="158"/>
      <c r="SQA117" s="158"/>
      <c r="SQB117" s="158"/>
      <c r="SQC117" s="158"/>
      <c r="SQD117" s="158"/>
      <c r="SQE117" s="158"/>
      <c r="SQF117" s="158"/>
      <c r="SQG117" s="158"/>
      <c r="SQH117" s="158"/>
      <c r="SQI117" s="158"/>
      <c r="SQJ117" s="158"/>
      <c r="SQK117" s="158"/>
      <c r="SQL117" s="158"/>
      <c r="SQM117" s="158"/>
      <c r="SQN117" s="158"/>
      <c r="SQO117" s="158"/>
      <c r="SQP117" s="158"/>
      <c r="SQQ117" s="158"/>
      <c r="SQR117" s="158"/>
      <c r="SQS117" s="158"/>
      <c r="SQT117" s="158"/>
      <c r="SQU117" s="158"/>
      <c r="SQV117" s="158"/>
      <c r="SQW117" s="158"/>
      <c r="SQX117" s="158"/>
      <c r="SQY117" s="158"/>
      <c r="SQZ117" s="158"/>
      <c r="SRA117" s="158"/>
      <c r="SRB117" s="158"/>
      <c r="SRC117" s="158"/>
      <c r="SRD117" s="158"/>
      <c r="SRE117" s="158"/>
      <c r="SRF117" s="158"/>
      <c r="SRG117" s="158"/>
      <c r="SRH117" s="158"/>
      <c r="SRI117" s="158"/>
      <c r="SRJ117" s="158"/>
      <c r="SRK117" s="158"/>
      <c r="SRL117" s="158"/>
      <c r="SRM117" s="158"/>
      <c r="SRN117" s="158"/>
      <c r="SRO117" s="158"/>
      <c r="SRP117" s="158"/>
      <c r="SRQ117" s="158"/>
      <c r="SRR117" s="158"/>
      <c r="SRS117" s="158"/>
      <c r="SRT117" s="158"/>
      <c r="SRU117" s="158"/>
      <c r="SRV117" s="158"/>
      <c r="SRW117" s="158"/>
      <c r="SRX117" s="158"/>
      <c r="SRY117" s="158"/>
      <c r="SRZ117" s="158"/>
      <c r="SSA117" s="158"/>
      <c r="SSB117" s="158"/>
      <c r="SSC117" s="158"/>
      <c r="SSD117" s="158"/>
      <c r="SSE117" s="158"/>
      <c r="SSF117" s="158"/>
      <c r="SSG117" s="158"/>
      <c r="SSH117" s="158"/>
      <c r="SSI117" s="158"/>
      <c r="SSJ117" s="158"/>
      <c r="SSK117" s="158"/>
      <c r="SSL117" s="158"/>
      <c r="SSM117" s="158"/>
      <c r="SSN117" s="158"/>
      <c r="SSO117" s="158"/>
      <c r="SSP117" s="158"/>
      <c r="SSQ117" s="158"/>
      <c r="SSR117" s="158"/>
      <c r="SSS117" s="158"/>
      <c r="SST117" s="158"/>
      <c r="SSU117" s="158"/>
      <c r="SSV117" s="158"/>
      <c r="SSW117" s="158"/>
      <c r="SSX117" s="158"/>
      <c r="SSY117" s="158"/>
      <c r="SSZ117" s="158"/>
      <c r="STA117" s="158"/>
      <c r="STB117" s="158"/>
      <c r="STC117" s="158"/>
      <c r="STD117" s="158"/>
      <c r="STE117" s="158"/>
      <c r="STF117" s="158"/>
      <c r="STG117" s="158"/>
      <c r="STH117" s="158"/>
      <c r="STI117" s="158"/>
      <c r="STJ117" s="158"/>
      <c r="STK117" s="158"/>
      <c r="STL117" s="158"/>
      <c r="STM117" s="158"/>
      <c r="STN117" s="158"/>
      <c r="STO117" s="158"/>
      <c r="STP117" s="158"/>
      <c r="STQ117" s="158"/>
      <c r="STR117" s="158"/>
      <c r="STS117" s="158"/>
      <c r="STT117" s="158"/>
      <c r="STU117" s="158"/>
      <c r="STV117" s="158"/>
      <c r="STW117" s="158"/>
      <c r="STX117" s="158"/>
      <c r="STY117" s="158"/>
      <c r="STZ117" s="158"/>
      <c r="SUA117" s="158"/>
      <c r="SUB117" s="158"/>
      <c r="SUC117" s="158"/>
      <c r="SUD117" s="158"/>
      <c r="SUE117" s="158"/>
      <c r="SUF117" s="158"/>
      <c r="SUG117" s="158"/>
      <c r="SUH117" s="158"/>
      <c r="SUI117" s="158"/>
      <c r="SUJ117" s="158"/>
      <c r="SUK117" s="158"/>
      <c r="SUL117" s="158"/>
      <c r="SUM117" s="158"/>
      <c r="SUN117" s="158"/>
      <c r="SUO117" s="158"/>
      <c r="SUP117" s="158"/>
      <c r="SUQ117" s="158"/>
      <c r="SUR117" s="158"/>
      <c r="SUS117" s="158"/>
      <c r="SUT117" s="158"/>
      <c r="SUU117" s="158"/>
      <c r="SUV117" s="158"/>
      <c r="SUW117" s="158"/>
      <c r="SUX117" s="158"/>
      <c r="SUY117" s="158"/>
      <c r="SUZ117" s="158"/>
      <c r="SVA117" s="158"/>
      <c r="SVB117" s="158"/>
      <c r="SVC117" s="158"/>
      <c r="SVD117" s="158"/>
      <c r="SVE117" s="158"/>
      <c r="SVF117" s="158"/>
      <c r="SVG117" s="158"/>
      <c r="SVH117" s="158"/>
      <c r="SVI117" s="158"/>
      <c r="SVJ117" s="158"/>
      <c r="SVK117" s="158"/>
      <c r="SVL117" s="158"/>
      <c r="SVM117" s="158"/>
      <c r="SVN117" s="158"/>
      <c r="SVO117" s="158"/>
      <c r="SVP117" s="158"/>
      <c r="SVQ117" s="158"/>
      <c r="SVR117" s="158"/>
      <c r="SVS117" s="158"/>
      <c r="SVT117" s="158"/>
      <c r="SVU117" s="158"/>
      <c r="SVV117" s="158"/>
      <c r="SVW117" s="158"/>
      <c r="SVX117" s="158"/>
      <c r="SVY117" s="158"/>
      <c r="SVZ117" s="158"/>
      <c r="SWA117" s="158"/>
      <c r="SWB117" s="158"/>
      <c r="SWC117" s="158"/>
      <c r="SWD117" s="158"/>
      <c r="SWE117" s="158"/>
      <c r="SWF117" s="158"/>
      <c r="SWG117" s="158"/>
      <c r="SWH117" s="158"/>
      <c r="SWI117" s="158"/>
      <c r="SWJ117" s="158"/>
      <c r="SWK117" s="158"/>
      <c r="SWL117" s="158"/>
      <c r="SWM117" s="158"/>
      <c r="SWN117" s="158"/>
      <c r="SWO117" s="158"/>
      <c r="SWP117" s="158"/>
      <c r="SWQ117" s="158"/>
      <c r="SWR117" s="158"/>
      <c r="SWS117" s="158"/>
      <c r="SWT117" s="158"/>
      <c r="SWU117" s="158"/>
      <c r="SWV117" s="158"/>
      <c r="SWW117" s="158"/>
      <c r="SWX117" s="158"/>
      <c r="SWY117" s="158"/>
      <c r="SWZ117" s="158"/>
      <c r="SXA117" s="158"/>
      <c r="SXB117" s="158"/>
      <c r="SXC117" s="158"/>
      <c r="SXD117" s="158"/>
      <c r="SXE117" s="158"/>
      <c r="SXF117" s="158"/>
      <c r="SXG117" s="158"/>
      <c r="SXH117" s="158"/>
      <c r="SXI117" s="158"/>
      <c r="SXJ117" s="158"/>
      <c r="SXK117" s="158"/>
      <c r="SXL117" s="158"/>
      <c r="SXM117" s="158"/>
      <c r="SXN117" s="158"/>
      <c r="SXO117" s="158"/>
      <c r="SXP117" s="158"/>
      <c r="SXQ117" s="158"/>
      <c r="SXR117" s="158"/>
      <c r="SXS117" s="158"/>
      <c r="SXT117" s="158"/>
      <c r="SXU117" s="158"/>
      <c r="SXV117" s="158"/>
      <c r="SXW117" s="158"/>
      <c r="SXX117" s="158"/>
      <c r="SXY117" s="158"/>
      <c r="SXZ117" s="158"/>
      <c r="SYA117" s="158"/>
      <c r="SYB117" s="158"/>
      <c r="SYC117" s="158"/>
      <c r="SYD117" s="158"/>
      <c r="SYE117" s="158"/>
      <c r="SYF117" s="158"/>
      <c r="SYG117" s="158"/>
      <c r="SYH117" s="158"/>
      <c r="SYI117" s="158"/>
      <c r="SYJ117" s="158"/>
      <c r="SYK117" s="158"/>
      <c r="SYL117" s="158"/>
      <c r="SYM117" s="158"/>
      <c r="SYN117" s="158"/>
      <c r="SYO117" s="158"/>
      <c r="SYP117" s="158"/>
      <c r="SYQ117" s="158"/>
      <c r="SYR117" s="158"/>
      <c r="SYS117" s="158"/>
      <c r="SYT117" s="158"/>
      <c r="SYU117" s="158"/>
      <c r="SYV117" s="158"/>
      <c r="SYW117" s="158"/>
      <c r="SYX117" s="158"/>
      <c r="SYY117" s="158"/>
      <c r="SYZ117" s="158"/>
      <c r="SZA117" s="158"/>
      <c r="SZB117" s="158"/>
      <c r="SZC117" s="158"/>
      <c r="SZD117" s="158"/>
      <c r="SZE117" s="158"/>
      <c r="SZF117" s="158"/>
      <c r="SZG117" s="158"/>
      <c r="SZH117" s="158"/>
      <c r="SZI117" s="158"/>
      <c r="SZJ117" s="158"/>
      <c r="SZK117" s="158"/>
      <c r="SZL117" s="158"/>
      <c r="SZM117" s="158"/>
      <c r="SZN117" s="158"/>
      <c r="SZO117" s="158"/>
      <c r="SZP117" s="158"/>
      <c r="SZQ117" s="158"/>
      <c r="SZR117" s="158"/>
      <c r="SZS117" s="158"/>
      <c r="SZT117" s="158"/>
      <c r="SZU117" s="158"/>
      <c r="SZV117" s="158"/>
      <c r="SZW117" s="158"/>
      <c r="SZX117" s="158"/>
      <c r="SZY117" s="158"/>
      <c r="SZZ117" s="158"/>
      <c r="TAA117" s="158"/>
      <c r="TAB117" s="158"/>
      <c r="TAC117" s="158"/>
      <c r="TAD117" s="158"/>
      <c r="TAE117" s="158"/>
      <c r="TAF117" s="158"/>
      <c r="TAG117" s="158"/>
      <c r="TAH117" s="158"/>
      <c r="TAI117" s="158"/>
      <c r="TAJ117" s="158"/>
      <c r="TAK117" s="158"/>
      <c r="TAL117" s="158"/>
      <c r="TAM117" s="158"/>
      <c r="TAN117" s="158"/>
      <c r="TAO117" s="158"/>
      <c r="TAP117" s="158"/>
      <c r="TAQ117" s="158"/>
      <c r="TAR117" s="158"/>
      <c r="TAS117" s="158"/>
      <c r="TAT117" s="158"/>
      <c r="TAU117" s="158"/>
      <c r="TAV117" s="158"/>
      <c r="TAW117" s="158"/>
      <c r="TAX117" s="158"/>
      <c r="TAY117" s="158"/>
      <c r="TAZ117" s="158"/>
      <c r="TBA117" s="158"/>
      <c r="TBB117" s="158"/>
      <c r="TBC117" s="158"/>
      <c r="TBD117" s="158"/>
      <c r="TBE117" s="158"/>
      <c r="TBF117" s="158"/>
      <c r="TBG117" s="158"/>
      <c r="TBH117" s="158"/>
      <c r="TBI117" s="158"/>
      <c r="TBJ117" s="158"/>
      <c r="TBK117" s="158"/>
      <c r="TBL117" s="158"/>
      <c r="TBM117" s="158"/>
      <c r="TBN117" s="158"/>
      <c r="TBO117" s="158"/>
      <c r="TBP117" s="158"/>
      <c r="TBQ117" s="158"/>
      <c r="TBR117" s="158"/>
      <c r="TBS117" s="158"/>
      <c r="TBT117" s="158"/>
      <c r="TBU117" s="158"/>
      <c r="TBV117" s="158"/>
      <c r="TBW117" s="158"/>
      <c r="TBX117" s="158"/>
      <c r="TBY117" s="158"/>
      <c r="TBZ117" s="158"/>
      <c r="TCA117" s="158"/>
      <c r="TCB117" s="158"/>
      <c r="TCC117" s="158"/>
      <c r="TCD117" s="158"/>
      <c r="TCE117" s="158"/>
      <c r="TCF117" s="158"/>
      <c r="TCG117" s="158"/>
      <c r="TCH117" s="158"/>
      <c r="TCI117" s="158"/>
      <c r="TCJ117" s="158"/>
      <c r="TCK117" s="158"/>
      <c r="TCL117" s="158"/>
      <c r="TCM117" s="158"/>
      <c r="TCN117" s="158"/>
      <c r="TCO117" s="158"/>
      <c r="TCP117" s="158"/>
      <c r="TCQ117" s="158"/>
      <c r="TCR117" s="158"/>
      <c r="TCS117" s="158"/>
      <c r="TCT117" s="158"/>
      <c r="TCU117" s="158"/>
      <c r="TCV117" s="158"/>
      <c r="TCW117" s="158"/>
      <c r="TCX117" s="158"/>
      <c r="TCY117" s="158"/>
      <c r="TCZ117" s="158"/>
      <c r="TDA117" s="158"/>
      <c r="TDB117" s="158"/>
      <c r="TDC117" s="158"/>
      <c r="TDD117" s="158"/>
      <c r="TDE117" s="158"/>
      <c r="TDF117" s="158"/>
      <c r="TDG117" s="158"/>
      <c r="TDH117" s="158"/>
      <c r="TDI117" s="158"/>
      <c r="TDJ117" s="158"/>
      <c r="TDK117" s="158"/>
      <c r="TDL117" s="158"/>
      <c r="TDM117" s="158"/>
      <c r="TDN117" s="158"/>
      <c r="TDO117" s="158"/>
      <c r="TDP117" s="158"/>
      <c r="TDQ117" s="158"/>
      <c r="TDR117" s="158"/>
      <c r="TDS117" s="158"/>
      <c r="TDT117" s="158"/>
      <c r="TDU117" s="158"/>
      <c r="TDV117" s="158"/>
      <c r="TDW117" s="158"/>
      <c r="TDX117" s="158"/>
      <c r="TDY117" s="158"/>
      <c r="TDZ117" s="158"/>
      <c r="TEA117" s="158"/>
      <c r="TEB117" s="158"/>
      <c r="TEC117" s="158"/>
      <c r="TED117" s="158"/>
      <c r="TEE117" s="158"/>
      <c r="TEF117" s="158"/>
      <c r="TEG117" s="158"/>
      <c r="TEH117" s="158"/>
      <c r="TEI117" s="158"/>
      <c r="TEJ117" s="158"/>
      <c r="TEK117" s="158"/>
      <c r="TEL117" s="158"/>
      <c r="TEM117" s="158"/>
      <c r="TEN117" s="158"/>
      <c r="TEO117" s="158"/>
      <c r="TEP117" s="158"/>
      <c r="TEQ117" s="158"/>
      <c r="TER117" s="158"/>
      <c r="TES117" s="158"/>
      <c r="TET117" s="158"/>
      <c r="TEU117" s="158"/>
      <c r="TEV117" s="158"/>
      <c r="TEW117" s="158"/>
      <c r="TEX117" s="158"/>
      <c r="TEY117" s="158"/>
      <c r="TEZ117" s="158"/>
      <c r="TFA117" s="158"/>
      <c r="TFB117" s="158"/>
      <c r="TFC117" s="158"/>
      <c r="TFD117" s="158"/>
      <c r="TFE117" s="158"/>
      <c r="TFF117" s="158"/>
      <c r="TFG117" s="158"/>
      <c r="TFH117" s="158"/>
      <c r="TFI117" s="158"/>
      <c r="TFJ117" s="158"/>
      <c r="TFK117" s="158"/>
      <c r="TFL117" s="158"/>
      <c r="TFM117" s="158"/>
      <c r="TFN117" s="158"/>
      <c r="TFO117" s="158"/>
      <c r="TFP117" s="158"/>
      <c r="TFQ117" s="158"/>
      <c r="TFR117" s="158"/>
      <c r="TFS117" s="158"/>
      <c r="TFT117" s="158"/>
      <c r="TFU117" s="158"/>
      <c r="TFV117" s="158"/>
      <c r="TFW117" s="158"/>
      <c r="TFX117" s="158"/>
      <c r="TFY117" s="158"/>
      <c r="TFZ117" s="158"/>
      <c r="TGA117" s="158"/>
      <c r="TGB117" s="158"/>
      <c r="TGC117" s="158"/>
      <c r="TGD117" s="158"/>
      <c r="TGE117" s="158"/>
      <c r="TGF117" s="158"/>
      <c r="TGG117" s="158"/>
      <c r="TGH117" s="158"/>
      <c r="TGI117" s="158"/>
      <c r="TGJ117" s="158"/>
      <c r="TGK117" s="158"/>
      <c r="TGL117" s="158"/>
      <c r="TGM117" s="158"/>
      <c r="TGN117" s="158"/>
      <c r="TGO117" s="158"/>
      <c r="TGP117" s="158"/>
      <c r="TGQ117" s="158"/>
      <c r="TGR117" s="158"/>
      <c r="TGS117" s="158"/>
      <c r="TGT117" s="158"/>
      <c r="TGU117" s="158"/>
      <c r="TGV117" s="158"/>
      <c r="TGW117" s="158"/>
      <c r="TGX117" s="158"/>
      <c r="TGY117" s="158"/>
      <c r="TGZ117" s="158"/>
      <c r="THA117" s="158"/>
      <c r="THB117" s="158"/>
      <c r="THC117" s="158"/>
      <c r="THD117" s="158"/>
      <c r="THE117" s="158"/>
      <c r="THF117" s="158"/>
      <c r="THG117" s="158"/>
      <c r="THH117" s="158"/>
      <c r="THI117" s="158"/>
      <c r="THJ117" s="158"/>
      <c r="THK117" s="158"/>
      <c r="THL117" s="158"/>
      <c r="THM117" s="158"/>
      <c r="THN117" s="158"/>
      <c r="THO117" s="158"/>
      <c r="THP117" s="158"/>
      <c r="THQ117" s="158"/>
      <c r="THR117" s="158"/>
      <c r="THS117" s="158"/>
      <c r="THT117" s="158"/>
      <c r="THU117" s="158"/>
      <c r="THV117" s="158"/>
      <c r="THW117" s="158"/>
      <c r="THX117" s="158"/>
      <c r="THY117" s="158"/>
      <c r="THZ117" s="158"/>
      <c r="TIA117" s="158"/>
      <c r="TIB117" s="158"/>
      <c r="TIC117" s="158"/>
      <c r="TID117" s="158"/>
      <c r="TIE117" s="158"/>
      <c r="TIF117" s="158"/>
      <c r="TIG117" s="158"/>
      <c r="TIH117" s="158"/>
      <c r="TII117" s="158"/>
      <c r="TIJ117" s="158"/>
      <c r="TIK117" s="158"/>
      <c r="TIL117" s="158"/>
      <c r="TIM117" s="158"/>
      <c r="TIN117" s="158"/>
      <c r="TIO117" s="158"/>
      <c r="TIP117" s="158"/>
      <c r="TIQ117" s="158"/>
      <c r="TIR117" s="158"/>
      <c r="TIS117" s="158"/>
      <c r="TIT117" s="158"/>
      <c r="TIU117" s="158"/>
      <c r="TIV117" s="158"/>
      <c r="TIW117" s="158"/>
      <c r="TIX117" s="158"/>
      <c r="TIY117" s="158"/>
      <c r="TIZ117" s="158"/>
      <c r="TJA117" s="158"/>
      <c r="TJB117" s="158"/>
      <c r="TJC117" s="158"/>
      <c r="TJD117" s="158"/>
      <c r="TJE117" s="158"/>
      <c r="TJF117" s="158"/>
      <c r="TJG117" s="158"/>
      <c r="TJH117" s="158"/>
      <c r="TJI117" s="158"/>
      <c r="TJJ117" s="158"/>
      <c r="TJK117" s="158"/>
      <c r="TJL117" s="158"/>
      <c r="TJM117" s="158"/>
      <c r="TJN117" s="158"/>
      <c r="TJO117" s="158"/>
      <c r="TJP117" s="158"/>
      <c r="TJQ117" s="158"/>
      <c r="TJR117" s="158"/>
      <c r="TJS117" s="158"/>
      <c r="TJT117" s="158"/>
      <c r="TJU117" s="158"/>
      <c r="TJV117" s="158"/>
      <c r="TJW117" s="158"/>
      <c r="TJX117" s="158"/>
      <c r="TJY117" s="158"/>
      <c r="TJZ117" s="158"/>
      <c r="TKA117" s="158"/>
      <c r="TKB117" s="158"/>
      <c r="TKC117" s="158"/>
      <c r="TKD117" s="158"/>
      <c r="TKE117" s="158"/>
      <c r="TKF117" s="158"/>
      <c r="TKG117" s="158"/>
      <c r="TKH117" s="158"/>
      <c r="TKI117" s="158"/>
      <c r="TKJ117" s="158"/>
      <c r="TKK117" s="158"/>
      <c r="TKL117" s="158"/>
      <c r="TKM117" s="158"/>
      <c r="TKN117" s="158"/>
      <c r="TKO117" s="158"/>
      <c r="TKP117" s="158"/>
      <c r="TKQ117" s="158"/>
      <c r="TKR117" s="158"/>
      <c r="TKS117" s="158"/>
      <c r="TKT117" s="158"/>
      <c r="TKU117" s="158"/>
      <c r="TKV117" s="158"/>
      <c r="TKW117" s="158"/>
      <c r="TKX117" s="158"/>
      <c r="TKY117" s="158"/>
      <c r="TKZ117" s="158"/>
      <c r="TLA117" s="158"/>
      <c r="TLB117" s="158"/>
      <c r="TLC117" s="158"/>
      <c r="TLD117" s="158"/>
      <c r="TLE117" s="158"/>
      <c r="TLF117" s="158"/>
      <c r="TLG117" s="158"/>
      <c r="TLH117" s="158"/>
      <c r="TLI117" s="158"/>
      <c r="TLJ117" s="158"/>
      <c r="TLK117" s="158"/>
      <c r="TLL117" s="158"/>
      <c r="TLM117" s="158"/>
      <c r="TLN117" s="158"/>
      <c r="TLO117" s="158"/>
      <c r="TLP117" s="158"/>
      <c r="TLQ117" s="158"/>
      <c r="TLR117" s="158"/>
      <c r="TLS117" s="158"/>
      <c r="TLT117" s="158"/>
      <c r="TLU117" s="158"/>
      <c r="TLV117" s="158"/>
      <c r="TLW117" s="158"/>
      <c r="TLX117" s="158"/>
      <c r="TLY117" s="158"/>
      <c r="TLZ117" s="158"/>
      <c r="TMA117" s="158"/>
      <c r="TMB117" s="158"/>
      <c r="TMC117" s="158"/>
      <c r="TMD117" s="158"/>
      <c r="TME117" s="158"/>
      <c r="TMF117" s="158"/>
      <c r="TMG117" s="158"/>
      <c r="TMH117" s="158"/>
      <c r="TMI117" s="158"/>
      <c r="TMJ117" s="158"/>
      <c r="TMK117" s="158"/>
      <c r="TML117" s="158"/>
      <c r="TMM117" s="158"/>
      <c r="TMN117" s="158"/>
      <c r="TMO117" s="158"/>
      <c r="TMP117" s="158"/>
      <c r="TMQ117" s="158"/>
      <c r="TMR117" s="158"/>
      <c r="TMS117" s="158"/>
      <c r="TMT117" s="158"/>
      <c r="TMU117" s="158"/>
      <c r="TMV117" s="158"/>
      <c r="TMW117" s="158"/>
      <c r="TMX117" s="158"/>
      <c r="TMY117" s="158"/>
      <c r="TMZ117" s="158"/>
      <c r="TNA117" s="158"/>
      <c r="TNB117" s="158"/>
      <c r="TNC117" s="158"/>
      <c r="TND117" s="158"/>
      <c r="TNE117" s="158"/>
      <c r="TNF117" s="158"/>
      <c r="TNG117" s="158"/>
      <c r="TNH117" s="158"/>
      <c r="TNI117" s="158"/>
      <c r="TNJ117" s="158"/>
      <c r="TNK117" s="158"/>
      <c r="TNL117" s="158"/>
      <c r="TNM117" s="158"/>
      <c r="TNN117" s="158"/>
      <c r="TNO117" s="158"/>
      <c r="TNP117" s="158"/>
      <c r="TNQ117" s="158"/>
      <c r="TNR117" s="158"/>
      <c r="TNS117" s="158"/>
      <c r="TNT117" s="158"/>
      <c r="TNU117" s="158"/>
      <c r="TNV117" s="158"/>
      <c r="TNW117" s="158"/>
      <c r="TNX117" s="158"/>
      <c r="TNY117" s="158"/>
      <c r="TNZ117" s="158"/>
      <c r="TOA117" s="158"/>
      <c r="TOB117" s="158"/>
      <c r="TOC117" s="158"/>
      <c r="TOD117" s="158"/>
      <c r="TOE117" s="158"/>
      <c r="TOF117" s="158"/>
      <c r="TOG117" s="158"/>
      <c r="TOH117" s="158"/>
      <c r="TOI117" s="158"/>
      <c r="TOJ117" s="158"/>
      <c r="TOK117" s="158"/>
      <c r="TOL117" s="158"/>
      <c r="TOM117" s="158"/>
      <c r="TON117" s="158"/>
      <c r="TOO117" s="158"/>
      <c r="TOP117" s="158"/>
      <c r="TOQ117" s="158"/>
      <c r="TOR117" s="158"/>
      <c r="TOS117" s="158"/>
      <c r="TOT117" s="158"/>
      <c r="TOU117" s="158"/>
      <c r="TOV117" s="158"/>
      <c r="TOW117" s="158"/>
      <c r="TOX117" s="158"/>
      <c r="TOY117" s="158"/>
      <c r="TOZ117" s="158"/>
      <c r="TPA117" s="158"/>
      <c r="TPB117" s="158"/>
      <c r="TPC117" s="158"/>
      <c r="TPD117" s="158"/>
      <c r="TPE117" s="158"/>
      <c r="TPF117" s="158"/>
      <c r="TPG117" s="158"/>
      <c r="TPH117" s="158"/>
      <c r="TPI117" s="158"/>
      <c r="TPJ117" s="158"/>
      <c r="TPK117" s="158"/>
      <c r="TPL117" s="158"/>
      <c r="TPM117" s="158"/>
      <c r="TPN117" s="158"/>
      <c r="TPO117" s="158"/>
      <c r="TPP117" s="158"/>
      <c r="TPQ117" s="158"/>
      <c r="TPR117" s="158"/>
      <c r="TPS117" s="158"/>
      <c r="TPT117" s="158"/>
      <c r="TPU117" s="158"/>
      <c r="TPV117" s="158"/>
      <c r="TPW117" s="158"/>
      <c r="TPX117" s="158"/>
      <c r="TPY117" s="158"/>
      <c r="TPZ117" s="158"/>
      <c r="TQA117" s="158"/>
      <c r="TQB117" s="158"/>
      <c r="TQC117" s="158"/>
      <c r="TQD117" s="158"/>
      <c r="TQE117" s="158"/>
      <c r="TQF117" s="158"/>
      <c r="TQG117" s="158"/>
      <c r="TQH117" s="158"/>
      <c r="TQI117" s="158"/>
      <c r="TQJ117" s="158"/>
      <c r="TQK117" s="158"/>
      <c r="TQL117" s="158"/>
      <c r="TQM117" s="158"/>
      <c r="TQN117" s="158"/>
      <c r="TQO117" s="158"/>
      <c r="TQP117" s="158"/>
      <c r="TQQ117" s="158"/>
      <c r="TQR117" s="158"/>
      <c r="TQS117" s="158"/>
      <c r="TQT117" s="158"/>
      <c r="TQU117" s="158"/>
      <c r="TQV117" s="158"/>
      <c r="TQW117" s="158"/>
      <c r="TQX117" s="158"/>
      <c r="TQY117" s="158"/>
      <c r="TQZ117" s="158"/>
      <c r="TRA117" s="158"/>
      <c r="TRB117" s="158"/>
      <c r="TRC117" s="158"/>
      <c r="TRD117" s="158"/>
      <c r="TRE117" s="158"/>
      <c r="TRF117" s="158"/>
      <c r="TRG117" s="158"/>
      <c r="TRH117" s="158"/>
      <c r="TRI117" s="158"/>
      <c r="TRJ117" s="158"/>
      <c r="TRK117" s="158"/>
      <c r="TRL117" s="158"/>
      <c r="TRM117" s="158"/>
      <c r="TRN117" s="158"/>
      <c r="TRO117" s="158"/>
      <c r="TRP117" s="158"/>
      <c r="TRQ117" s="158"/>
      <c r="TRR117" s="158"/>
      <c r="TRS117" s="158"/>
      <c r="TRT117" s="158"/>
      <c r="TRU117" s="158"/>
      <c r="TRV117" s="158"/>
      <c r="TRW117" s="158"/>
      <c r="TRX117" s="158"/>
      <c r="TRY117" s="158"/>
      <c r="TRZ117" s="158"/>
      <c r="TSA117" s="158"/>
      <c r="TSB117" s="158"/>
      <c r="TSC117" s="158"/>
      <c r="TSD117" s="158"/>
      <c r="TSE117" s="158"/>
      <c r="TSF117" s="158"/>
      <c r="TSG117" s="158"/>
      <c r="TSH117" s="158"/>
      <c r="TSI117" s="158"/>
      <c r="TSJ117" s="158"/>
      <c r="TSK117" s="158"/>
      <c r="TSL117" s="158"/>
      <c r="TSM117" s="158"/>
      <c r="TSN117" s="158"/>
      <c r="TSO117" s="158"/>
      <c r="TSP117" s="158"/>
      <c r="TSQ117" s="158"/>
      <c r="TSR117" s="158"/>
      <c r="TSS117" s="158"/>
      <c r="TST117" s="158"/>
      <c r="TSU117" s="158"/>
      <c r="TSV117" s="158"/>
      <c r="TSW117" s="158"/>
      <c r="TSX117" s="158"/>
      <c r="TSY117" s="158"/>
      <c r="TSZ117" s="158"/>
      <c r="TTA117" s="158"/>
      <c r="TTB117" s="158"/>
      <c r="TTC117" s="158"/>
      <c r="TTD117" s="158"/>
      <c r="TTE117" s="158"/>
      <c r="TTF117" s="158"/>
      <c r="TTG117" s="158"/>
      <c r="TTH117" s="158"/>
      <c r="TTI117" s="158"/>
      <c r="TTJ117" s="158"/>
      <c r="TTK117" s="158"/>
      <c r="TTL117" s="158"/>
      <c r="TTM117" s="158"/>
      <c r="TTN117" s="158"/>
      <c r="TTO117" s="158"/>
      <c r="TTP117" s="158"/>
      <c r="TTQ117" s="158"/>
      <c r="TTR117" s="158"/>
      <c r="TTS117" s="158"/>
      <c r="TTT117" s="158"/>
      <c r="TTU117" s="158"/>
      <c r="TTV117" s="158"/>
      <c r="TTW117" s="158"/>
      <c r="TTX117" s="158"/>
      <c r="TTY117" s="158"/>
      <c r="TTZ117" s="158"/>
      <c r="TUA117" s="158"/>
      <c r="TUB117" s="158"/>
      <c r="TUC117" s="158"/>
      <c r="TUD117" s="158"/>
      <c r="TUE117" s="158"/>
      <c r="TUF117" s="158"/>
      <c r="TUG117" s="158"/>
      <c r="TUH117" s="158"/>
      <c r="TUI117" s="158"/>
      <c r="TUJ117" s="158"/>
      <c r="TUK117" s="158"/>
      <c r="TUL117" s="158"/>
      <c r="TUM117" s="158"/>
      <c r="TUN117" s="158"/>
      <c r="TUO117" s="158"/>
      <c r="TUP117" s="158"/>
      <c r="TUQ117" s="158"/>
      <c r="TUR117" s="158"/>
      <c r="TUS117" s="158"/>
      <c r="TUT117" s="158"/>
      <c r="TUU117" s="158"/>
      <c r="TUV117" s="158"/>
      <c r="TUW117" s="158"/>
      <c r="TUX117" s="158"/>
      <c r="TUY117" s="158"/>
      <c r="TUZ117" s="158"/>
      <c r="TVA117" s="158"/>
      <c r="TVB117" s="158"/>
      <c r="TVC117" s="158"/>
      <c r="TVD117" s="158"/>
      <c r="TVE117" s="158"/>
      <c r="TVF117" s="158"/>
      <c r="TVG117" s="158"/>
      <c r="TVH117" s="158"/>
      <c r="TVI117" s="158"/>
      <c r="TVJ117" s="158"/>
      <c r="TVK117" s="158"/>
      <c r="TVL117" s="158"/>
      <c r="TVM117" s="158"/>
      <c r="TVN117" s="158"/>
      <c r="TVO117" s="158"/>
      <c r="TVP117" s="158"/>
      <c r="TVQ117" s="158"/>
      <c r="TVR117" s="158"/>
      <c r="TVS117" s="158"/>
      <c r="TVT117" s="158"/>
      <c r="TVU117" s="158"/>
      <c r="TVV117" s="158"/>
      <c r="TVW117" s="158"/>
      <c r="TVX117" s="158"/>
      <c r="TVY117" s="158"/>
      <c r="TVZ117" s="158"/>
      <c r="TWA117" s="158"/>
      <c r="TWB117" s="158"/>
      <c r="TWC117" s="158"/>
      <c r="TWD117" s="158"/>
      <c r="TWE117" s="158"/>
      <c r="TWF117" s="158"/>
      <c r="TWG117" s="158"/>
      <c r="TWH117" s="158"/>
      <c r="TWI117" s="158"/>
      <c r="TWJ117" s="158"/>
      <c r="TWK117" s="158"/>
      <c r="TWL117" s="158"/>
      <c r="TWM117" s="158"/>
      <c r="TWN117" s="158"/>
      <c r="TWO117" s="158"/>
      <c r="TWP117" s="158"/>
      <c r="TWQ117" s="158"/>
      <c r="TWR117" s="158"/>
      <c r="TWS117" s="158"/>
      <c r="TWT117" s="158"/>
      <c r="TWU117" s="158"/>
      <c r="TWV117" s="158"/>
      <c r="TWW117" s="158"/>
      <c r="TWX117" s="158"/>
      <c r="TWY117" s="158"/>
      <c r="TWZ117" s="158"/>
      <c r="TXA117" s="158"/>
      <c r="TXB117" s="158"/>
      <c r="TXC117" s="158"/>
      <c r="TXD117" s="158"/>
      <c r="TXE117" s="158"/>
      <c r="TXF117" s="158"/>
      <c r="TXG117" s="158"/>
      <c r="TXH117" s="158"/>
      <c r="TXI117" s="158"/>
      <c r="TXJ117" s="158"/>
      <c r="TXK117" s="158"/>
      <c r="TXL117" s="158"/>
      <c r="TXM117" s="158"/>
      <c r="TXN117" s="158"/>
      <c r="TXO117" s="158"/>
      <c r="TXP117" s="158"/>
      <c r="TXQ117" s="158"/>
      <c r="TXR117" s="158"/>
      <c r="TXS117" s="158"/>
      <c r="TXT117" s="158"/>
      <c r="TXU117" s="158"/>
      <c r="TXV117" s="158"/>
      <c r="TXW117" s="158"/>
      <c r="TXX117" s="158"/>
      <c r="TXY117" s="158"/>
      <c r="TXZ117" s="158"/>
      <c r="TYA117" s="158"/>
      <c r="TYB117" s="158"/>
      <c r="TYC117" s="158"/>
      <c r="TYD117" s="158"/>
      <c r="TYE117" s="158"/>
      <c r="TYF117" s="158"/>
      <c r="TYG117" s="158"/>
      <c r="TYH117" s="158"/>
      <c r="TYI117" s="158"/>
      <c r="TYJ117" s="158"/>
      <c r="TYK117" s="158"/>
      <c r="TYL117" s="158"/>
      <c r="TYM117" s="158"/>
      <c r="TYN117" s="158"/>
      <c r="TYO117" s="158"/>
      <c r="TYP117" s="158"/>
      <c r="TYQ117" s="158"/>
      <c r="TYR117" s="158"/>
      <c r="TYS117" s="158"/>
      <c r="TYT117" s="158"/>
      <c r="TYU117" s="158"/>
      <c r="TYV117" s="158"/>
      <c r="TYW117" s="158"/>
      <c r="TYX117" s="158"/>
      <c r="TYY117" s="158"/>
      <c r="TYZ117" s="158"/>
      <c r="TZA117" s="158"/>
      <c r="TZB117" s="158"/>
      <c r="TZC117" s="158"/>
      <c r="TZD117" s="158"/>
      <c r="TZE117" s="158"/>
      <c r="TZF117" s="158"/>
      <c r="TZG117" s="158"/>
      <c r="TZH117" s="158"/>
      <c r="TZI117" s="158"/>
      <c r="TZJ117" s="158"/>
      <c r="TZK117" s="158"/>
      <c r="TZL117" s="158"/>
      <c r="TZM117" s="158"/>
      <c r="TZN117" s="158"/>
      <c r="TZO117" s="158"/>
      <c r="TZP117" s="158"/>
      <c r="TZQ117" s="158"/>
      <c r="TZR117" s="158"/>
      <c r="TZS117" s="158"/>
      <c r="TZT117" s="158"/>
      <c r="TZU117" s="158"/>
      <c r="TZV117" s="158"/>
      <c r="TZW117" s="158"/>
      <c r="TZX117" s="158"/>
      <c r="TZY117" s="158"/>
      <c r="TZZ117" s="158"/>
      <c r="UAA117" s="158"/>
      <c r="UAB117" s="158"/>
      <c r="UAC117" s="158"/>
      <c r="UAD117" s="158"/>
      <c r="UAE117" s="158"/>
      <c r="UAF117" s="158"/>
      <c r="UAG117" s="158"/>
      <c r="UAH117" s="158"/>
      <c r="UAI117" s="158"/>
      <c r="UAJ117" s="158"/>
      <c r="UAK117" s="158"/>
      <c r="UAL117" s="158"/>
      <c r="UAM117" s="158"/>
      <c r="UAN117" s="158"/>
      <c r="UAO117" s="158"/>
      <c r="UAP117" s="158"/>
      <c r="UAQ117" s="158"/>
      <c r="UAR117" s="158"/>
      <c r="UAS117" s="158"/>
      <c r="UAT117" s="158"/>
      <c r="UAU117" s="158"/>
      <c r="UAV117" s="158"/>
      <c r="UAW117" s="158"/>
      <c r="UAX117" s="158"/>
      <c r="UAY117" s="158"/>
      <c r="UAZ117" s="158"/>
      <c r="UBA117" s="158"/>
      <c r="UBB117" s="158"/>
      <c r="UBC117" s="158"/>
      <c r="UBD117" s="158"/>
      <c r="UBE117" s="158"/>
      <c r="UBF117" s="158"/>
      <c r="UBG117" s="158"/>
      <c r="UBH117" s="158"/>
      <c r="UBI117" s="158"/>
      <c r="UBJ117" s="158"/>
      <c r="UBK117" s="158"/>
      <c r="UBL117" s="158"/>
      <c r="UBM117" s="158"/>
      <c r="UBN117" s="158"/>
      <c r="UBO117" s="158"/>
      <c r="UBP117" s="158"/>
      <c r="UBQ117" s="158"/>
      <c r="UBR117" s="158"/>
      <c r="UBS117" s="158"/>
      <c r="UBT117" s="158"/>
      <c r="UBU117" s="158"/>
      <c r="UBV117" s="158"/>
      <c r="UBW117" s="158"/>
      <c r="UBX117" s="158"/>
      <c r="UBY117" s="158"/>
      <c r="UBZ117" s="158"/>
      <c r="UCA117" s="158"/>
      <c r="UCB117" s="158"/>
      <c r="UCC117" s="158"/>
      <c r="UCD117" s="158"/>
      <c r="UCE117" s="158"/>
      <c r="UCF117" s="158"/>
      <c r="UCG117" s="158"/>
      <c r="UCH117" s="158"/>
      <c r="UCI117" s="158"/>
      <c r="UCJ117" s="158"/>
      <c r="UCK117" s="158"/>
      <c r="UCL117" s="158"/>
      <c r="UCM117" s="158"/>
      <c r="UCN117" s="158"/>
      <c r="UCO117" s="158"/>
      <c r="UCP117" s="158"/>
      <c r="UCQ117" s="158"/>
      <c r="UCR117" s="158"/>
      <c r="UCS117" s="158"/>
      <c r="UCT117" s="158"/>
      <c r="UCU117" s="158"/>
      <c r="UCV117" s="158"/>
      <c r="UCW117" s="158"/>
      <c r="UCX117" s="158"/>
      <c r="UCY117" s="158"/>
      <c r="UCZ117" s="158"/>
      <c r="UDA117" s="158"/>
      <c r="UDB117" s="158"/>
      <c r="UDC117" s="158"/>
      <c r="UDD117" s="158"/>
      <c r="UDE117" s="158"/>
      <c r="UDF117" s="158"/>
      <c r="UDG117" s="158"/>
      <c r="UDH117" s="158"/>
      <c r="UDI117" s="158"/>
      <c r="UDJ117" s="158"/>
      <c r="UDK117" s="158"/>
      <c r="UDL117" s="158"/>
      <c r="UDM117" s="158"/>
      <c r="UDN117" s="158"/>
      <c r="UDO117" s="158"/>
      <c r="UDP117" s="158"/>
      <c r="UDQ117" s="158"/>
      <c r="UDR117" s="158"/>
      <c r="UDS117" s="158"/>
      <c r="UDT117" s="158"/>
      <c r="UDU117" s="158"/>
      <c r="UDV117" s="158"/>
      <c r="UDW117" s="158"/>
      <c r="UDX117" s="158"/>
      <c r="UDY117" s="158"/>
      <c r="UDZ117" s="158"/>
      <c r="UEA117" s="158"/>
      <c r="UEB117" s="158"/>
      <c r="UEC117" s="158"/>
      <c r="UED117" s="158"/>
      <c r="UEE117" s="158"/>
      <c r="UEF117" s="158"/>
      <c r="UEG117" s="158"/>
      <c r="UEH117" s="158"/>
      <c r="UEI117" s="158"/>
      <c r="UEJ117" s="158"/>
      <c r="UEK117" s="158"/>
      <c r="UEL117" s="158"/>
      <c r="UEM117" s="158"/>
      <c r="UEN117" s="158"/>
      <c r="UEO117" s="158"/>
      <c r="UEP117" s="158"/>
      <c r="UEQ117" s="158"/>
      <c r="UER117" s="158"/>
      <c r="UES117" s="158"/>
      <c r="UET117" s="158"/>
      <c r="UEU117" s="158"/>
      <c r="UEV117" s="158"/>
      <c r="UEW117" s="158"/>
      <c r="UEX117" s="158"/>
      <c r="UEY117" s="158"/>
      <c r="UEZ117" s="158"/>
      <c r="UFA117" s="158"/>
      <c r="UFB117" s="158"/>
      <c r="UFC117" s="158"/>
      <c r="UFD117" s="158"/>
      <c r="UFE117" s="158"/>
      <c r="UFF117" s="158"/>
      <c r="UFG117" s="158"/>
      <c r="UFH117" s="158"/>
      <c r="UFI117" s="158"/>
      <c r="UFJ117" s="158"/>
      <c r="UFK117" s="158"/>
      <c r="UFL117" s="158"/>
      <c r="UFM117" s="158"/>
      <c r="UFN117" s="158"/>
      <c r="UFO117" s="158"/>
      <c r="UFP117" s="158"/>
      <c r="UFQ117" s="158"/>
      <c r="UFR117" s="158"/>
      <c r="UFS117" s="158"/>
      <c r="UFT117" s="158"/>
      <c r="UFU117" s="158"/>
      <c r="UFV117" s="158"/>
      <c r="UFW117" s="158"/>
      <c r="UFX117" s="158"/>
      <c r="UFY117" s="158"/>
      <c r="UFZ117" s="158"/>
      <c r="UGA117" s="158"/>
      <c r="UGB117" s="158"/>
      <c r="UGC117" s="158"/>
      <c r="UGD117" s="158"/>
      <c r="UGE117" s="158"/>
      <c r="UGF117" s="158"/>
      <c r="UGG117" s="158"/>
      <c r="UGH117" s="158"/>
      <c r="UGI117" s="158"/>
      <c r="UGJ117" s="158"/>
      <c r="UGK117" s="158"/>
      <c r="UGL117" s="158"/>
      <c r="UGM117" s="158"/>
      <c r="UGN117" s="158"/>
      <c r="UGO117" s="158"/>
      <c r="UGP117" s="158"/>
      <c r="UGQ117" s="158"/>
      <c r="UGR117" s="158"/>
      <c r="UGS117" s="158"/>
      <c r="UGT117" s="158"/>
      <c r="UGU117" s="158"/>
      <c r="UGV117" s="158"/>
      <c r="UGW117" s="158"/>
      <c r="UGX117" s="158"/>
      <c r="UGY117" s="158"/>
      <c r="UGZ117" s="158"/>
      <c r="UHA117" s="158"/>
      <c r="UHB117" s="158"/>
      <c r="UHC117" s="158"/>
      <c r="UHD117" s="158"/>
      <c r="UHE117" s="158"/>
      <c r="UHF117" s="158"/>
      <c r="UHG117" s="158"/>
      <c r="UHH117" s="158"/>
      <c r="UHI117" s="158"/>
      <c r="UHJ117" s="158"/>
      <c r="UHK117" s="158"/>
      <c r="UHL117" s="158"/>
      <c r="UHM117" s="158"/>
      <c r="UHN117" s="158"/>
      <c r="UHO117" s="158"/>
      <c r="UHP117" s="158"/>
      <c r="UHQ117" s="158"/>
      <c r="UHR117" s="158"/>
      <c r="UHS117" s="158"/>
      <c r="UHT117" s="158"/>
      <c r="UHU117" s="158"/>
      <c r="UHV117" s="158"/>
      <c r="UHW117" s="158"/>
      <c r="UHX117" s="158"/>
      <c r="UHY117" s="158"/>
      <c r="UHZ117" s="158"/>
      <c r="UIA117" s="158"/>
      <c r="UIB117" s="158"/>
      <c r="UIC117" s="158"/>
      <c r="UID117" s="158"/>
      <c r="UIE117" s="158"/>
      <c r="UIF117" s="158"/>
      <c r="UIG117" s="158"/>
      <c r="UIH117" s="158"/>
      <c r="UII117" s="158"/>
      <c r="UIJ117" s="158"/>
      <c r="UIK117" s="158"/>
      <c r="UIL117" s="158"/>
      <c r="UIM117" s="158"/>
      <c r="UIN117" s="158"/>
      <c r="UIO117" s="158"/>
      <c r="UIP117" s="158"/>
      <c r="UIQ117" s="158"/>
      <c r="UIR117" s="158"/>
      <c r="UIS117" s="158"/>
      <c r="UIT117" s="158"/>
      <c r="UIU117" s="158"/>
      <c r="UIV117" s="158"/>
      <c r="UIW117" s="158"/>
      <c r="UIX117" s="158"/>
      <c r="UIY117" s="158"/>
      <c r="UIZ117" s="158"/>
      <c r="UJA117" s="158"/>
      <c r="UJB117" s="158"/>
      <c r="UJC117" s="158"/>
      <c r="UJD117" s="158"/>
      <c r="UJE117" s="158"/>
      <c r="UJF117" s="158"/>
      <c r="UJG117" s="158"/>
      <c r="UJH117" s="158"/>
      <c r="UJI117" s="158"/>
      <c r="UJJ117" s="158"/>
      <c r="UJK117" s="158"/>
      <c r="UJL117" s="158"/>
      <c r="UJM117" s="158"/>
      <c r="UJN117" s="158"/>
      <c r="UJO117" s="158"/>
      <c r="UJP117" s="158"/>
      <c r="UJQ117" s="158"/>
      <c r="UJR117" s="158"/>
      <c r="UJS117" s="158"/>
      <c r="UJT117" s="158"/>
      <c r="UJU117" s="158"/>
      <c r="UJV117" s="158"/>
      <c r="UJW117" s="158"/>
      <c r="UJX117" s="158"/>
      <c r="UJY117" s="158"/>
      <c r="UJZ117" s="158"/>
      <c r="UKA117" s="158"/>
      <c r="UKB117" s="158"/>
      <c r="UKC117" s="158"/>
      <c r="UKD117" s="158"/>
      <c r="UKE117" s="158"/>
      <c r="UKF117" s="158"/>
      <c r="UKG117" s="158"/>
      <c r="UKH117" s="158"/>
      <c r="UKI117" s="158"/>
      <c r="UKJ117" s="158"/>
      <c r="UKK117" s="158"/>
      <c r="UKL117" s="158"/>
      <c r="UKM117" s="158"/>
      <c r="UKN117" s="158"/>
      <c r="UKO117" s="158"/>
      <c r="UKP117" s="158"/>
      <c r="UKQ117" s="158"/>
      <c r="UKR117" s="158"/>
      <c r="UKS117" s="158"/>
      <c r="UKT117" s="158"/>
      <c r="UKU117" s="158"/>
      <c r="UKV117" s="158"/>
      <c r="UKW117" s="158"/>
      <c r="UKX117" s="158"/>
      <c r="UKY117" s="158"/>
      <c r="UKZ117" s="158"/>
      <c r="ULA117" s="158"/>
      <c r="ULB117" s="158"/>
      <c r="ULC117" s="158"/>
      <c r="ULD117" s="158"/>
      <c r="ULE117" s="158"/>
      <c r="ULF117" s="158"/>
      <c r="ULG117" s="158"/>
      <c r="ULH117" s="158"/>
      <c r="ULI117" s="158"/>
      <c r="ULJ117" s="158"/>
      <c r="ULK117" s="158"/>
      <c r="ULL117" s="158"/>
      <c r="ULM117" s="158"/>
      <c r="ULN117" s="158"/>
      <c r="ULO117" s="158"/>
      <c r="ULP117" s="158"/>
      <c r="ULQ117" s="158"/>
      <c r="ULR117" s="158"/>
      <c r="ULS117" s="158"/>
      <c r="ULT117" s="158"/>
      <c r="ULU117" s="158"/>
      <c r="ULV117" s="158"/>
      <c r="ULW117" s="158"/>
      <c r="ULX117" s="158"/>
      <c r="ULY117" s="158"/>
      <c r="ULZ117" s="158"/>
      <c r="UMA117" s="158"/>
      <c r="UMB117" s="158"/>
      <c r="UMC117" s="158"/>
      <c r="UMD117" s="158"/>
      <c r="UME117" s="158"/>
      <c r="UMF117" s="158"/>
      <c r="UMG117" s="158"/>
      <c r="UMH117" s="158"/>
      <c r="UMI117" s="158"/>
      <c r="UMJ117" s="158"/>
      <c r="UMK117" s="158"/>
      <c r="UML117" s="158"/>
      <c r="UMM117" s="158"/>
      <c r="UMN117" s="158"/>
      <c r="UMO117" s="158"/>
      <c r="UMP117" s="158"/>
      <c r="UMQ117" s="158"/>
      <c r="UMR117" s="158"/>
      <c r="UMS117" s="158"/>
      <c r="UMT117" s="158"/>
      <c r="UMU117" s="158"/>
      <c r="UMV117" s="158"/>
      <c r="UMW117" s="158"/>
      <c r="UMX117" s="158"/>
      <c r="UMY117" s="158"/>
      <c r="UMZ117" s="158"/>
      <c r="UNA117" s="158"/>
      <c r="UNB117" s="158"/>
      <c r="UNC117" s="158"/>
      <c r="UND117" s="158"/>
      <c r="UNE117" s="158"/>
      <c r="UNF117" s="158"/>
      <c r="UNG117" s="158"/>
      <c r="UNH117" s="158"/>
      <c r="UNI117" s="158"/>
      <c r="UNJ117" s="158"/>
      <c r="UNK117" s="158"/>
      <c r="UNL117" s="158"/>
      <c r="UNM117" s="158"/>
      <c r="UNN117" s="158"/>
      <c r="UNO117" s="158"/>
      <c r="UNP117" s="158"/>
      <c r="UNQ117" s="158"/>
      <c r="UNR117" s="158"/>
      <c r="UNS117" s="158"/>
      <c r="UNT117" s="158"/>
      <c r="UNU117" s="158"/>
      <c r="UNV117" s="158"/>
      <c r="UNW117" s="158"/>
      <c r="UNX117" s="158"/>
      <c r="UNY117" s="158"/>
      <c r="UNZ117" s="158"/>
      <c r="UOA117" s="158"/>
      <c r="UOB117" s="158"/>
      <c r="UOC117" s="158"/>
      <c r="UOD117" s="158"/>
      <c r="UOE117" s="158"/>
      <c r="UOF117" s="158"/>
      <c r="UOG117" s="158"/>
      <c r="UOH117" s="158"/>
      <c r="UOI117" s="158"/>
      <c r="UOJ117" s="158"/>
      <c r="UOK117" s="158"/>
      <c r="UOL117" s="158"/>
      <c r="UOM117" s="158"/>
      <c r="UON117" s="158"/>
      <c r="UOO117" s="158"/>
      <c r="UOP117" s="158"/>
      <c r="UOQ117" s="158"/>
      <c r="UOR117" s="158"/>
      <c r="UOS117" s="158"/>
      <c r="UOT117" s="158"/>
      <c r="UOU117" s="158"/>
      <c r="UOV117" s="158"/>
      <c r="UOW117" s="158"/>
      <c r="UOX117" s="158"/>
      <c r="UOY117" s="158"/>
      <c r="UOZ117" s="158"/>
      <c r="UPA117" s="158"/>
      <c r="UPB117" s="158"/>
      <c r="UPC117" s="158"/>
      <c r="UPD117" s="158"/>
      <c r="UPE117" s="158"/>
      <c r="UPF117" s="158"/>
      <c r="UPG117" s="158"/>
      <c r="UPH117" s="158"/>
      <c r="UPI117" s="158"/>
      <c r="UPJ117" s="158"/>
      <c r="UPK117" s="158"/>
      <c r="UPL117" s="158"/>
      <c r="UPM117" s="158"/>
      <c r="UPN117" s="158"/>
      <c r="UPO117" s="158"/>
      <c r="UPP117" s="158"/>
      <c r="UPQ117" s="158"/>
      <c r="UPR117" s="158"/>
      <c r="UPS117" s="158"/>
      <c r="UPT117" s="158"/>
      <c r="UPU117" s="158"/>
      <c r="UPV117" s="158"/>
      <c r="UPW117" s="158"/>
      <c r="UPX117" s="158"/>
      <c r="UPY117" s="158"/>
      <c r="UPZ117" s="158"/>
      <c r="UQA117" s="158"/>
      <c r="UQB117" s="158"/>
      <c r="UQC117" s="158"/>
      <c r="UQD117" s="158"/>
      <c r="UQE117" s="158"/>
      <c r="UQF117" s="158"/>
      <c r="UQG117" s="158"/>
      <c r="UQH117" s="158"/>
      <c r="UQI117" s="158"/>
      <c r="UQJ117" s="158"/>
      <c r="UQK117" s="158"/>
      <c r="UQL117" s="158"/>
      <c r="UQM117" s="158"/>
      <c r="UQN117" s="158"/>
      <c r="UQO117" s="158"/>
      <c r="UQP117" s="158"/>
      <c r="UQQ117" s="158"/>
      <c r="UQR117" s="158"/>
      <c r="UQS117" s="158"/>
      <c r="UQT117" s="158"/>
      <c r="UQU117" s="158"/>
      <c r="UQV117" s="158"/>
      <c r="UQW117" s="158"/>
      <c r="UQX117" s="158"/>
      <c r="UQY117" s="158"/>
      <c r="UQZ117" s="158"/>
      <c r="URA117" s="158"/>
      <c r="URB117" s="158"/>
      <c r="URC117" s="158"/>
      <c r="URD117" s="158"/>
      <c r="URE117" s="158"/>
      <c r="URF117" s="158"/>
      <c r="URG117" s="158"/>
      <c r="URH117" s="158"/>
      <c r="URI117" s="158"/>
      <c r="URJ117" s="158"/>
      <c r="URK117" s="158"/>
      <c r="URL117" s="158"/>
      <c r="URM117" s="158"/>
      <c r="URN117" s="158"/>
      <c r="URO117" s="158"/>
      <c r="URP117" s="158"/>
      <c r="URQ117" s="158"/>
      <c r="URR117" s="158"/>
      <c r="URS117" s="158"/>
      <c r="URT117" s="158"/>
      <c r="URU117" s="158"/>
      <c r="URV117" s="158"/>
      <c r="URW117" s="158"/>
      <c r="URX117" s="158"/>
      <c r="URY117" s="158"/>
      <c r="URZ117" s="158"/>
      <c r="USA117" s="158"/>
      <c r="USB117" s="158"/>
      <c r="USC117" s="158"/>
      <c r="USD117" s="158"/>
      <c r="USE117" s="158"/>
      <c r="USF117" s="158"/>
      <c r="USG117" s="158"/>
      <c r="USH117" s="158"/>
      <c r="USI117" s="158"/>
      <c r="USJ117" s="158"/>
      <c r="USK117" s="158"/>
      <c r="USL117" s="158"/>
      <c r="USM117" s="158"/>
      <c r="USN117" s="158"/>
      <c r="USO117" s="158"/>
      <c r="USP117" s="158"/>
      <c r="USQ117" s="158"/>
      <c r="USR117" s="158"/>
      <c r="USS117" s="158"/>
      <c r="UST117" s="158"/>
      <c r="USU117" s="158"/>
      <c r="USV117" s="158"/>
      <c r="USW117" s="158"/>
      <c r="USX117" s="158"/>
      <c r="USY117" s="158"/>
      <c r="USZ117" s="158"/>
      <c r="UTA117" s="158"/>
      <c r="UTB117" s="158"/>
      <c r="UTC117" s="158"/>
      <c r="UTD117" s="158"/>
      <c r="UTE117" s="158"/>
      <c r="UTF117" s="158"/>
      <c r="UTG117" s="158"/>
      <c r="UTH117" s="158"/>
      <c r="UTI117" s="158"/>
      <c r="UTJ117" s="158"/>
      <c r="UTK117" s="158"/>
      <c r="UTL117" s="158"/>
      <c r="UTM117" s="158"/>
      <c r="UTN117" s="158"/>
      <c r="UTO117" s="158"/>
      <c r="UTP117" s="158"/>
      <c r="UTQ117" s="158"/>
      <c r="UTR117" s="158"/>
      <c r="UTS117" s="158"/>
      <c r="UTT117" s="158"/>
      <c r="UTU117" s="158"/>
      <c r="UTV117" s="158"/>
      <c r="UTW117" s="158"/>
      <c r="UTX117" s="158"/>
      <c r="UTY117" s="158"/>
      <c r="UTZ117" s="158"/>
      <c r="UUA117" s="158"/>
      <c r="UUB117" s="158"/>
      <c r="UUC117" s="158"/>
      <c r="UUD117" s="158"/>
      <c r="UUE117" s="158"/>
      <c r="UUF117" s="158"/>
      <c r="UUG117" s="158"/>
      <c r="UUH117" s="158"/>
      <c r="UUI117" s="158"/>
      <c r="UUJ117" s="158"/>
      <c r="UUK117" s="158"/>
      <c r="UUL117" s="158"/>
      <c r="UUM117" s="158"/>
      <c r="UUN117" s="158"/>
      <c r="UUO117" s="158"/>
      <c r="UUP117" s="158"/>
      <c r="UUQ117" s="158"/>
      <c r="UUR117" s="158"/>
      <c r="UUS117" s="158"/>
      <c r="UUT117" s="158"/>
      <c r="UUU117" s="158"/>
      <c r="UUV117" s="158"/>
      <c r="UUW117" s="158"/>
      <c r="UUX117" s="158"/>
      <c r="UUY117" s="158"/>
      <c r="UUZ117" s="158"/>
      <c r="UVA117" s="158"/>
      <c r="UVB117" s="158"/>
      <c r="UVC117" s="158"/>
      <c r="UVD117" s="158"/>
      <c r="UVE117" s="158"/>
      <c r="UVF117" s="158"/>
      <c r="UVG117" s="158"/>
      <c r="UVH117" s="158"/>
      <c r="UVI117" s="158"/>
      <c r="UVJ117" s="158"/>
      <c r="UVK117" s="158"/>
      <c r="UVL117" s="158"/>
      <c r="UVM117" s="158"/>
      <c r="UVN117" s="158"/>
      <c r="UVO117" s="158"/>
      <c r="UVP117" s="158"/>
      <c r="UVQ117" s="158"/>
      <c r="UVR117" s="158"/>
      <c r="UVS117" s="158"/>
      <c r="UVT117" s="158"/>
      <c r="UVU117" s="158"/>
      <c r="UVV117" s="158"/>
      <c r="UVW117" s="158"/>
      <c r="UVX117" s="158"/>
      <c r="UVY117" s="158"/>
      <c r="UVZ117" s="158"/>
      <c r="UWA117" s="158"/>
      <c r="UWB117" s="158"/>
      <c r="UWC117" s="158"/>
      <c r="UWD117" s="158"/>
      <c r="UWE117" s="158"/>
      <c r="UWF117" s="158"/>
      <c r="UWG117" s="158"/>
      <c r="UWH117" s="158"/>
      <c r="UWI117" s="158"/>
      <c r="UWJ117" s="158"/>
      <c r="UWK117" s="158"/>
      <c r="UWL117" s="158"/>
      <c r="UWM117" s="158"/>
      <c r="UWN117" s="158"/>
      <c r="UWO117" s="158"/>
      <c r="UWP117" s="158"/>
      <c r="UWQ117" s="158"/>
      <c r="UWR117" s="158"/>
      <c r="UWS117" s="158"/>
      <c r="UWT117" s="158"/>
      <c r="UWU117" s="158"/>
      <c r="UWV117" s="158"/>
      <c r="UWW117" s="158"/>
      <c r="UWX117" s="158"/>
      <c r="UWY117" s="158"/>
      <c r="UWZ117" s="158"/>
      <c r="UXA117" s="158"/>
      <c r="UXB117" s="158"/>
      <c r="UXC117" s="158"/>
      <c r="UXD117" s="158"/>
      <c r="UXE117" s="158"/>
      <c r="UXF117" s="158"/>
      <c r="UXG117" s="158"/>
      <c r="UXH117" s="158"/>
      <c r="UXI117" s="158"/>
      <c r="UXJ117" s="158"/>
      <c r="UXK117" s="158"/>
      <c r="UXL117" s="158"/>
      <c r="UXM117" s="158"/>
      <c r="UXN117" s="158"/>
      <c r="UXO117" s="158"/>
      <c r="UXP117" s="158"/>
      <c r="UXQ117" s="158"/>
      <c r="UXR117" s="158"/>
      <c r="UXS117" s="158"/>
      <c r="UXT117" s="158"/>
      <c r="UXU117" s="158"/>
      <c r="UXV117" s="158"/>
      <c r="UXW117" s="158"/>
      <c r="UXX117" s="158"/>
      <c r="UXY117" s="158"/>
      <c r="UXZ117" s="158"/>
      <c r="UYA117" s="158"/>
      <c r="UYB117" s="158"/>
      <c r="UYC117" s="158"/>
      <c r="UYD117" s="158"/>
      <c r="UYE117" s="158"/>
      <c r="UYF117" s="158"/>
      <c r="UYG117" s="158"/>
      <c r="UYH117" s="158"/>
      <c r="UYI117" s="158"/>
      <c r="UYJ117" s="158"/>
      <c r="UYK117" s="158"/>
      <c r="UYL117" s="158"/>
      <c r="UYM117" s="158"/>
      <c r="UYN117" s="158"/>
      <c r="UYO117" s="158"/>
      <c r="UYP117" s="158"/>
      <c r="UYQ117" s="158"/>
      <c r="UYR117" s="158"/>
      <c r="UYS117" s="158"/>
      <c r="UYT117" s="158"/>
      <c r="UYU117" s="158"/>
      <c r="UYV117" s="158"/>
      <c r="UYW117" s="158"/>
      <c r="UYX117" s="158"/>
      <c r="UYY117" s="158"/>
      <c r="UYZ117" s="158"/>
      <c r="UZA117" s="158"/>
      <c r="UZB117" s="158"/>
      <c r="UZC117" s="158"/>
      <c r="UZD117" s="158"/>
      <c r="UZE117" s="158"/>
      <c r="UZF117" s="158"/>
      <c r="UZG117" s="158"/>
      <c r="UZH117" s="158"/>
      <c r="UZI117" s="158"/>
      <c r="UZJ117" s="158"/>
      <c r="UZK117" s="158"/>
      <c r="UZL117" s="158"/>
      <c r="UZM117" s="158"/>
      <c r="UZN117" s="158"/>
      <c r="UZO117" s="158"/>
      <c r="UZP117" s="158"/>
      <c r="UZQ117" s="158"/>
      <c r="UZR117" s="158"/>
      <c r="UZS117" s="158"/>
      <c r="UZT117" s="158"/>
      <c r="UZU117" s="158"/>
      <c r="UZV117" s="158"/>
      <c r="UZW117" s="158"/>
      <c r="UZX117" s="158"/>
      <c r="UZY117" s="158"/>
      <c r="UZZ117" s="158"/>
      <c r="VAA117" s="158"/>
      <c r="VAB117" s="158"/>
      <c r="VAC117" s="158"/>
      <c r="VAD117" s="158"/>
      <c r="VAE117" s="158"/>
      <c r="VAF117" s="158"/>
      <c r="VAG117" s="158"/>
      <c r="VAH117" s="158"/>
      <c r="VAI117" s="158"/>
      <c r="VAJ117" s="158"/>
      <c r="VAK117" s="158"/>
      <c r="VAL117" s="158"/>
      <c r="VAM117" s="158"/>
      <c r="VAN117" s="158"/>
      <c r="VAO117" s="158"/>
      <c r="VAP117" s="158"/>
      <c r="VAQ117" s="158"/>
      <c r="VAR117" s="158"/>
      <c r="VAS117" s="158"/>
      <c r="VAT117" s="158"/>
      <c r="VAU117" s="158"/>
      <c r="VAV117" s="158"/>
      <c r="VAW117" s="158"/>
      <c r="VAX117" s="158"/>
      <c r="VAY117" s="158"/>
      <c r="VAZ117" s="158"/>
      <c r="VBA117" s="158"/>
      <c r="VBB117" s="158"/>
      <c r="VBC117" s="158"/>
      <c r="VBD117" s="158"/>
      <c r="VBE117" s="158"/>
      <c r="VBF117" s="158"/>
      <c r="VBG117" s="158"/>
      <c r="VBH117" s="158"/>
      <c r="VBI117" s="158"/>
      <c r="VBJ117" s="158"/>
      <c r="VBK117" s="158"/>
      <c r="VBL117" s="158"/>
      <c r="VBM117" s="158"/>
      <c r="VBN117" s="158"/>
      <c r="VBO117" s="158"/>
      <c r="VBP117" s="158"/>
      <c r="VBQ117" s="158"/>
      <c r="VBR117" s="158"/>
      <c r="VBS117" s="158"/>
      <c r="VBT117" s="158"/>
      <c r="VBU117" s="158"/>
      <c r="VBV117" s="158"/>
      <c r="VBW117" s="158"/>
      <c r="VBX117" s="158"/>
      <c r="VBY117" s="158"/>
      <c r="VBZ117" s="158"/>
      <c r="VCA117" s="158"/>
      <c r="VCB117" s="158"/>
      <c r="VCC117" s="158"/>
      <c r="VCD117" s="158"/>
      <c r="VCE117" s="158"/>
      <c r="VCF117" s="158"/>
      <c r="VCG117" s="158"/>
      <c r="VCH117" s="158"/>
      <c r="VCI117" s="158"/>
      <c r="VCJ117" s="158"/>
      <c r="VCK117" s="158"/>
      <c r="VCL117" s="158"/>
      <c r="VCM117" s="158"/>
      <c r="VCN117" s="158"/>
      <c r="VCO117" s="158"/>
      <c r="VCP117" s="158"/>
      <c r="VCQ117" s="158"/>
      <c r="VCR117" s="158"/>
      <c r="VCS117" s="158"/>
      <c r="VCT117" s="158"/>
      <c r="VCU117" s="158"/>
      <c r="VCV117" s="158"/>
      <c r="VCW117" s="158"/>
      <c r="VCX117" s="158"/>
      <c r="VCY117" s="158"/>
      <c r="VCZ117" s="158"/>
      <c r="VDA117" s="158"/>
      <c r="VDB117" s="158"/>
      <c r="VDC117" s="158"/>
      <c r="VDD117" s="158"/>
      <c r="VDE117" s="158"/>
      <c r="VDF117" s="158"/>
      <c r="VDG117" s="158"/>
      <c r="VDH117" s="158"/>
      <c r="VDI117" s="158"/>
      <c r="VDJ117" s="158"/>
      <c r="VDK117" s="158"/>
      <c r="VDL117" s="158"/>
      <c r="VDM117" s="158"/>
      <c r="VDN117" s="158"/>
      <c r="VDO117" s="158"/>
      <c r="VDP117" s="158"/>
      <c r="VDQ117" s="158"/>
      <c r="VDR117" s="158"/>
      <c r="VDS117" s="158"/>
      <c r="VDT117" s="158"/>
      <c r="VDU117" s="158"/>
      <c r="VDV117" s="158"/>
      <c r="VDW117" s="158"/>
      <c r="VDX117" s="158"/>
      <c r="VDY117" s="158"/>
      <c r="VDZ117" s="158"/>
      <c r="VEA117" s="158"/>
      <c r="VEB117" s="158"/>
      <c r="VEC117" s="158"/>
      <c r="VED117" s="158"/>
      <c r="VEE117" s="158"/>
      <c r="VEF117" s="158"/>
      <c r="VEG117" s="158"/>
      <c r="VEH117" s="158"/>
      <c r="VEI117" s="158"/>
      <c r="VEJ117" s="158"/>
      <c r="VEK117" s="158"/>
      <c r="VEL117" s="158"/>
      <c r="VEM117" s="158"/>
      <c r="VEN117" s="158"/>
      <c r="VEO117" s="158"/>
      <c r="VEP117" s="158"/>
      <c r="VEQ117" s="158"/>
      <c r="VER117" s="158"/>
      <c r="VES117" s="158"/>
      <c r="VET117" s="158"/>
      <c r="VEU117" s="158"/>
      <c r="VEV117" s="158"/>
      <c r="VEW117" s="158"/>
      <c r="VEX117" s="158"/>
      <c r="VEY117" s="158"/>
      <c r="VEZ117" s="158"/>
      <c r="VFA117" s="158"/>
      <c r="VFB117" s="158"/>
      <c r="VFC117" s="158"/>
      <c r="VFD117" s="158"/>
      <c r="VFE117" s="158"/>
      <c r="VFF117" s="158"/>
      <c r="VFG117" s="158"/>
      <c r="VFH117" s="158"/>
      <c r="VFI117" s="158"/>
      <c r="VFJ117" s="158"/>
      <c r="VFK117" s="158"/>
      <c r="VFL117" s="158"/>
      <c r="VFM117" s="158"/>
      <c r="VFN117" s="158"/>
      <c r="VFO117" s="158"/>
      <c r="VFP117" s="158"/>
      <c r="VFQ117" s="158"/>
      <c r="VFR117" s="158"/>
      <c r="VFS117" s="158"/>
      <c r="VFT117" s="158"/>
      <c r="VFU117" s="158"/>
      <c r="VFV117" s="158"/>
      <c r="VFW117" s="158"/>
      <c r="VFX117" s="158"/>
      <c r="VFY117" s="158"/>
      <c r="VFZ117" s="158"/>
      <c r="VGA117" s="158"/>
      <c r="VGB117" s="158"/>
      <c r="VGC117" s="158"/>
      <c r="VGD117" s="158"/>
      <c r="VGE117" s="158"/>
      <c r="VGF117" s="158"/>
      <c r="VGG117" s="158"/>
      <c r="VGH117" s="158"/>
      <c r="VGI117" s="158"/>
      <c r="VGJ117" s="158"/>
      <c r="VGK117" s="158"/>
      <c r="VGL117" s="158"/>
      <c r="VGM117" s="158"/>
      <c r="VGN117" s="158"/>
      <c r="VGO117" s="158"/>
      <c r="VGP117" s="158"/>
      <c r="VGQ117" s="158"/>
      <c r="VGR117" s="158"/>
      <c r="VGS117" s="158"/>
      <c r="VGT117" s="158"/>
      <c r="VGU117" s="158"/>
      <c r="VGV117" s="158"/>
      <c r="VGW117" s="158"/>
      <c r="VGX117" s="158"/>
      <c r="VGY117" s="158"/>
      <c r="VGZ117" s="158"/>
      <c r="VHA117" s="158"/>
      <c r="VHB117" s="158"/>
      <c r="VHC117" s="158"/>
      <c r="VHD117" s="158"/>
      <c r="VHE117" s="158"/>
      <c r="VHF117" s="158"/>
      <c r="VHG117" s="158"/>
      <c r="VHH117" s="158"/>
      <c r="VHI117" s="158"/>
      <c r="VHJ117" s="158"/>
      <c r="VHK117" s="158"/>
      <c r="VHL117" s="158"/>
      <c r="VHM117" s="158"/>
      <c r="VHN117" s="158"/>
      <c r="VHO117" s="158"/>
      <c r="VHP117" s="158"/>
      <c r="VHQ117" s="158"/>
      <c r="VHR117" s="158"/>
      <c r="VHS117" s="158"/>
      <c r="VHT117" s="158"/>
      <c r="VHU117" s="158"/>
      <c r="VHV117" s="158"/>
      <c r="VHW117" s="158"/>
      <c r="VHX117" s="158"/>
      <c r="VHY117" s="158"/>
      <c r="VHZ117" s="158"/>
      <c r="VIA117" s="158"/>
      <c r="VIB117" s="158"/>
      <c r="VIC117" s="158"/>
      <c r="VID117" s="158"/>
      <c r="VIE117" s="158"/>
      <c r="VIF117" s="158"/>
      <c r="VIG117" s="158"/>
      <c r="VIH117" s="158"/>
      <c r="VII117" s="158"/>
      <c r="VIJ117" s="158"/>
      <c r="VIK117" s="158"/>
      <c r="VIL117" s="158"/>
      <c r="VIM117" s="158"/>
      <c r="VIN117" s="158"/>
      <c r="VIO117" s="158"/>
      <c r="VIP117" s="158"/>
      <c r="VIQ117" s="158"/>
      <c r="VIR117" s="158"/>
      <c r="VIS117" s="158"/>
      <c r="VIT117" s="158"/>
      <c r="VIU117" s="158"/>
      <c r="VIV117" s="158"/>
      <c r="VIW117" s="158"/>
      <c r="VIX117" s="158"/>
      <c r="VIY117" s="158"/>
      <c r="VIZ117" s="158"/>
      <c r="VJA117" s="158"/>
      <c r="VJB117" s="158"/>
      <c r="VJC117" s="158"/>
      <c r="VJD117" s="158"/>
      <c r="VJE117" s="158"/>
      <c r="VJF117" s="158"/>
      <c r="VJG117" s="158"/>
      <c r="VJH117" s="158"/>
      <c r="VJI117" s="158"/>
      <c r="VJJ117" s="158"/>
      <c r="VJK117" s="158"/>
      <c r="VJL117" s="158"/>
      <c r="VJM117" s="158"/>
      <c r="VJN117" s="158"/>
      <c r="VJO117" s="158"/>
      <c r="VJP117" s="158"/>
      <c r="VJQ117" s="158"/>
      <c r="VJR117" s="158"/>
      <c r="VJS117" s="158"/>
      <c r="VJT117" s="158"/>
      <c r="VJU117" s="158"/>
      <c r="VJV117" s="158"/>
      <c r="VJW117" s="158"/>
      <c r="VJX117" s="158"/>
      <c r="VJY117" s="158"/>
      <c r="VJZ117" s="158"/>
      <c r="VKA117" s="158"/>
      <c r="VKB117" s="158"/>
      <c r="VKC117" s="158"/>
      <c r="VKD117" s="158"/>
      <c r="VKE117" s="158"/>
      <c r="VKF117" s="158"/>
      <c r="VKG117" s="158"/>
      <c r="VKH117" s="158"/>
      <c r="VKI117" s="158"/>
      <c r="VKJ117" s="158"/>
      <c r="VKK117" s="158"/>
      <c r="VKL117" s="158"/>
      <c r="VKM117" s="158"/>
      <c r="VKN117" s="158"/>
      <c r="VKO117" s="158"/>
      <c r="VKP117" s="158"/>
      <c r="VKQ117" s="158"/>
      <c r="VKR117" s="158"/>
      <c r="VKS117" s="158"/>
      <c r="VKT117" s="158"/>
      <c r="VKU117" s="158"/>
      <c r="VKV117" s="158"/>
      <c r="VKW117" s="158"/>
      <c r="VKX117" s="158"/>
      <c r="VKY117" s="158"/>
      <c r="VKZ117" s="158"/>
      <c r="VLA117" s="158"/>
      <c r="VLB117" s="158"/>
      <c r="VLC117" s="158"/>
      <c r="VLD117" s="158"/>
      <c r="VLE117" s="158"/>
      <c r="VLF117" s="158"/>
      <c r="VLG117" s="158"/>
      <c r="VLH117" s="158"/>
      <c r="VLI117" s="158"/>
      <c r="VLJ117" s="158"/>
      <c r="VLK117" s="158"/>
      <c r="VLL117" s="158"/>
      <c r="VLM117" s="158"/>
      <c r="VLN117" s="158"/>
      <c r="VLO117" s="158"/>
      <c r="VLP117" s="158"/>
      <c r="VLQ117" s="158"/>
      <c r="VLR117" s="158"/>
      <c r="VLS117" s="158"/>
      <c r="VLT117" s="158"/>
      <c r="VLU117" s="158"/>
      <c r="VLV117" s="158"/>
      <c r="VLW117" s="158"/>
      <c r="VLX117" s="158"/>
      <c r="VLY117" s="158"/>
      <c r="VLZ117" s="158"/>
      <c r="VMA117" s="158"/>
      <c r="VMB117" s="158"/>
      <c r="VMC117" s="158"/>
      <c r="VMD117" s="158"/>
      <c r="VME117" s="158"/>
      <c r="VMF117" s="158"/>
      <c r="VMG117" s="158"/>
      <c r="VMH117" s="158"/>
      <c r="VMI117" s="158"/>
      <c r="VMJ117" s="158"/>
      <c r="VMK117" s="158"/>
      <c r="VML117" s="158"/>
      <c r="VMM117" s="158"/>
      <c r="VMN117" s="158"/>
      <c r="VMO117" s="158"/>
      <c r="VMP117" s="158"/>
      <c r="VMQ117" s="158"/>
      <c r="VMR117" s="158"/>
      <c r="VMS117" s="158"/>
      <c r="VMT117" s="158"/>
      <c r="VMU117" s="158"/>
      <c r="VMV117" s="158"/>
      <c r="VMW117" s="158"/>
      <c r="VMX117" s="158"/>
      <c r="VMY117" s="158"/>
      <c r="VMZ117" s="158"/>
      <c r="VNA117" s="158"/>
      <c r="VNB117" s="158"/>
      <c r="VNC117" s="158"/>
      <c r="VND117" s="158"/>
      <c r="VNE117" s="158"/>
      <c r="VNF117" s="158"/>
      <c r="VNG117" s="158"/>
      <c r="VNH117" s="158"/>
      <c r="VNI117" s="158"/>
      <c r="VNJ117" s="158"/>
      <c r="VNK117" s="158"/>
      <c r="VNL117" s="158"/>
      <c r="VNM117" s="158"/>
      <c r="VNN117" s="158"/>
      <c r="VNO117" s="158"/>
      <c r="VNP117" s="158"/>
      <c r="VNQ117" s="158"/>
      <c r="VNR117" s="158"/>
      <c r="VNS117" s="158"/>
      <c r="VNT117" s="158"/>
      <c r="VNU117" s="158"/>
      <c r="VNV117" s="158"/>
      <c r="VNW117" s="158"/>
      <c r="VNX117" s="158"/>
      <c r="VNY117" s="158"/>
      <c r="VNZ117" s="158"/>
      <c r="VOA117" s="158"/>
      <c r="VOB117" s="158"/>
      <c r="VOC117" s="158"/>
      <c r="VOD117" s="158"/>
      <c r="VOE117" s="158"/>
      <c r="VOF117" s="158"/>
      <c r="VOG117" s="158"/>
      <c r="VOH117" s="158"/>
      <c r="VOI117" s="158"/>
      <c r="VOJ117" s="158"/>
      <c r="VOK117" s="158"/>
      <c r="VOL117" s="158"/>
      <c r="VOM117" s="158"/>
      <c r="VON117" s="158"/>
      <c r="VOO117" s="158"/>
      <c r="VOP117" s="158"/>
      <c r="VOQ117" s="158"/>
      <c r="VOR117" s="158"/>
      <c r="VOS117" s="158"/>
      <c r="VOT117" s="158"/>
      <c r="VOU117" s="158"/>
      <c r="VOV117" s="158"/>
      <c r="VOW117" s="158"/>
      <c r="VOX117" s="158"/>
      <c r="VOY117" s="158"/>
      <c r="VOZ117" s="158"/>
      <c r="VPA117" s="158"/>
      <c r="VPB117" s="158"/>
      <c r="VPC117" s="158"/>
      <c r="VPD117" s="158"/>
      <c r="VPE117" s="158"/>
      <c r="VPF117" s="158"/>
      <c r="VPG117" s="158"/>
      <c r="VPH117" s="158"/>
      <c r="VPI117" s="158"/>
      <c r="VPJ117" s="158"/>
      <c r="VPK117" s="158"/>
      <c r="VPL117" s="158"/>
      <c r="VPM117" s="158"/>
      <c r="VPN117" s="158"/>
      <c r="VPO117" s="158"/>
      <c r="VPP117" s="158"/>
      <c r="VPQ117" s="158"/>
      <c r="VPR117" s="158"/>
      <c r="VPS117" s="158"/>
      <c r="VPT117" s="158"/>
      <c r="VPU117" s="158"/>
      <c r="VPV117" s="158"/>
      <c r="VPW117" s="158"/>
      <c r="VPX117" s="158"/>
      <c r="VPY117" s="158"/>
      <c r="VPZ117" s="158"/>
      <c r="VQA117" s="158"/>
      <c r="VQB117" s="158"/>
      <c r="VQC117" s="158"/>
      <c r="VQD117" s="158"/>
      <c r="VQE117" s="158"/>
      <c r="VQF117" s="158"/>
      <c r="VQG117" s="158"/>
      <c r="VQH117" s="158"/>
      <c r="VQI117" s="158"/>
      <c r="VQJ117" s="158"/>
      <c r="VQK117" s="158"/>
      <c r="VQL117" s="158"/>
      <c r="VQM117" s="158"/>
      <c r="VQN117" s="158"/>
      <c r="VQO117" s="158"/>
      <c r="VQP117" s="158"/>
      <c r="VQQ117" s="158"/>
      <c r="VQR117" s="158"/>
      <c r="VQS117" s="158"/>
      <c r="VQT117" s="158"/>
      <c r="VQU117" s="158"/>
      <c r="VQV117" s="158"/>
      <c r="VQW117" s="158"/>
      <c r="VQX117" s="158"/>
      <c r="VQY117" s="158"/>
      <c r="VQZ117" s="158"/>
      <c r="VRA117" s="158"/>
      <c r="VRB117" s="158"/>
      <c r="VRC117" s="158"/>
      <c r="VRD117" s="158"/>
      <c r="VRE117" s="158"/>
      <c r="VRF117" s="158"/>
      <c r="VRG117" s="158"/>
      <c r="VRH117" s="158"/>
      <c r="VRI117" s="158"/>
      <c r="VRJ117" s="158"/>
      <c r="VRK117" s="158"/>
      <c r="VRL117" s="158"/>
      <c r="VRM117" s="158"/>
      <c r="VRN117" s="158"/>
      <c r="VRO117" s="158"/>
      <c r="VRP117" s="158"/>
      <c r="VRQ117" s="158"/>
      <c r="VRR117" s="158"/>
      <c r="VRS117" s="158"/>
      <c r="VRT117" s="158"/>
      <c r="VRU117" s="158"/>
      <c r="VRV117" s="158"/>
      <c r="VRW117" s="158"/>
      <c r="VRX117" s="158"/>
      <c r="VRY117" s="158"/>
      <c r="VRZ117" s="158"/>
      <c r="VSA117" s="158"/>
      <c r="VSB117" s="158"/>
      <c r="VSC117" s="158"/>
      <c r="VSD117" s="158"/>
      <c r="VSE117" s="158"/>
      <c r="VSF117" s="158"/>
      <c r="VSG117" s="158"/>
      <c r="VSH117" s="158"/>
      <c r="VSI117" s="158"/>
      <c r="VSJ117" s="158"/>
      <c r="VSK117" s="158"/>
      <c r="VSL117" s="158"/>
      <c r="VSM117" s="158"/>
      <c r="VSN117" s="158"/>
      <c r="VSO117" s="158"/>
      <c r="VSP117" s="158"/>
      <c r="VSQ117" s="158"/>
      <c r="VSR117" s="158"/>
      <c r="VSS117" s="158"/>
      <c r="VST117" s="158"/>
      <c r="VSU117" s="158"/>
      <c r="VSV117" s="158"/>
      <c r="VSW117" s="158"/>
      <c r="VSX117" s="158"/>
      <c r="VSY117" s="158"/>
      <c r="VSZ117" s="158"/>
      <c r="VTA117" s="158"/>
      <c r="VTB117" s="158"/>
      <c r="VTC117" s="158"/>
      <c r="VTD117" s="158"/>
      <c r="VTE117" s="158"/>
      <c r="VTF117" s="158"/>
      <c r="VTG117" s="158"/>
      <c r="VTH117" s="158"/>
      <c r="VTI117" s="158"/>
      <c r="VTJ117" s="158"/>
      <c r="VTK117" s="158"/>
      <c r="VTL117" s="158"/>
      <c r="VTM117" s="158"/>
      <c r="VTN117" s="158"/>
      <c r="VTO117" s="158"/>
      <c r="VTP117" s="158"/>
      <c r="VTQ117" s="158"/>
      <c r="VTR117" s="158"/>
      <c r="VTS117" s="158"/>
      <c r="VTT117" s="158"/>
      <c r="VTU117" s="158"/>
      <c r="VTV117" s="158"/>
      <c r="VTW117" s="158"/>
      <c r="VTX117" s="158"/>
      <c r="VTY117" s="158"/>
      <c r="VTZ117" s="158"/>
      <c r="VUA117" s="158"/>
      <c r="VUB117" s="158"/>
      <c r="VUC117" s="158"/>
      <c r="VUD117" s="158"/>
      <c r="VUE117" s="158"/>
      <c r="VUF117" s="158"/>
      <c r="VUG117" s="158"/>
      <c r="VUH117" s="158"/>
      <c r="VUI117" s="158"/>
      <c r="VUJ117" s="158"/>
      <c r="VUK117" s="158"/>
      <c r="VUL117" s="158"/>
      <c r="VUM117" s="158"/>
      <c r="VUN117" s="158"/>
      <c r="VUO117" s="158"/>
      <c r="VUP117" s="158"/>
      <c r="VUQ117" s="158"/>
      <c r="VUR117" s="158"/>
      <c r="VUS117" s="158"/>
      <c r="VUT117" s="158"/>
      <c r="VUU117" s="158"/>
      <c r="VUV117" s="158"/>
      <c r="VUW117" s="158"/>
      <c r="VUX117" s="158"/>
      <c r="VUY117" s="158"/>
      <c r="VUZ117" s="158"/>
      <c r="VVA117" s="158"/>
      <c r="VVB117" s="158"/>
      <c r="VVC117" s="158"/>
      <c r="VVD117" s="158"/>
      <c r="VVE117" s="158"/>
      <c r="VVF117" s="158"/>
      <c r="VVG117" s="158"/>
      <c r="VVH117" s="158"/>
      <c r="VVI117" s="158"/>
      <c r="VVJ117" s="158"/>
      <c r="VVK117" s="158"/>
      <c r="VVL117" s="158"/>
      <c r="VVM117" s="158"/>
      <c r="VVN117" s="158"/>
      <c r="VVO117" s="158"/>
      <c r="VVP117" s="158"/>
      <c r="VVQ117" s="158"/>
      <c r="VVR117" s="158"/>
      <c r="VVS117" s="158"/>
      <c r="VVT117" s="158"/>
      <c r="VVU117" s="158"/>
      <c r="VVV117" s="158"/>
      <c r="VVW117" s="158"/>
      <c r="VVX117" s="158"/>
      <c r="VVY117" s="158"/>
      <c r="VVZ117" s="158"/>
      <c r="VWA117" s="158"/>
      <c r="VWB117" s="158"/>
      <c r="VWC117" s="158"/>
      <c r="VWD117" s="158"/>
      <c r="VWE117" s="158"/>
      <c r="VWF117" s="158"/>
      <c r="VWG117" s="158"/>
      <c r="VWH117" s="158"/>
      <c r="VWI117" s="158"/>
      <c r="VWJ117" s="158"/>
      <c r="VWK117" s="158"/>
      <c r="VWL117" s="158"/>
      <c r="VWM117" s="158"/>
      <c r="VWN117" s="158"/>
      <c r="VWO117" s="158"/>
      <c r="VWP117" s="158"/>
      <c r="VWQ117" s="158"/>
      <c r="VWR117" s="158"/>
      <c r="VWS117" s="158"/>
      <c r="VWT117" s="158"/>
      <c r="VWU117" s="158"/>
      <c r="VWV117" s="158"/>
      <c r="VWW117" s="158"/>
      <c r="VWX117" s="158"/>
      <c r="VWY117" s="158"/>
      <c r="VWZ117" s="158"/>
      <c r="VXA117" s="158"/>
      <c r="VXB117" s="158"/>
      <c r="VXC117" s="158"/>
      <c r="VXD117" s="158"/>
      <c r="VXE117" s="158"/>
      <c r="VXF117" s="158"/>
      <c r="VXG117" s="158"/>
      <c r="VXH117" s="158"/>
      <c r="VXI117" s="158"/>
      <c r="VXJ117" s="158"/>
      <c r="VXK117" s="158"/>
      <c r="VXL117" s="158"/>
      <c r="VXM117" s="158"/>
      <c r="VXN117" s="158"/>
      <c r="VXO117" s="158"/>
      <c r="VXP117" s="158"/>
      <c r="VXQ117" s="158"/>
      <c r="VXR117" s="158"/>
      <c r="VXS117" s="158"/>
      <c r="VXT117" s="158"/>
      <c r="VXU117" s="158"/>
      <c r="VXV117" s="158"/>
      <c r="VXW117" s="158"/>
      <c r="VXX117" s="158"/>
      <c r="VXY117" s="158"/>
      <c r="VXZ117" s="158"/>
      <c r="VYA117" s="158"/>
      <c r="VYB117" s="158"/>
      <c r="VYC117" s="158"/>
      <c r="VYD117" s="158"/>
      <c r="VYE117" s="158"/>
      <c r="VYF117" s="158"/>
      <c r="VYG117" s="158"/>
      <c r="VYH117" s="158"/>
      <c r="VYI117" s="158"/>
      <c r="VYJ117" s="158"/>
      <c r="VYK117" s="158"/>
      <c r="VYL117" s="158"/>
      <c r="VYM117" s="158"/>
      <c r="VYN117" s="158"/>
      <c r="VYO117" s="158"/>
      <c r="VYP117" s="158"/>
      <c r="VYQ117" s="158"/>
      <c r="VYR117" s="158"/>
      <c r="VYS117" s="158"/>
      <c r="VYT117" s="158"/>
      <c r="VYU117" s="158"/>
      <c r="VYV117" s="158"/>
      <c r="VYW117" s="158"/>
      <c r="VYX117" s="158"/>
      <c r="VYY117" s="158"/>
      <c r="VYZ117" s="158"/>
      <c r="VZA117" s="158"/>
      <c r="VZB117" s="158"/>
      <c r="VZC117" s="158"/>
      <c r="VZD117" s="158"/>
      <c r="VZE117" s="158"/>
      <c r="VZF117" s="158"/>
      <c r="VZG117" s="158"/>
      <c r="VZH117" s="158"/>
      <c r="VZI117" s="158"/>
      <c r="VZJ117" s="158"/>
      <c r="VZK117" s="158"/>
      <c r="VZL117" s="158"/>
      <c r="VZM117" s="158"/>
      <c r="VZN117" s="158"/>
      <c r="VZO117" s="158"/>
      <c r="VZP117" s="158"/>
      <c r="VZQ117" s="158"/>
      <c r="VZR117" s="158"/>
      <c r="VZS117" s="158"/>
      <c r="VZT117" s="158"/>
      <c r="VZU117" s="158"/>
      <c r="VZV117" s="158"/>
      <c r="VZW117" s="158"/>
      <c r="VZX117" s="158"/>
      <c r="VZY117" s="158"/>
      <c r="VZZ117" s="158"/>
      <c r="WAA117" s="158"/>
      <c r="WAB117" s="158"/>
      <c r="WAC117" s="158"/>
      <c r="WAD117" s="158"/>
      <c r="WAE117" s="158"/>
      <c r="WAF117" s="158"/>
      <c r="WAG117" s="158"/>
      <c r="WAH117" s="158"/>
      <c r="WAI117" s="158"/>
      <c r="WAJ117" s="158"/>
      <c r="WAK117" s="158"/>
      <c r="WAL117" s="158"/>
      <c r="WAM117" s="158"/>
      <c r="WAN117" s="158"/>
      <c r="WAO117" s="158"/>
      <c r="WAP117" s="158"/>
      <c r="WAQ117" s="158"/>
      <c r="WAR117" s="158"/>
      <c r="WAS117" s="158"/>
      <c r="WAT117" s="158"/>
      <c r="WAU117" s="158"/>
      <c r="WAV117" s="158"/>
      <c r="WAW117" s="158"/>
      <c r="WAX117" s="158"/>
      <c r="WAY117" s="158"/>
      <c r="WAZ117" s="158"/>
      <c r="WBA117" s="158"/>
      <c r="WBB117" s="158"/>
      <c r="WBC117" s="158"/>
      <c r="WBD117" s="158"/>
      <c r="WBE117" s="158"/>
      <c r="WBF117" s="158"/>
      <c r="WBG117" s="158"/>
      <c r="WBH117" s="158"/>
      <c r="WBI117" s="158"/>
      <c r="WBJ117" s="158"/>
      <c r="WBK117" s="158"/>
      <c r="WBL117" s="158"/>
      <c r="WBM117" s="158"/>
      <c r="WBN117" s="158"/>
      <c r="WBO117" s="158"/>
      <c r="WBP117" s="158"/>
      <c r="WBQ117" s="158"/>
      <c r="WBR117" s="158"/>
      <c r="WBS117" s="158"/>
      <c r="WBT117" s="158"/>
      <c r="WBU117" s="158"/>
      <c r="WBV117" s="158"/>
      <c r="WBW117" s="158"/>
      <c r="WBX117" s="158"/>
      <c r="WBY117" s="158"/>
      <c r="WBZ117" s="158"/>
      <c r="WCA117" s="158"/>
      <c r="WCB117" s="158"/>
      <c r="WCC117" s="158"/>
      <c r="WCD117" s="158"/>
      <c r="WCE117" s="158"/>
      <c r="WCF117" s="158"/>
      <c r="WCG117" s="158"/>
      <c r="WCH117" s="158"/>
      <c r="WCI117" s="158"/>
      <c r="WCJ117" s="158"/>
      <c r="WCK117" s="158"/>
      <c r="WCL117" s="158"/>
      <c r="WCM117" s="158"/>
      <c r="WCN117" s="158"/>
      <c r="WCO117" s="158"/>
      <c r="WCP117" s="158"/>
      <c r="WCQ117" s="158"/>
      <c r="WCR117" s="158"/>
      <c r="WCS117" s="158"/>
      <c r="WCT117" s="158"/>
      <c r="WCU117" s="158"/>
      <c r="WCV117" s="158"/>
      <c r="WCW117" s="158"/>
      <c r="WCX117" s="158"/>
      <c r="WCY117" s="158"/>
      <c r="WCZ117" s="158"/>
      <c r="WDA117" s="158"/>
      <c r="WDB117" s="158"/>
      <c r="WDC117" s="158"/>
      <c r="WDD117" s="158"/>
      <c r="WDE117" s="158"/>
      <c r="WDF117" s="158"/>
      <c r="WDG117" s="158"/>
      <c r="WDH117" s="158"/>
      <c r="WDI117" s="158"/>
      <c r="WDJ117" s="158"/>
      <c r="WDK117" s="158"/>
      <c r="WDL117" s="158"/>
      <c r="WDM117" s="158"/>
      <c r="WDN117" s="158"/>
      <c r="WDO117" s="158"/>
      <c r="WDP117" s="158"/>
      <c r="WDQ117" s="158"/>
      <c r="WDR117" s="158"/>
      <c r="WDS117" s="158"/>
      <c r="WDT117" s="158"/>
      <c r="WDU117" s="158"/>
      <c r="WDV117" s="158"/>
      <c r="WDW117" s="158"/>
      <c r="WDX117" s="158"/>
      <c r="WDY117" s="158"/>
      <c r="WDZ117" s="158"/>
      <c r="WEA117" s="158"/>
      <c r="WEB117" s="158"/>
      <c r="WEC117" s="158"/>
      <c r="WED117" s="158"/>
      <c r="WEE117" s="158"/>
      <c r="WEF117" s="158"/>
      <c r="WEG117" s="158"/>
      <c r="WEH117" s="158"/>
      <c r="WEI117" s="158"/>
      <c r="WEJ117" s="158"/>
      <c r="WEK117" s="158"/>
      <c r="WEL117" s="158"/>
      <c r="WEM117" s="158"/>
      <c r="WEN117" s="158"/>
      <c r="WEO117" s="158"/>
      <c r="WEP117" s="158"/>
      <c r="WEQ117" s="158"/>
      <c r="WER117" s="158"/>
      <c r="WES117" s="158"/>
      <c r="WET117" s="158"/>
      <c r="WEU117" s="158"/>
      <c r="WEV117" s="158"/>
      <c r="WEW117" s="158"/>
      <c r="WEX117" s="158"/>
      <c r="WEY117" s="158"/>
      <c r="WEZ117" s="158"/>
      <c r="WFA117" s="158"/>
      <c r="WFB117" s="158"/>
      <c r="WFC117" s="158"/>
      <c r="WFD117" s="158"/>
      <c r="WFE117" s="158"/>
      <c r="WFF117" s="158"/>
      <c r="WFG117" s="158"/>
      <c r="WFH117" s="158"/>
      <c r="WFI117" s="158"/>
      <c r="WFJ117" s="158"/>
      <c r="WFK117" s="158"/>
      <c r="WFL117" s="158"/>
      <c r="WFM117" s="158"/>
      <c r="WFN117" s="158"/>
      <c r="WFO117" s="158"/>
      <c r="WFP117" s="158"/>
      <c r="WFQ117" s="158"/>
      <c r="WFR117" s="158"/>
      <c r="WFS117" s="158"/>
      <c r="WFT117" s="158"/>
      <c r="WFU117" s="158"/>
      <c r="WFV117" s="158"/>
      <c r="WFW117" s="158"/>
      <c r="WFX117" s="158"/>
      <c r="WFY117" s="158"/>
      <c r="WFZ117" s="158"/>
      <c r="WGA117" s="158"/>
      <c r="WGB117" s="158"/>
      <c r="WGC117" s="158"/>
      <c r="WGD117" s="158"/>
      <c r="WGE117" s="158"/>
      <c r="WGF117" s="158"/>
      <c r="WGG117" s="158"/>
      <c r="WGH117" s="158"/>
      <c r="WGI117" s="158"/>
      <c r="WGJ117" s="158"/>
      <c r="WGK117" s="158"/>
      <c r="WGL117" s="158"/>
      <c r="WGM117" s="158"/>
      <c r="WGN117" s="158"/>
      <c r="WGO117" s="158"/>
      <c r="WGP117" s="158"/>
      <c r="WGQ117" s="158"/>
      <c r="WGR117" s="158"/>
      <c r="WGS117" s="158"/>
      <c r="WGT117" s="158"/>
      <c r="WGU117" s="158"/>
      <c r="WGV117" s="158"/>
      <c r="WGW117" s="158"/>
      <c r="WGX117" s="158"/>
      <c r="WGY117" s="158"/>
      <c r="WGZ117" s="158"/>
      <c r="WHA117" s="158"/>
      <c r="WHB117" s="158"/>
      <c r="WHC117" s="158"/>
      <c r="WHD117" s="158"/>
      <c r="WHE117" s="158"/>
      <c r="WHF117" s="158"/>
      <c r="WHG117" s="158"/>
      <c r="WHH117" s="158"/>
      <c r="WHI117" s="158"/>
      <c r="WHJ117" s="158"/>
      <c r="WHK117" s="158"/>
      <c r="WHL117" s="158"/>
      <c r="WHM117" s="158"/>
      <c r="WHN117" s="158"/>
      <c r="WHO117" s="158"/>
      <c r="WHP117" s="158"/>
      <c r="WHQ117" s="158"/>
      <c r="WHR117" s="158"/>
      <c r="WHS117" s="158"/>
      <c r="WHT117" s="158"/>
      <c r="WHU117" s="158"/>
      <c r="WHV117" s="158"/>
      <c r="WHW117" s="158"/>
      <c r="WHX117" s="158"/>
      <c r="WHY117" s="158"/>
      <c r="WHZ117" s="158"/>
      <c r="WIA117" s="158"/>
      <c r="WIB117" s="158"/>
      <c r="WIC117" s="158"/>
      <c r="WID117" s="158"/>
      <c r="WIE117" s="158"/>
      <c r="WIF117" s="158"/>
      <c r="WIG117" s="158"/>
      <c r="WIH117" s="158"/>
      <c r="WII117" s="158"/>
      <c r="WIJ117" s="158"/>
      <c r="WIK117" s="158"/>
      <c r="WIL117" s="158"/>
      <c r="WIM117" s="158"/>
      <c r="WIN117" s="158"/>
      <c r="WIO117" s="158"/>
      <c r="WIP117" s="158"/>
      <c r="WIQ117" s="158"/>
      <c r="WIR117" s="158"/>
      <c r="WIS117" s="158"/>
      <c r="WIT117" s="158"/>
      <c r="WIU117" s="158"/>
      <c r="WIV117" s="158"/>
      <c r="WIW117" s="158"/>
      <c r="WIX117" s="158"/>
      <c r="WIY117" s="158"/>
      <c r="WIZ117" s="158"/>
      <c r="WJA117" s="158"/>
      <c r="WJB117" s="158"/>
      <c r="WJC117" s="158"/>
      <c r="WJD117" s="158"/>
      <c r="WJE117" s="158"/>
      <c r="WJF117" s="158"/>
      <c r="WJG117" s="158"/>
      <c r="WJH117" s="158"/>
      <c r="WJI117" s="158"/>
      <c r="WJJ117" s="158"/>
      <c r="WJK117" s="158"/>
      <c r="WJL117" s="158"/>
      <c r="WJM117" s="158"/>
      <c r="WJN117" s="158"/>
      <c r="WJO117" s="158"/>
      <c r="WJP117" s="158"/>
      <c r="WJQ117" s="158"/>
      <c r="WJR117" s="158"/>
      <c r="WJS117" s="158"/>
      <c r="WJT117" s="158"/>
      <c r="WJU117" s="158"/>
      <c r="WJV117" s="158"/>
      <c r="WJW117" s="158"/>
      <c r="WJX117" s="158"/>
      <c r="WJY117" s="158"/>
      <c r="WJZ117" s="158"/>
      <c r="WKA117" s="158"/>
      <c r="WKB117" s="158"/>
      <c r="WKC117" s="158"/>
      <c r="WKD117" s="158"/>
      <c r="WKE117" s="158"/>
      <c r="WKF117" s="158"/>
      <c r="WKG117" s="158"/>
      <c r="WKH117" s="158"/>
      <c r="WKI117" s="158"/>
      <c r="WKJ117" s="158"/>
      <c r="WKK117" s="158"/>
      <c r="WKL117" s="158"/>
      <c r="WKM117" s="158"/>
      <c r="WKN117" s="158"/>
      <c r="WKO117" s="158"/>
      <c r="WKP117" s="158"/>
      <c r="WKQ117" s="158"/>
      <c r="WKR117" s="158"/>
      <c r="WKS117" s="158"/>
      <c r="WKT117" s="158"/>
      <c r="WKU117" s="158"/>
      <c r="WKV117" s="158"/>
      <c r="WKW117" s="158"/>
      <c r="WKX117" s="158"/>
      <c r="WKY117" s="158"/>
      <c r="WKZ117" s="158"/>
      <c r="WLA117" s="158"/>
      <c r="WLB117" s="158"/>
      <c r="WLC117" s="158"/>
      <c r="WLD117" s="158"/>
      <c r="WLE117" s="158"/>
      <c r="WLF117" s="158"/>
      <c r="WLG117" s="158"/>
      <c r="WLH117" s="158"/>
      <c r="WLI117" s="158"/>
      <c r="WLJ117" s="158"/>
      <c r="WLK117" s="158"/>
      <c r="WLL117" s="158"/>
      <c r="WLM117" s="158"/>
      <c r="WLN117" s="158"/>
      <c r="WLO117" s="158"/>
      <c r="WLP117" s="158"/>
      <c r="WLQ117" s="158"/>
      <c r="WLR117" s="158"/>
      <c r="WLS117" s="158"/>
      <c r="WLT117" s="158"/>
      <c r="WLU117" s="158"/>
      <c r="WLV117" s="158"/>
      <c r="WLW117" s="158"/>
      <c r="WLX117" s="158"/>
      <c r="WLY117" s="158"/>
      <c r="WLZ117" s="158"/>
      <c r="WMA117" s="158"/>
      <c r="WMB117" s="158"/>
      <c r="WMC117" s="158"/>
      <c r="WMD117" s="158"/>
      <c r="WME117" s="158"/>
      <c r="WMF117" s="158"/>
      <c r="WMG117" s="158"/>
      <c r="WMH117" s="158"/>
      <c r="WMI117" s="158"/>
      <c r="WMJ117" s="158"/>
      <c r="WMK117" s="158"/>
      <c r="WML117" s="158"/>
      <c r="WMM117" s="158"/>
      <c r="WMN117" s="158"/>
      <c r="WMO117" s="158"/>
      <c r="WMP117" s="158"/>
      <c r="WMQ117" s="158"/>
      <c r="WMR117" s="158"/>
      <c r="WMS117" s="158"/>
      <c r="WMT117" s="158"/>
      <c r="WMU117" s="158"/>
      <c r="WMV117" s="158"/>
      <c r="WMW117" s="158"/>
      <c r="WMX117" s="158"/>
      <c r="WMY117" s="158"/>
      <c r="WMZ117" s="158"/>
      <c r="WNA117" s="158"/>
      <c r="WNB117" s="158"/>
      <c r="WNC117" s="158"/>
      <c r="WND117" s="158"/>
      <c r="WNE117" s="158"/>
      <c r="WNF117" s="158"/>
      <c r="WNG117" s="158"/>
      <c r="WNH117" s="158"/>
      <c r="WNI117" s="158"/>
      <c r="WNJ117" s="158"/>
      <c r="WNK117" s="158"/>
      <c r="WNL117" s="158"/>
      <c r="WNM117" s="158"/>
      <c r="WNN117" s="158"/>
      <c r="WNO117" s="158"/>
      <c r="WNP117" s="158"/>
      <c r="WNQ117" s="158"/>
      <c r="WNR117" s="158"/>
      <c r="WNS117" s="158"/>
      <c r="WNT117" s="158"/>
      <c r="WNU117" s="158"/>
      <c r="WNV117" s="158"/>
      <c r="WNW117" s="158"/>
      <c r="WNX117" s="158"/>
      <c r="WNY117" s="158"/>
      <c r="WNZ117" s="158"/>
      <c r="WOA117" s="158"/>
      <c r="WOB117" s="158"/>
      <c r="WOC117" s="158"/>
      <c r="WOD117" s="158"/>
      <c r="WOE117" s="158"/>
      <c r="WOF117" s="158"/>
      <c r="WOG117" s="158"/>
      <c r="WOH117" s="158"/>
      <c r="WOI117" s="158"/>
      <c r="WOJ117" s="158"/>
      <c r="WOK117" s="158"/>
      <c r="WOL117" s="158"/>
      <c r="WOM117" s="158"/>
      <c r="WON117" s="158"/>
      <c r="WOO117" s="158"/>
      <c r="WOP117" s="158"/>
      <c r="WOQ117" s="158"/>
      <c r="WOR117" s="158"/>
      <c r="WOS117" s="158"/>
      <c r="WOT117" s="158"/>
      <c r="WOU117" s="158"/>
      <c r="WOV117" s="158"/>
      <c r="WOW117" s="158"/>
      <c r="WOX117" s="158"/>
      <c r="WOY117" s="158"/>
      <c r="WOZ117" s="158"/>
      <c r="WPA117" s="158"/>
      <c r="WPB117" s="158"/>
      <c r="WPC117" s="158"/>
      <c r="WPD117" s="158"/>
      <c r="WPE117" s="158"/>
      <c r="WPF117" s="158"/>
      <c r="WPG117" s="158"/>
      <c r="WPH117" s="158"/>
      <c r="WPI117" s="158"/>
      <c r="WPJ117" s="158"/>
      <c r="WPK117" s="158"/>
      <c r="WPL117" s="158"/>
      <c r="WPM117" s="158"/>
      <c r="WPN117" s="158"/>
      <c r="WPO117" s="158"/>
      <c r="WPP117" s="158"/>
      <c r="WPQ117" s="158"/>
      <c r="WPR117" s="158"/>
      <c r="WPS117" s="158"/>
      <c r="WPT117" s="158"/>
      <c r="WPU117" s="158"/>
      <c r="WPV117" s="158"/>
      <c r="WPW117" s="158"/>
      <c r="WPX117" s="158"/>
      <c r="WPY117" s="158"/>
      <c r="WPZ117" s="158"/>
      <c r="WQA117" s="158"/>
      <c r="WQB117" s="158"/>
      <c r="WQC117" s="158"/>
      <c r="WQD117" s="158"/>
      <c r="WQE117" s="158"/>
      <c r="WQF117" s="158"/>
      <c r="WQG117" s="158"/>
      <c r="WQH117" s="158"/>
      <c r="WQI117" s="158"/>
      <c r="WQJ117" s="158"/>
      <c r="WQK117" s="158"/>
      <c r="WQL117" s="158"/>
      <c r="WQM117" s="158"/>
      <c r="WQN117" s="158"/>
      <c r="WQO117" s="158"/>
      <c r="WQP117" s="158"/>
      <c r="WQQ117" s="158"/>
      <c r="WQR117" s="158"/>
      <c r="WQS117" s="158"/>
      <c r="WQT117" s="158"/>
      <c r="WQU117" s="158"/>
      <c r="WQV117" s="158"/>
      <c r="WQW117" s="158"/>
      <c r="WQX117" s="158"/>
      <c r="WQY117" s="158"/>
      <c r="WQZ117" s="158"/>
      <c r="WRA117" s="158"/>
      <c r="WRB117" s="158"/>
      <c r="WRC117" s="158"/>
      <c r="WRD117" s="158"/>
      <c r="WRE117" s="158"/>
      <c r="WRF117" s="158"/>
      <c r="WRG117" s="158"/>
      <c r="WRH117" s="158"/>
      <c r="WRI117" s="158"/>
      <c r="WRJ117" s="158"/>
      <c r="WRK117" s="158"/>
      <c r="WRL117" s="158"/>
      <c r="WRM117" s="158"/>
      <c r="WRN117" s="158"/>
      <c r="WRO117" s="158"/>
      <c r="WRP117" s="158"/>
      <c r="WRQ117" s="158"/>
      <c r="WRR117" s="158"/>
      <c r="WRS117" s="158"/>
      <c r="WRT117" s="158"/>
      <c r="WRU117" s="158"/>
      <c r="WRV117" s="158"/>
      <c r="WRW117" s="158"/>
      <c r="WRX117" s="158"/>
      <c r="WRY117" s="158"/>
      <c r="WRZ117" s="158"/>
      <c r="WSA117" s="158"/>
      <c r="WSB117" s="158"/>
      <c r="WSC117" s="158"/>
      <c r="WSD117" s="158"/>
      <c r="WSE117" s="158"/>
      <c r="WSF117" s="158"/>
      <c r="WSG117" s="158"/>
      <c r="WSH117" s="158"/>
      <c r="WSI117" s="158"/>
      <c r="WSJ117" s="158"/>
      <c r="WSK117" s="158"/>
      <c r="WSL117" s="158"/>
      <c r="WSM117" s="158"/>
      <c r="WSN117" s="158"/>
      <c r="WSO117" s="158"/>
      <c r="WSP117" s="158"/>
      <c r="WSQ117" s="158"/>
      <c r="WSR117" s="158"/>
      <c r="WSS117" s="158"/>
      <c r="WST117" s="158"/>
      <c r="WSU117" s="158"/>
      <c r="WSV117" s="158"/>
      <c r="WSW117" s="158"/>
      <c r="WSX117" s="158"/>
      <c r="WSY117" s="158"/>
      <c r="WSZ117" s="158"/>
      <c r="WTA117" s="158"/>
      <c r="WTB117" s="158"/>
      <c r="WTC117" s="158"/>
      <c r="WTD117" s="158"/>
      <c r="WTE117" s="158"/>
      <c r="WTF117" s="158"/>
      <c r="WTG117" s="158"/>
      <c r="WTH117" s="158"/>
      <c r="WTI117" s="158"/>
      <c r="WTJ117" s="158"/>
      <c r="WTK117" s="158"/>
      <c r="WTL117" s="158"/>
      <c r="WTM117" s="158"/>
      <c r="WTN117" s="158"/>
      <c r="WTO117" s="158"/>
      <c r="WTP117" s="158"/>
      <c r="WTQ117" s="158"/>
      <c r="WTR117" s="158"/>
      <c r="WTS117" s="158"/>
      <c r="WTT117" s="158"/>
      <c r="WTU117" s="158"/>
      <c r="WTV117" s="158"/>
      <c r="WTW117" s="158"/>
      <c r="WTX117" s="158"/>
      <c r="WTY117" s="158"/>
      <c r="WTZ117" s="158"/>
      <c r="WUA117" s="158"/>
      <c r="WUB117" s="158"/>
      <c r="WUC117" s="158"/>
      <c r="WUD117" s="158"/>
      <c r="WUE117" s="158"/>
      <c r="WUF117" s="158"/>
      <c r="WUG117" s="158"/>
      <c r="WUH117" s="158"/>
      <c r="WUI117" s="158"/>
      <c r="WUJ117" s="158"/>
      <c r="WUK117" s="158"/>
      <c r="WUL117" s="158"/>
      <c r="WUM117" s="158"/>
      <c r="WUN117" s="158"/>
      <c r="WUO117" s="158"/>
      <c r="WUP117" s="158"/>
      <c r="WUQ117" s="158"/>
      <c r="WUR117" s="158"/>
      <c r="WUS117" s="158"/>
      <c r="WUT117" s="158"/>
      <c r="WUU117" s="158"/>
      <c r="WUV117" s="158"/>
      <c r="WUW117" s="158"/>
      <c r="WUX117" s="158"/>
      <c r="WUY117" s="158"/>
      <c r="WUZ117" s="158"/>
      <c r="WVA117" s="158"/>
      <c r="WVB117" s="158"/>
      <c r="WVC117" s="158"/>
      <c r="WVD117" s="158"/>
      <c r="WVE117" s="158"/>
      <c r="WVF117" s="158"/>
      <c r="WVG117" s="158"/>
      <c r="WVH117" s="158"/>
      <c r="WVI117" s="158"/>
      <c r="WVJ117" s="158"/>
      <c r="WVK117" s="158"/>
      <c r="WVL117" s="158"/>
      <c r="WVM117" s="158"/>
      <c r="WVN117" s="158"/>
      <c r="WVO117" s="158"/>
      <c r="WVP117" s="158"/>
      <c r="WVQ117" s="158"/>
      <c r="WVR117" s="158"/>
      <c r="WVS117" s="158"/>
      <c r="WVT117" s="158"/>
      <c r="WVU117" s="158"/>
      <c r="WVV117" s="158"/>
      <c r="WVW117" s="158"/>
      <c r="WVX117" s="158"/>
      <c r="WVY117" s="158"/>
      <c r="WVZ117" s="158"/>
      <c r="WWA117" s="158"/>
      <c r="WWB117" s="158"/>
      <c r="WWC117" s="158"/>
      <c r="WWD117" s="158"/>
      <c r="WWE117" s="158"/>
      <c r="WWF117" s="158"/>
      <c r="WWG117" s="158"/>
      <c r="WWH117" s="158"/>
      <c r="WWI117" s="158"/>
      <c r="WWJ117" s="158"/>
      <c r="WWK117" s="158"/>
      <c r="WWL117" s="158"/>
      <c r="WWM117" s="158"/>
      <c r="WWN117" s="158"/>
      <c r="WWO117" s="158"/>
      <c r="WWP117" s="158"/>
      <c r="WWQ117" s="158"/>
      <c r="WWR117" s="158"/>
      <c r="WWS117" s="158"/>
      <c r="WWT117" s="158"/>
      <c r="WWU117" s="158"/>
      <c r="WWV117" s="158"/>
      <c r="WWW117" s="158"/>
      <c r="WWX117" s="158"/>
      <c r="WWY117" s="158"/>
      <c r="WWZ117" s="158"/>
      <c r="WXA117" s="158"/>
      <c r="WXB117" s="158"/>
      <c r="WXC117" s="158"/>
      <c r="WXD117" s="158"/>
      <c r="WXE117" s="158"/>
      <c r="WXF117" s="158"/>
      <c r="WXG117" s="158"/>
      <c r="WXH117" s="158"/>
      <c r="WXI117" s="158"/>
      <c r="WXJ117" s="158"/>
      <c r="WXK117" s="158"/>
      <c r="WXL117" s="158"/>
      <c r="WXM117" s="158"/>
      <c r="WXN117" s="158"/>
      <c r="WXO117" s="158"/>
      <c r="WXP117" s="158"/>
      <c r="WXQ117" s="158"/>
      <c r="WXR117" s="158"/>
      <c r="WXS117" s="158"/>
      <c r="WXT117" s="158"/>
      <c r="WXU117" s="158"/>
      <c r="WXV117" s="158"/>
      <c r="WXW117" s="158"/>
      <c r="WXX117" s="158"/>
      <c r="WXY117" s="158"/>
      <c r="WXZ117" s="158"/>
      <c r="WYA117" s="158"/>
      <c r="WYB117" s="158"/>
      <c r="WYC117" s="158"/>
      <c r="WYD117" s="158"/>
      <c r="WYE117" s="158"/>
      <c r="WYF117" s="158"/>
      <c r="WYG117" s="158"/>
      <c r="WYH117" s="158"/>
      <c r="WYI117" s="158"/>
      <c r="WYJ117" s="158"/>
      <c r="WYK117" s="158"/>
      <c r="WYL117" s="158"/>
      <c r="WYM117" s="158"/>
      <c r="WYN117" s="158"/>
      <c r="WYO117" s="158"/>
      <c r="WYP117" s="158"/>
      <c r="WYQ117" s="158"/>
      <c r="WYR117" s="158"/>
      <c r="WYS117" s="158"/>
      <c r="WYT117" s="158"/>
      <c r="WYU117" s="158"/>
      <c r="WYV117" s="158"/>
      <c r="WYW117" s="158"/>
      <c r="WYX117" s="158"/>
      <c r="WYY117" s="158"/>
      <c r="WYZ117" s="158"/>
      <c r="WZA117" s="158"/>
      <c r="WZB117" s="158"/>
      <c r="WZC117" s="158"/>
      <c r="WZD117" s="158"/>
      <c r="WZE117" s="158"/>
      <c r="WZF117" s="158"/>
      <c r="WZG117" s="158"/>
      <c r="WZH117" s="158"/>
      <c r="WZI117" s="158"/>
      <c r="WZJ117" s="158"/>
      <c r="WZK117" s="158"/>
      <c r="WZL117" s="158"/>
      <c r="WZM117" s="158"/>
      <c r="WZN117" s="158"/>
      <c r="WZO117" s="158"/>
      <c r="WZP117" s="158"/>
      <c r="WZQ117" s="158"/>
      <c r="WZR117" s="158"/>
      <c r="WZS117" s="158"/>
      <c r="WZT117" s="158"/>
      <c r="WZU117" s="158"/>
      <c r="WZV117" s="158"/>
      <c r="WZW117" s="158"/>
      <c r="WZX117" s="158"/>
      <c r="WZY117" s="158"/>
      <c r="WZZ117" s="158"/>
      <c r="XAA117" s="158"/>
      <c r="XAB117" s="158"/>
      <c r="XAC117" s="158"/>
      <c r="XAD117" s="158"/>
      <c r="XAE117" s="158"/>
      <c r="XAF117" s="158"/>
      <c r="XAG117" s="158"/>
      <c r="XAH117" s="158"/>
      <c r="XAI117" s="158"/>
      <c r="XAJ117" s="158"/>
      <c r="XAK117" s="158"/>
      <c r="XAL117" s="158"/>
      <c r="XAM117" s="158"/>
      <c r="XAN117" s="158"/>
      <c r="XAO117" s="158"/>
      <c r="XAP117" s="158"/>
      <c r="XAQ117" s="158"/>
      <c r="XAR117" s="158"/>
      <c r="XAS117" s="158"/>
      <c r="XAT117" s="158"/>
      <c r="XAU117" s="158"/>
      <c r="XAV117" s="158"/>
      <c r="XAW117" s="158"/>
      <c r="XAX117" s="158"/>
      <c r="XAY117" s="158"/>
      <c r="XAZ117" s="158"/>
      <c r="XBA117" s="158"/>
      <c r="XBB117" s="158"/>
      <c r="XBC117" s="158"/>
      <c r="XBD117" s="158"/>
      <c r="XBE117" s="158"/>
      <c r="XBF117" s="158"/>
      <c r="XBG117" s="158"/>
      <c r="XBH117" s="158"/>
      <c r="XBI117" s="158"/>
      <c r="XBJ117" s="158"/>
      <c r="XBK117" s="158"/>
      <c r="XBL117" s="158"/>
      <c r="XBM117" s="158"/>
      <c r="XBN117" s="158"/>
      <c r="XBO117" s="158"/>
      <c r="XBP117" s="158"/>
      <c r="XBQ117" s="158"/>
      <c r="XBR117" s="158"/>
      <c r="XBS117" s="158"/>
      <c r="XBT117" s="158"/>
      <c r="XBU117" s="158"/>
      <c r="XBV117" s="158"/>
      <c r="XBW117" s="158"/>
      <c r="XBX117" s="158"/>
      <c r="XBY117" s="158"/>
      <c r="XBZ117" s="158"/>
      <c r="XCA117" s="158"/>
      <c r="XCB117" s="158"/>
      <c r="XCC117" s="158"/>
      <c r="XCD117" s="158"/>
      <c r="XCE117" s="158"/>
      <c r="XCF117" s="158"/>
      <c r="XCG117" s="158"/>
      <c r="XCH117" s="158"/>
      <c r="XCI117" s="158"/>
      <c r="XCJ117" s="158"/>
      <c r="XCK117" s="158"/>
      <c r="XCL117" s="158"/>
      <c r="XCM117" s="158"/>
      <c r="XCN117" s="158"/>
      <c r="XCO117" s="158"/>
      <c r="XCP117" s="158"/>
      <c r="XCQ117" s="158"/>
      <c r="XCR117" s="158"/>
      <c r="XCS117" s="158"/>
      <c r="XCT117" s="158"/>
      <c r="XCU117" s="158"/>
      <c r="XCV117" s="158"/>
      <c r="XCW117" s="158"/>
      <c r="XCX117" s="158"/>
      <c r="XCY117" s="158"/>
      <c r="XCZ117" s="158"/>
      <c r="XDA117" s="158"/>
      <c r="XDB117" s="158"/>
      <c r="XDC117" s="158"/>
      <c r="XDD117" s="158"/>
      <c r="XDE117" s="158"/>
      <c r="XDF117" s="158"/>
      <c r="XDG117" s="158"/>
      <c r="XDH117" s="158"/>
      <c r="XDI117" s="158"/>
      <c r="XDJ117" s="158"/>
      <c r="XDK117" s="158"/>
      <c r="XDL117" s="158"/>
      <c r="XDM117" s="158"/>
      <c r="XDN117" s="158"/>
      <c r="XDO117" s="158"/>
      <c r="XDP117" s="158"/>
      <c r="XDQ117" s="158"/>
      <c r="XDR117" s="158"/>
      <c r="XDS117" s="158"/>
      <c r="XDT117" s="158"/>
      <c r="XDU117" s="158"/>
      <c r="XDV117" s="158"/>
      <c r="XDW117" s="158"/>
      <c r="XDX117" s="158"/>
      <c r="XDY117" s="158"/>
      <c r="XDZ117" s="158"/>
      <c r="XEA117" s="158"/>
      <c r="XEB117" s="158"/>
      <c r="XEC117" s="158"/>
      <c r="XED117" s="158"/>
      <c r="XEE117" s="158"/>
      <c r="XEF117" s="158"/>
      <c r="XEG117" s="158"/>
      <c r="XEH117" s="158"/>
      <c r="XEI117" s="158"/>
      <c r="XEJ117" s="158"/>
      <c r="XEK117" s="158"/>
      <c r="XEL117" s="158"/>
      <c r="XEM117" s="158"/>
      <c r="XEN117" s="158"/>
      <c r="XEO117" s="158"/>
      <c r="XEP117" s="158"/>
      <c r="XEQ117" s="158"/>
      <c r="XER117" s="158"/>
      <c r="XES117" s="158"/>
      <c r="XET117" s="158"/>
      <c r="XEU117" s="158"/>
    </row>
    <row r="118" spans="1:16375" s="160" customFormat="1" ht="14.25" customHeight="1">
      <c r="A118" s="145" t="s">
        <v>284</v>
      </c>
      <c r="B118" s="145" t="s">
        <v>288</v>
      </c>
      <c r="C118" s="191">
        <v>53384</v>
      </c>
      <c r="D118" s="191">
        <v>43626</v>
      </c>
      <c r="E118" s="191">
        <v>56334</v>
      </c>
      <c r="F118" s="191">
        <v>38770</v>
      </c>
      <c r="G118" s="191">
        <v>38392</v>
      </c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  <c r="BQ118" s="145"/>
      <c r="BR118" s="145"/>
      <c r="BS118" s="145"/>
      <c r="BT118" s="145"/>
      <c r="BU118" s="145"/>
      <c r="BV118" s="145"/>
      <c r="BW118" s="145"/>
      <c r="BX118" s="145"/>
      <c r="BY118" s="145"/>
      <c r="BZ118" s="145"/>
      <c r="CA118" s="145"/>
      <c r="CB118" s="145"/>
      <c r="CC118" s="145"/>
      <c r="CD118" s="145"/>
      <c r="CE118" s="145"/>
      <c r="CF118" s="145"/>
      <c r="CG118" s="145"/>
      <c r="CH118" s="145"/>
      <c r="CI118" s="145"/>
      <c r="CJ118" s="145"/>
      <c r="CK118" s="145"/>
      <c r="CL118" s="145"/>
      <c r="CM118" s="145"/>
      <c r="CN118" s="145"/>
      <c r="CO118" s="145"/>
      <c r="CP118" s="145"/>
      <c r="CQ118" s="145"/>
      <c r="CR118" s="145"/>
      <c r="CS118" s="145"/>
      <c r="CT118" s="145"/>
      <c r="CU118" s="145"/>
      <c r="CV118" s="145"/>
      <c r="CW118" s="145"/>
      <c r="CX118" s="145"/>
      <c r="CY118" s="145"/>
      <c r="CZ118" s="145"/>
      <c r="DA118" s="145"/>
      <c r="DB118" s="145"/>
      <c r="DC118" s="145"/>
      <c r="DD118" s="145"/>
      <c r="DE118" s="145"/>
      <c r="DF118" s="145"/>
      <c r="DG118" s="145"/>
      <c r="DH118" s="145"/>
      <c r="DI118" s="145"/>
      <c r="DJ118" s="145"/>
      <c r="DK118" s="145"/>
      <c r="DL118" s="145"/>
      <c r="DM118" s="145"/>
      <c r="DN118" s="145"/>
      <c r="DO118" s="145"/>
      <c r="DP118" s="145"/>
      <c r="DQ118" s="145"/>
      <c r="DR118" s="145"/>
      <c r="DS118" s="145"/>
      <c r="DT118" s="145"/>
      <c r="DU118" s="145"/>
      <c r="DV118" s="145"/>
      <c r="DW118" s="145"/>
      <c r="DX118" s="145"/>
      <c r="DY118" s="145"/>
      <c r="DZ118" s="145"/>
      <c r="EA118" s="145"/>
      <c r="EB118" s="145"/>
      <c r="EC118" s="145"/>
      <c r="ED118" s="145"/>
      <c r="EE118" s="145"/>
      <c r="EF118" s="145"/>
      <c r="EG118" s="145"/>
      <c r="EH118" s="145"/>
      <c r="EI118" s="145"/>
      <c r="EJ118" s="145"/>
      <c r="EK118" s="145"/>
      <c r="EL118" s="145"/>
      <c r="EM118" s="145"/>
      <c r="EN118" s="145"/>
      <c r="EO118" s="145"/>
      <c r="EP118" s="145"/>
      <c r="EQ118" s="145"/>
      <c r="ER118" s="145"/>
      <c r="ES118" s="145"/>
      <c r="ET118" s="145"/>
      <c r="EU118" s="145"/>
      <c r="EV118" s="145"/>
      <c r="EW118" s="145"/>
      <c r="EX118" s="145"/>
      <c r="EY118" s="145"/>
      <c r="EZ118" s="145"/>
      <c r="FA118" s="145"/>
      <c r="FB118" s="145"/>
      <c r="FC118" s="145"/>
      <c r="FD118" s="145"/>
      <c r="FE118" s="145"/>
      <c r="FF118" s="145"/>
      <c r="FG118" s="145"/>
      <c r="FH118" s="145"/>
      <c r="FI118" s="145"/>
      <c r="FJ118" s="145"/>
      <c r="FK118" s="145"/>
      <c r="FL118" s="145"/>
      <c r="FM118" s="145"/>
      <c r="FN118" s="145"/>
      <c r="FO118" s="145"/>
      <c r="FP118" s="145"/>
      <c r="FQ118" s="145"/>
      <c r="FR118" s="145"/>
      <c r="FS118" s="145"/>
      <c r="FT118" s="145"/>
      <c r="FU118" s="145"/>
      <c r="FV118" s="145"/>
      <c r="FW118" s="145"/>
      <c r="FX118" s="145"/>
      <c r="FY118" s="145"/>
      <c r="FZ118" s="145"/>
      <c r="GA118" s="145"/>
      <c r="GB118" s="145"/>
      <c r="GC118" s="145"/>
      <c r="GD118" s="145"/>
      <c r="GE118" s="145"/>
      <c r="GF118" s="145"/>
      <c r="GG118" s="145"/>
      <c r="GH118" s="145"/>
      <c r="GI118" s="145"/>
      <c r="GJ118" s="145"/>
      <c r="GK118" s="145"/>
      <c r="GL118" s="145"/>
      <c r="GM118" s="145"/>
      <c r="GN118" s="145"/>
      <c r="GO118" s="145"/>
      <c r="GP118" s="145"/>
      <c r="GQ118" s="145"/>
      <c r="GR118" s="145"/>
      <c r="GS118" s="145"/>
      <c r="GT118" s="145"/>
      <c r="GU118" s="145"/>
      <c r="GV118" s="145"/>
      <c r="GW118" s="145"/>
      <c r="GX118" s="145"/>
      <c r="GY118" s="145"/>
      <c r="GZ118" s="145"/>
      <c r="HA118" s="145"/>
      <c r="HB118" s="145"/>
      <c r="HC118" s="145"/>
      <c r="HD118" s="145"/>
      <c r="HE118" s="145"/>
      <c r="HF118" s="145"/>
      <c r="HG118" s="145"/>
      <c r="HH118" s="145"/>
      <c r="HI118" s="145"/>
      <c r="HJ118" s="145"/>
      <c r="HK118" s="145"/>
      <c r="HL118" s="145"/>
      <c r="HM118" s="145"/>
      <c r="HN118" s="145"/>
      <c r="HO118" s="145"/>
      <c r="HP118" s="145"/>
      <c r="HQ118" s="145"/>
      <c r="HR118" s="145"/>
      <c r="HS118" s="145"/>
      <c r="HT118" s="145"/>
      <c r="HU118" s="145"/>
      <c r="HV118" s="145"/>
      <c r="HW118" s="145"/>
      <c r="HX118" s="145"/>
      <c r="HY118" s="145"/>
      <c r="HZ118" s="145"/>
      <c r="IA118" s="145"/>
      <c r="IB118" s="145"/>
      <c r="IC118" s="145"/>
      <c r="ID118" s="145"/>
      <c r="IE118" s="145"/>
      <c r="IF118" s="145"/>
      <c r="IG118" s="145"/>
      <c r="IH118" s="145"/>
      <c r="II118" s="145"/>
      <c r="IJ118" s="145"/>
      <c r="IK118" s="145"/>
      <c r="IL118" s="145"/>
      <c r="IM118" s="145"/>
      <c r="IN118" s="145"/>
      <c r="IO118" s="145"/>
      <c r="IP118" s="145"/>
      <c r="IQ118" s="145"/>
      <c r="IR118" s="145"/>
      <c r="IS118" s="145"/>
      <c r="IT118" s="145"/>
      <c r="IU118" s="145"/>
      <c r="IV118" s="145"/>
      <c r="IW118" s="145"/>
      <c r="IX118" s="145"/>
      <c r="IY118" s="145"/>
      <c r="IZ118" s="145"/>
      <c r="JA118" s="145"/>
      <c r="JB118" s="145"/>
      <c r="JC118" s="145"/>
      <c r="JD118" s="145"/>
      <c r="JE118" s="145"/>
      <c r="JF118" s="145"/>
      <c r="JG118" s="145"/>
      <c r="JH118" s="145"/>
      <c r="JI118" s="145"/>
      <c r="JJ118" s="145"/>
      <c r="JK118" s="145"/>
      <c r="JL118" s="145"/>
      <c r="JM118" s="145"/>
      <c r="JN118" s="145"/>
      <c r="JO118" s="145"/>
      <c r="JP118" s="145"/>
      <c r="JQ118" s="145"/>
      <c r="JR118" s="145"/>
      <c r="JS118" s="145"/>
      <c r="JT118" s="145"/>
      <c r="JU118" s="145"/>
      <c r="JV118" s="145"/>
      <c r="JW118" s="145"/>
      <c r="JX118" s="145"/>
      <c r="JY118" s="145"/>
      <c r="JZ118" s="145"/>
      <c r="KA118" s="145"/>
      <c r="KB118" s="145"/>
      <c r="KC118" s="145"/>
      <c r="KD118" s="145"/>
      <c r="KE118" s="145"/>
      <c r="KF118" s="145"/>
      <c r="KG118" s="145"/>
      <c r="KH118" s="145"/>
      <c r="KI118" s="145"/>
      <c r="KJ118" s="145"/>
      <c r="KK118" s="145"/>
      <c r="KL118" s="145"/>
      <c r="KM118" s="145"/>
      <c r="KN118" s="145"/>
      <c r="KO118" s="145"/>
      <c r="KP118" s="145"/>
      <c r="KQ118" s="145"/>
      <c r="KR118" s="145"/>
      <c r="KS118" s="145"/>
      <c r="KT118" s="145"/>
      <c r="KU118" s="145"/>
      <c r="KV118" s="145"/>
      <c r="KW118" s="145"/>
      <c r="KX118" s="145"/>
      <c r="KY118" s="145"/>
      <c r="KZ118" s="145"/>
      <c r="LA118" s="145"/>
      <c r="LB118" s="145"/>
      <c r="LC118" s="145"/>
      <c r="LD118" s="145"/>
      <c r="LE118" s="145"/>
      <c r="LF118" s="145"/>
      <c r="LG118" s="145"/>
      <c r="LH118" s="145"/>
      <c r="LI118" s="145"/>
      <c r="LJ118" s="145"/>
      <c r="LK118" s="145"/>
      <c r="LL118" s="145"/>
      <c r="LM118" s="145"/>
      <c r="LN118" s="145"/>
      <c r="LO118" s="145"/>
      <c r="LP118" s="145"/>
      <c r="LQ118" s="145"/>
      <c r="LR118" s="145"/>
      <c r="LS118" s="145"/>
      <c r="LT118" s="145"/>
      <c r="LU118" s="145"/>
      <c r="LV118" s="145"/>
      <c r="LW118" s="145"/>
      <c r="LX118" s="145"/>
      <c r="LY118" s="145"/>
      <c r="LZ118" s="145"/>
      <c r="MA118" s="145"/>
      <c r="MB118" s="145"/>
      <c r="MC118" s="145"/>
      <c r="MD118" s="145"/>
      <c r="ME118" s="145"/>
      <c r="MF118" s="145"/>
      <c r="MG118" s="145"/>
      <c r="MH118" s="145"/>
      <c r="MI118" s="145"/>
      <c r="MJ118" s="145"/>
      <c r="MK118" s="145"/>
      <c r="ML118" s="145"/>
      <c r="MM118" s="145"/>
      <c r="MN118" s="145"/>
      <c r="MO118" s="145"/>
      <c r="MP118" s="145"/>
      <c r="MQ118" s="145"/>
      <c r="MR118" s="145"/>
      <c r="MS118" s="145"/>
      <c r="MT118" s="145"/>
      <c r="MU118" s="145"/>
      <c r="MV118" s="145"/>
      <c r="MW118" s="145"/>
      <c r="MX118" s="145"/>
      <c r="MY118" s="145"/>
      <c r="MZ118" s="145"/>
      <c r="NA118" s="145"/>
      <c r="NB118" s="145"/>
      <c r="NC118" s="145"/>
      <c r="ND118" s="145"/>
      <c r="NE118" s="145"/>
      <c r="NF118" s="145"/>
      <c r="NG118" s="145"/>
      <c r="NH118" s="145"/>
      <c r="NI118" s="145"/>
      <c r="NJ118" s="145"/>
      <c r="NK118" s="145"/>
      <c r="NL118" s="145"/>
      <c r="NM118" s="145"/>
      <c r="NN118" s="145"/>
      <c r="NO118" s="145"/>
      <c r="NP118" s="145"/>
      <c r="NQ118" s="145"/>
      <c r="NR118" s="145"/>
      <c r="NS118" s="145"/>
      <c r="NT118" s="145"/>
      <c r="NU118" s="145"/>
      <c r="NV118" s="145"/>
      <c r="NW118" s="145"/>
      <c r="NX118" s="145"/>
      <c r="NY118" s="145"/>
      <c r="NZ118" s="145"/>
      <c r="OA118" s="145"/>
      <c r="OB118" s="145"/>
      <c r="OC118" s="145"/>
      <c r="OD118" s="145"/>
      <c r="OE118" s="145"/>
      <c r="OF118" s="145"/>
      <c r="OG118" s="145"/>
      <c r="OH118" s="145"/>
      <c r="OI118" s="145"/>
      <c r="OJ118" s="145"/>
      <c r="OK118" s="145"/>
      <c r="OL118" s="145"/>
      <c r="OM118" s="145"/>
      <c r="ON118" s="145"/>
      <c r="OO118" s="145"/>
      <c r="OP118" s="145"/>
      <c r="OQ118" s="145"/>
      <c r="OR118" s="145"/>
      <c r="OS118" s="145"/>
      <c r="OT118" s="145"/>
      <c r="OU118" s="145"/>
      <c r="OV118" s="145"/>
      <c r="OW118" s="145"/>
      <c r="OX118" s="145"/>
      <c r="OY118" s="145"/>
      <c r="OZ118" s="145"/>
      <c r="PA118" s="145"/>
      <c r="PB118" s="145"/>
      <c r="PC118" s="145"/>
      <c r="PD118" s="145"/>
      <c r="PE118" s="145"/>
      <c r="PF118" s="145"/>
      <c r="PG118" s="145"/>
      <c r="PH118" s="145"/>
      <c r="PI118" s="145"/>
      <c r="PJ118" s="145"/>
      <c r="PK118" s="145"/>
      <c r="PL118" s="145"/>
      <c r="PM118" s="145"/>
      <c r="PN118" s="145"/>
      <c r="PO118" s="145"/>
      <c r="PP118" s="145"/>
      <c r="PQ118" s="145"/>
      <c r="PR118" s="145"/>
      <c r="PS118" s="145"/>
      <c r="PT118" s="145"/>
      <c r="PU118" s="145"/>
      <c r="PV118" s="145"/>
      <c r="PW118" s="145"/>
      <c r="PX118" s="145"/>
      <c r="PY118" s="145"/>
      <c r="PZ118" s="145"/>
      <c r="QA118" s="145"/>
      <c r="QB118" s="145"/>
      <c r="QC118" s="145"/>
      <c r="QD118" s="145"/>
      <c r="QE118" s="145"/>
      <c r="QF118" s="145"/>
      <c r="QG118" s="145"/>
      <c r="QH118" s="145"/>
      <c r="QI118" s="145"/>
      <c r="QJ118" s="145"/>
      <c r="QK118" s="145"/>
      <c r="QL118" s="145"/>
      <c r="QM118" s="145"/>
      <c r="QN118" s="145"/>
      <c r="QO118" s="145"/>
      <c r="QP118" s="145"/>
      <c r="QQ118" s="145"/>
      <c r="QR118" s="145"/>
      <c r="QS118" s="145"/>
      <c r="QT118" s="145"/>
      <c r="QU118" s="145"/>
      <c r="QV118" s="145"/>
      <c r="QW118" s="145"/>
      <c r="QX118" s="145"/>
      <c r="QY118" s="145"/>
      <c r="QZ118" s="145"/>
      <c r="RA118" s="145"/>
      <c r="RB118" s="145"/>
      <c r="RC118" s="145"/>
      <c r="RD118" s="145"/>
      <c r="RE118" s="145"/>
      <c r="RF118" s="145"/>
      <c r="RG118" s="145"/>
      <c r="RH118" s="145"/>
      <c r="RI118" s="145"/>
      <c r="RJ118" s="145"/>
      <c r="RK118" s="145"/>
      <c r="RL118" s="145"/>
      <c r="RM118" s="145"/>
      <c r="RN118" s="145"/>
      <c r="RO118" s="145"/>
      <c r="RP118" s="145"/>
      <c r="RQ118" s="145"/>
      <c r="RR118" s="145"/>
      <c r="RS118" s="145"/>
      <c r="RT118" s="145"/>
      <c r="RU118" s="145"/>
      <c r="RV118" s="145"/>
      <c r="RW118" s="145"/>
      <c r="RX118" s="145"/>
      <c r="RY118" s="145"/>
      <c r="RZ118" s="145"/>
      <c r="SA118" s="145"/>
      <c r="SB118" s="145"/>
      <c r="SC118" s="145"/>
      <c r="SD118" s="145"/>
      <c r="SE118" s="145"/>
      <c r="SF118" s="145"/>
      <c r="SG118" s="145"/>
      <c r="SH118" s="145"/>
      <c r="SI118" s="145"/>
      <c r="SJ118" s="145"/>
      <c r="SK118" s="145"/>
      <c r="SL118" s="145"/>
      <c r="SM118" s="145"/>
      <c r="SN118" s="145"/>
      <c r="SO118" s="145"/>
      <c r="SP118" s="145"/>
      <c r="SQ118" s="145"/>
      <c r="SR118" s="145"/>
      <c r="SS118" s="145"/>
      <c r="ST118" s="145"/>
      <c r="SU118" s="145"/>
      <c r="SV118" s="145"/>
      <c r="SW118" s="145"/>
      <c r="SX118" s="145"/>
      <c r="SY118" s="145"/>
      <c r="SZ118" s="145"/>
      <c r="TA118" s="145"/>
      <c r="TB118" s="145"/>
      <c r="TC118" s="145"/>
      <c r="TD118" s="145"/>
      <c r="TE118" s="145"/>
      <c r="TF118" s="145"/>
      <c r="TG118" s="145"/>
      <c r="TH118" s="145"/>
      <c r="TI118" s="145"/>
      <c r="TJ118" s="145"/>
      <c r="TK118" s="145"/>
      <c r="TL118" s="145"/>
      <c r="TM118" s="145"/>
      <c r="TN118" s="145"/>
      <c r="TO118" s="145"/>
      <c r="TP118" s="145"/>
      <c r="TQ118" s="145"/>
      <c r="TR118" s="145"/>
      <c r="TS118" s="145"/>
      <c r="TT118" s="145"/>
      <c r="TU118" s="145"/>
      <c r="TV118" s="145"/>
      <c r="TW118" s="145"/>
      <c r="TX118" s="145"/>
      <c r="TY118" s="145"/>
      <c r="TZ118" s="145"/>
      <c r="UA118" s="145"/>
      <c r="UB118" s="145"/>
      <c r="UC118" s="145"/>
      <c r="UD118" s="145"/>
      <c r="UE118" s="145"/>
      <c r="UF118" s="145"/>
      <c r="UG118" s="145"/>
      <c r="UH118" s="145"/>
      <c r="UI118" s="145"/>
      <c r="UJ118" s="145"/>
      <c r="UK118" s="145"/>
      <c r="UL118" s="145"/>
      <c r="UM118" s="145"/>
      <c r="UN118" s="145"/>
      <c r="UO118" s="145"/>
      <c r="UP118" s="145"/>
      <c r="UQ118" s="145"/>
      <c r="UR118" s="145"/>
      <c r="US118" s="145"/>
      <c r="UT118" s="145"/>
      <c r="UU118" s="145"/>
      <c r="UV118" s="145"/>
      <c r="UW118" s="145"/>
      <c r="UX118" s="145"/>
      <c r="UY118" s="145"/>
      <c r="UZ118" s="145"/>
      <c r="VA118" s="145"/>
      <c r="VB118" s="145"/>
      <c r="VC118" s="145"/>
      <c r="VD118" s="145"/>
      <c r="VE118" s="145"/>
      <c r="VF118" s="145"/>
      <c r="VG118" s="145"/>
      <c r="VH118" s="145"/>
      <c r="VI118" s="145"/>
      <c r="VJ118" s="145"/>
      <c r="VK118" s="145"/>
      <c r="VL118" s="145"/>
      <c r="VM118" s="145"/>
      <c r="VN118" s="145"/>
      <c r="VO118" s="145"/>
      <c r="VP118" s="145"/>
      <c r="VQ118" s="145"/>
      <c r="VR118" s="145"/>
      <c r="VS118" s="145"/>
      <c r="VT118" s="145"/>
      <c r="VU118" s="145"/>
      <c r="VV118" s="145"/>
      <c r="VW118" s="145"/>
      <c r="VX118" s="145"/>
      <c r="VY118" s="145"/>
      <c r="VZ118" s="145"/>
      <c r="WA118" s="145"/>
      <c r="WB118" s="145"/>
      <c r="WC118" s="145"/>
      <c r="WD118" s="145"/>
      <c r="WE118" s="145"/>
      <c r="WF118" s="145"/>
      <c r="WG118" s="145"/>
      <c r="WH118" s="145"/>
      <c r="WI118" s="145"/>
      <c r="WJ118" s="145"/>
      <c r="WK118" s="145"/>
      <c r="WL118" s="145"/>
      <c r="WM118" s="145"/>
      <c r="WN118" s="145"/>
      <c r="WO118" s="145"/>
      <c r="WP118" s="145"/>
      <c r="WQ118" s="145"/>
      <c r="WR118" s="145"/>
      <c r="WS118" s="145"/>
      <c r="WT118" s="145"/>
      <c r="WU118" s="145"/>
      <c r="WV118" s="145"/>
      <c r="WW118" s="145"/>
      <c r="WX118" s="145"/>
      <c r="WY118" s="145"/>
      <c r="WZ118" s="145"/>
      <c r="XA118" s="145"/>
      <c r="XB118" s="145"/>
      <c r="XC118" s="145"/>
      <c r="XD118" s="145"/>
      <c r="XE118" s="145"/>
      <c r="XF118" s="145"/>
      <c r="XG118" s="145"/>
      <c r="XH118" s="145"/>
      <c r="XI118" s="145"/>
      <c r="XJ118" s="145"/>
      <c r="XK118" s="145"/>
      <c r="XL118" s="145"/>
      <c r="XM118" s="145"/>
      <c r="XN118" s="145"/>
      <c r="XO118" s="145"/>
      <c r="XP118" s="145"/>
      <c r="XQ118" s="145"/>
      <c r="XR118" s="145"/>
      <c r="XS118" s="145"/>
      <c r="XT118" s="145"/>
      <c r="XU118" s="145"/>
      <c r="XV118" s="145"/>
      <c r="XW118" s="145"/>
      <c r="XX118" s="145"/>
      <c r="XY118" s="145"/>
      <c r="XZ118" s="145"/>
      <c r="YA118" s="145"/>
      <c r="YB118" s="145"/>
      <c r="YC118" s="145"/>
      <c r="YD118" s="145"/>
      <c r="YE118" s="145"/>
      <c r="YF118" s="145"/>
      <c r="YG118" s="145"/>
      <c r="YH118" s="145"/>
      <c r="YI118" s="145"/>
      <c r="YJ118" s="145"/>
      <c r="YK118" s="145"/>
      <c r="YL118" s="145"/>
      <c r="YM118" s="145"/>
      <c r="YN118" s="145"/>
      <c r="YO118" s="145"/>
      <c r="YP118" s="145"/>
      <c r="YQ118" s="145"/>
      <c r="YR118" s="145"/>
      <c r="YS118" s="145"/>
      <c r="YT118" s="145"/>
      <c r="YU118" s="145"/>
      <c r="YV118" s="145"/>
      <c r="YW118" s="145"/>
      <c r="YX118" s="145"/>
      <c r="YY118" s="145"/>
      <c r="YZ118" s="145"/>
      <c r="ZA118" s="145"/>
      <c r="ZB118" s="145"/>
      <c r="ZC118" s="145"/>
      <c r="ZD118" s="145"/>
      <c r="ZE118" s="145"/>
      <c r="ZF118" s="145"/>
      <c r="ZG118" s="145"/>
      <c r="ZH118" s="145"/>
      <c r="ZI118" s="145"/>
      <c r="ZJ118" s="145"/>
      <c r="ZK118" s="145"/>
      <c r="ZL118" s="145"/>
      <c r="ZM118" s="145"/>
      <c r="ZN118" s="145"/>
      <c r="ZO118" s="145"/>
      <c r="ZP118" s="145"/>
      <c r="ZQ118" s="145"/>
      <c r="ZR118" s="145"/>
      <c r="ZS118" s="145"/>
      <c r="ZT118" s="145"/>
      <c r="ZU118" s="145"/>
      <c r="ZV118" s="145"/>
      <c r="ZW118" s="145"/>
      <c r="ZX118" s="145"/>
      <c r="ZY118" s="145"/>
      <c r="ZZ118" s="145"/>
      <c r="AAA118" s="145"/>
      <c r="AAB118" s="145"/>
      <c r="AAC118" s="145"/>
      <c r="AAD118" s="145"/>
      <c r="AAE118" s="145"/>
      <c r="AAF118" s="145"/>
      <c r="AAG118" s="145"/>
      <c r="AAH118" s="145"/>
      <c r="AAI118" s="145"/>
      <c r="AAJ118" s="145"/>
      <c r="AAK118" s="145"/>
      <c r="AAL118" s="145"/>
      <c r="AAM118" s="145"/>
      <c r="AAN118" s="145"/>
      <c r="AAO118" s="145"/>
      <c r="AAP118" s="145"/>
      <c r="AAQ118" s="145"/>
      <c r="AAR118" s="145"/>
      <c r="AAS118" s="145"/>
      <c r="AAT118" s="145"/>
      <c r="AAU118" s="145"/>
      <c r="AAV118" s="145"/>
      <c r="AAW118" s="145"/>
      <c r="AAX118" s="145"/>
      <c r="AAY118" s="145"/>
      <c r="AAZ118" s="145"/>
      <c r="ABA118" s="145"/>
      <c r="ABB118" s="145"/>
      <c r="ABC118" s="145"/>
      <c r="ABD118" s="145"/>
      <c r="ABE118" s="145"/>
      <c r="ABF118" s="145"/>
      <c r="ABG118" s="145"/>
      <c r="ABH118" s="145"/>
      <c r="ABI118" s="145"/>
      <c r="ABJ118" s="145"/>
      <c r="ABK118" s="145"/>
      <c r="ABL118" s="145"/>
      <c r="ABM118" s="145"/>
      <c r="ABN118" s="145"/>
      <c r="ABO118" s="145"/>
      <c r="ABP118" s="145"/>
      <c r="ABQ118" s="145"/>
      <c r="ABR118" s="145"/>
      <c r="ABS118" s="145"/>
      <c r="ABT118" s="145"/>
      <c r="ABU118" s="145"/>
      <c r="ABV118" s="145"/>
      <c r="ABW118" s="145"/>
      <c r="ABX118" s="145"/>
      <c r="ABY118" s="145"/>
      <c r="ABZ118" s="145"/>
      <c r="ACA118" s="145"/>
      <c r="ACB118" s="145"/>
      <c r="ACC118" s="145"/>
      <c r="ACD118" s="145"/>
      <c r="ACE118" s="145"/>
      <c r="ACF118" s="145"/>
      <c r="ACG118" s="145"/>
      <c r="ACH118" s="145"/>
      <c r="ACI118" s="145"/>
      <c r="ACJ118" s="145"/>
      <c r="ACK118" s="145"/>
      <c r="ACL118" s="145"/>
      <c r="ACM118" s="145"/>
      <c r="ACN118" s="145"/>
      <c r="ACO118" s="145"/>
      <c r="ACP118" s="145"/>
      <c r="ACQ118" s="145"/>
      <c r="ACR118" s="145"/>
      <c r="ACS118" s="145"/>
      <c r="ACT118" s="145"/>
      <c r="ACU118" s="145"/>
      <c r="ACV118" s="145"/>
      <c r="ACW118" s="145"/>
      <c r="ACX118" s="145"/>
      <c r="ACY118" s="145"/>
      <c r="ACZ118" s="145"/>
      <c r="ADA118" s="145"/>
      <c r="ADB118" s="145"/>
      <c r="ADC118" s="145"/>
      <c r="ADD118" s="145"/>
      <c r="ADE118" s="145"/>
      <c r="ADF118" s="145"/>
      <c r="ADG118" s="145"/>
      <c r="ADH118" s="145"/>
      <c r="ADI118" s="145"/>
      <c r="ADJ118" s="145"/>
      <c r="ADK118" s="145"/>
      <c r="ADL118" s="145"/>
      <c r="ADM118" s="145"/>
      <c r="ADN118" s="145"/>
      <c r="ADO118" s="145"/>
      <c r="ADP118" s="145"/>
      <c r="ADQ118" s="145"/>
      <c r="ADR118" s="145"/>
      <c r="ADS118" s="145"/>
      <c r="ADT118" s="145"/>
      <c r="ADU118" s="145"/>
      <c r="ADV118" s="145"/>
      <c r="ADW118" s="145"/>
      <c r="ADX118" s="145"/>
      <c r="ADY118" s="145"/>
      <c r="ADZ118" s="145"/>
      <c r="AEA118" s="145"/>
      <c r="AEB118" s="145"/>
      <c r="AEC118" s="145"/>
      <c r="AED118" s="145"/>
      <c r="AEE118" s="145"/>
      <c r="AEF118" s="145"/>
      <c r="AEG118" s="145"/>
      <c r="AEH118" s="145"/>
      <c r="AEI118" s="145"/>
      <c r="AEJ118" s="145"/>
      <c r="AEK118" s="145"/>
      <c r="AEL118" s="145"/>
      <c r="AEM118" s="145"/>
      <c r="AEN118" s="145"/>
      <c r="AEO118" s="145"/>
      <c r="AEP118" s="145"/>
      <c r="AEQ118" s="145"/>
      <c r="AER118" s="145"/>
      <c r="AES118" s="145"/>
      <c r="AET118" s="145"/>
      <c r="AEU118" s="145"/>
      <c r="AEV118" s="145"/>
      <c r="AEW118" s="145"/>
      <c r="AEX118" s="145"/>
      <c r="AEY118" s="145"/>
      <c r="AEZ118" s="145"/>
      <c r="AFA118" s="145"/>
      <c r="AFB118" s="145"/>
      <c r="AFC118" s="145"/>
      <c r="AFD118" s="145"/>
      <c r="AFE118" s="145"/>
      <c r="AFF118" s="145"/>
      <c r="AFG118" s="145"/>
      <c r="AFH118" s="145"/>
      <c r="AFI118" s="145"/>
      <c r="AFJ118" s="145"/>
      <c r="AFK118" s="145"/>
      <c r="AFL118" s="145"/>
      <c r="AFM118" s="145"/>
      <c r="AFN118" s="145"/>
      <c r="AFO118" s="145"/>
      <c r="AFP118" s="145"/>
      <c r="AFQ118" s="145"/>
      <c r="AFR118" s="145"/>
      <c r="AFS118" s="145"/>
      <c r="AFT118" s="145"/>
      <c r="AFU118" s="145"/>
      <c r="AFV118" s="145"/>
      <c r="AFW118" s="145"/>
      <c r="AFX118" s="145"/>
      <c r="AFY118" s="145"/>
      <c r="AFZ118" s="145"/>
      <c r="AGA118" s="145"/>
      <c r="AGB118" s="145"/>
      <c r="AGC118" s="145"/>
      <c r="AGD118" s="145"/>
      <c r="AGE118" s="145"/>
      <c r="AGF118" s="145"/>
      <c r="AGG118" s="145"/>
      <c r="AGH118" s="145"/>
      <c r="AGI118" s="145"/>
      <c r="AGJ118" s="145"/>
      <c r="AGK118" s="145"/>
      <c r="AGL118" s="145"/>
      <c r="AGM118" s="145"/>
      <c r="AGN118" s="145"/>
      <c r="AGO118" s="145"/>
      <c r="AGP118" s="145"/>
      <c r="AGQ118" s="145"/>
      <c r="AGR118" s="145"/>
      <c r="AGS118" s="145"/>
      <c r="AGT118" s="145"/>
      <c r="AGU118" s="145"/>
      <c r="AGV118" s="145"/>
      <c r="AGW118" s="145"/>
      <c r="AGX118" s="145"/>
      <c r="AGY118" s="145"/>
      <c r="AGZ118" s="145"/>
      <c r="AHA118" s="145"/>
      <c r="AHB118" s="145"/>
      <c r="AHC118" s="145"/>
      <c r="AHD118" s="145"/>
      <c r="AHE118" s="145"/>
      <c r="AHF118" s="145"/>
      <c r="AHG118" s="145"/>
      <c r="AHH118" s="145"/>
      <c r="AHI118" s="145"/>
      <c r="AHJ118" s="145"/>
      <c r="AHK118" s="145"/>
      <c r="AHL118" s="145"/>
      <c r="AHM118" s="145"/>
      <c r="AHN118" s="145"/>
      <c r="AHO118" s="145"/>
      <c r="AHP118" s="145"/>
      <c r="AHQ118" s="145"/>
      <c r="AHR118" s="145"/>
      <c r="AHS118" s="145"/>
      <c r="AHT118" s="145"/>
      <c r="AHU118" s="145"/>
      <c r="AHV118" s="145"/>
      <c r="AHW118" s="145"/>
      <c r="AHX118" s="145"/>
      <c r="AHY118" s="145"/>
      <c r="AHZ118" s="145"/>
      <c r="AIA118" s="145"/>
      <c r="AIB118" s="145"/>
      <c r="AIC118" s="145"/>
      <c r="AID118" s="145"/>
      <c r="AIE118" s="145"/>
      <c r="AIF118" s="145"/>
      <c r="AIG118" s="145"/>
      <c r="AIH118" s="145"/>
      <c r="AII118" s="145"/>
      <c r="AIJ118" s="145"/>
      <c r="AIK118" s="145"/>
      <c r="AIL118" s="145"/>
      <c r="AIM118" s="145"/>
      <c r="AIN118" s="145"/>
      <c r="AIO118" s="145"/>
      <c r="AIP118" s="145"/>
      <c r="AIQ118" s="145"/>
      <c r="AIR118" s="145"/>
      <c r="AIS118" s="145"/>
      <c r="AIT118" s="145"/>
      <c r="AIU118" s="145"/>
      <c r="AIV118" s="145"/>
      <c r="AIW118" s="145"/>
      <c r="AIX118" s="145"/>
      <c r="AIY118" s="145"/>
      <c r="AIZ118" s="145"/>
      <c r="AJA118" s="145"/>
      <c r="AJB118" s="145"/>
      <c r="AJC118" s="145"/>
      <c r="AJD118" s="145"/>
      <c r="AJE118" s="145"/>
      <c r="AJF118" s="145"/>
      <c r="AJG118" s="145"/>
      <c r="AJH118" s="145"/>
      <c r="AJI118" s="145"/>
      <c r="AJJ118" s="145"/>
      <c r="AJK118" s="145"/>
      <c r="AJL118" s="145"/>
      <c r="AJM118" s="145"/>
      <c r="AJN118" s="145"/>
      <c r="AJO118" s="145"/>
      <c r="AJP118" s="145"/>
      <c r="AJQ118" s="145"/>
      <c r="AJR118" s="145"/>
      <c r="AJS118" s="145"/>
      <c r="AJT118" s="145"/>
      <c r="AJU118" s="145"/>
      <c r="AJV118" s="145"/>
      <c r="AJW118" s="145"/>
      <c r="AJX118" s="145"/>
      <c r="AJY118" s="145"/>
      <c r="AJZ118" s="145"/>
      <c r="AKA118" s="145"/>
      <c r="AKB118" s="145"/>
      <c r="AKC118" s="145"/>
      <c r="AKD118" s="145"/>
      <c r="AKE118" s="145"/>
      <c r="AKF118" s="145"/>
      <c r="AKG118" s="145"/>
      <c r="AKH118" s="145"/>
      <c r="AKI118" s="145"/>
      <c r="AKJ118" s="145"/>
      <c r="AKK118" s="145"/>
      <c r="AKL118" s="145"/>
      <c r="AKM118" s="145"/>
      <c r="AKN118" s="145"/>
      <c r="AKO118" s="145"/>
      <c r="AKP118" s="145"/>
      <c r="AKQ118" s="145"/>
      <c r="AKR118" s="145"/>
      <c r="AKS118" s="145"/>
      <c r="AKT118" s="145"/>
      <c r="AKU118" s="145"/>
      <c r="AKV118" s="145"/>
      <c r="AKW118" s="145"/>
      <c r="AKX118" s="145"/>
      <c r="AKY118" s="145"/>
      <c r="AKZ118" s="145"/>
      <c r="ALA118" s="145"/>
      <c r="ALB118" s="145"/>
      <c r="ALC118" s="145"/>
      <c r="ALD118" s="145"/>
      <c r="ALE118" s="145"/>
      <c r="ALF118" s="145"/>
      <c r="ALG118" s="145"/>
      <c r="ALH118" s="145"/>
      <c r="ALI118" s="145"/>
      <c r="ALJ118" s="145"/>
      <c r="ALK118" s="145"/>
      <c r="ALL118" s="145"/>
      <c r="ALM118" s="145"/>
      <c r="ALN118" s="145"/>
      <c r="ALO118" s="145"/>
      <c r="ALP118" s="145"/>
      <c r="ALQ118" s="145"/>
      <c r="ALR118" s="145"/>
      <c r="ALS118" s="145"/>
      <c r="ALT118" s="145"/>
      <c r="ALU118" s="145"/>
      <c r="ALV118" s="145"/>
      <c r="ALW118" s="145"/>
      <c r="ALX118" s="145"/>
      <c r="ALY118" s="145"/>
      <c r="ALZ118" s="145"/>
      <c r="AMA118" s="145"/>
      <c r="AMB118" s="145"/>
      <c r="AMC118" s="145"/>
      <c r="AMD118" s="145"/>
      <c r="AME118" s="145"/>
      <c r="AMF118" s="145"/>
      <c r="AMG118" s="145"/>
      <c r="AMH118" s="145"/>
      <c r="AMI118" s="145"/>
      <c r="AMJ118" s="145"/>
      <c r="AMK118" s="145"/>
      <c r="AML118" s="145"/>
      <c r="AMM118" s="145"/>
      <c r="AMN118" s="145"/>
      <c r="AMO118" s="145"/>
      <c r="AMP118" s="145"/>
      <c r="AMQ118" s="145"/>
      <c r="AMR118" s="145"/>
      <c r="AMS118" s="145"/>
      <c r="AMT118" s="145"/>
      <c r="AMU118" s="145"/>
      <c r="AMV118" s="145"/>
      <c r="AMW118" s="145"/>
      <c r="AMX118" s="145"/>
      <c r="AMY118" s="145"/>
      <c r="AMZ118" s="145"/>
      <c r="ANA118" s="145"/>
      <c r="ANB118" s="145"/>
      <c r="ANC118" s="145"/>
      <c r="AND118" s="145"/>
      <c r="ANE118" s="145"/>
      <c r="ANF118" s="145"/>
      <c r="ANG118" s="145"/>
      <c r="ANH118" s="145"/>
      <c r="ANI118" s="145"/>
      <c r="ANJ118" s="145"/>
      <c r="ANK118" s="145"/>
      <c r="ANL118" s="145"/>
      <c r="ANM118" s="145"/>
      <c r="ANN118" s="145"/>
      <c r="ANO118" s="145"/>
      <c r="ANP118" s="145"/>
      <c r="ANQ118" s="145"/>
      <c r="ANR118" s="145"/>
      <c r="ANS118" s="145"/>
      <c r="ANT118" s="145"/>
      <c r="ANU118" s="145"/>
      <c r="ANV118" s="145"/>
      <c r="ANW118" s="145"/>
      <c r="ANX118" s="145"/>
      <c r="ANY118" s="145"/>
      <c r="ANZ118" s="145"/>
      <c r="AOA118" s="145"/>
      <c r="AOB118" s="145"/>
      <c r="AOC118" s="145"/>
      <c r="AOD118" s="145"/>
      <c r="AOE118" s="145"/>
      <c r="AOF118" s="145"/>
      <c r="AOG118" s="145"/>
      <c r="AOH118" s="145"/>
      <c r="AOI118" s="145"/>
      <c r="AOJ118" s="145"/>
      <c r="AOK118" s="145"/>
      <c r="AOL118" s="145"/>
      <c r="AOM118" s="145"/>
      <c r="AON118" s="145"/>
      <c r="AOO118" s="145"/>
      <c r="AOP118" s="145"/>
      <c r="AOQ118" s="145"/>
      <c r="AOR118" s="145"/>
      <c r="AOS118" s="145"/>
      <c r="AOT118" s="145"/>
      <c r="AOU118" s="145"/>
      <c r="AOV118" s="145"/>
      <c r="AOW118" s="145"/>
      <c r="AOX118" s="145"/>
      <c r="AOY118" s="145"/>
      <c r="AOZ118" s="145"/>
      <c r="APA118" s="145"/>
      <c r="APB118" s="145"/>
      <c r="APC118" s="145"/>
      <c r="APD118" s="145"/>
      <c r="APE118" s="145"/>
      <c r="APF118" s="145"/>
      <c r="APG118" s="145"/>
      <c r="APH118" s="145"/>
      <c r="API118" s="145"/>
      <c r="APJ118" s="145"/>
      <c r="APK118" s="145"/>
      <c r="APL118" s="145"/>
      <c r="APM118" s="145"/>
      <c r="APN118" s="145"/>
      <c r="APO118" s="145"/>
      <c r="APP118" s="145"/>
      <c r="APQ118" s="145"/>
      <c r="APR118" s="145"/>
      <c r="APS118" s="145"/>
      <c r="APT118" s="145"/>
      <c r="APU118" s="145"/>
      <c r="APV118" s="145"/>
      <c r="APW118" s="145"/>
      <c r="APX118" s="145"/>
      <c r="APY118" s="145"/>
      <c r="APZ118" s="145"/>
      <c r="AQA118" s="145"/>
      <c r="AQB118" s="145"/>
      <c r="AQC118" s="145"/>
      <c r="AQD118" s="145"/>
      <c r="AQE118" s="145"/>
      <c r="AQF118" s="145"/>
      <c r="AQG118" s="145"/>
      <c r="AQH118" s="145"/>
      <c r="AQI118" s="145"/>
      <c r="AQJ118" s="145"/>
      <c r="AQK118" s="145"/>
      <c r="AQL118" s="145"/>
      <c r="AQM118" s="145"/>
      <c r="AQN118" s="145"/>
      <c r="AQO118" s="145"/>
      <c r="AQP118" s="145"/>
      <c r="AQQ118" s="145"/>
      <c r="AQR118" s="145"/>
      <c r="AQS118" s="145"/>
      <c r="AQT118" s="145"/>
      <c r="AQU118" s="145"/>
      <c r="AQV118" s="145"/>
      <c r="AQW118" s="145"/>
      <c r="AQX118" s="145"/>
      <c r="AQY118" s="145"/>
      <c r="AQZ118" s="145"/>
      <c r="ARA118" s="145"/>
      <c r="ARB118" s="145"/>
      <c r="ARC118" s="145"/>
      <c r="ARD118" s="145"/>
      <c r="ARE118" s="145"/>
      <c r="ARF118" s="145"/>
      <c r="ARG118" s="145"/>
      <c r="ARH118" s="145"/>
      <c r="ARI118" s="145"/>
      <c r="ARJ118" s="145"/>
      <c r="ARK118" s="145"/>
      <c r="ARL118" s="145"/>
      <c r="ARM118" s="145"/>
      <c r="ARN118" s="145"/>
      <c r="ARO118" s="145"/>
      <c r="ARP118" s="145"/>
      <c r="ARQ118" s="145"/>
      <c r="ARR118" s="145"/>
      <c r="ARS118" s="145"/>
      <c r="ART118" s="145"/>
      <c r="ARU118" s="145"/>
      <c r="ARV118" s="145"/>
      <c r="ARW118" s="145"/>
      <c r="ARX118" s="145"/>
      <c r="ARY118" s="145"/>
      <c r="ARZ118" s="145"/>
      <c r="ASA118" s="145"/>
      <c r="ASB118" s="145"/>
      <c r="ASC118" s="145"/>
      <c r="ASD118" s="145"/>
      <c r="ASE118" s="145"/>
      <c r="ASF118" s="145"/>
      <c r="ASG118" s="145"/>
      <c r="ASH118" s="145"/>
      <c r="ASI118" s="145"/>
      <c r="ASJ118" s="145"/>
      <c r="ASK118" s="145"/>
      <c r="ASL118" s="145"/>
      <c r="ASM118" s="145"/>
      <c r="ASN118" s="145"/>
      <c r="ASO118" s="145"/>
      <c r="ASP118" s="145"/>
      <c r="ASQ118" s="145"/>
      <c r="ASR118" s="145"/>
      <c r="ASS118" s="145"/>
      <c r="AST118" s="145"/>
      <c r="ASU118" s="145"/>
      <c r="ASV118" s="145"/>
      <c r="ASW118" s="145"/>
      <c r="ASX118" s="145"/>
      <c r="ASY118" s="145"/>
      <c r="ASZ118" s="145"/>
      <c r="ATA118" s="145"/>
      <c r="ATB118" s="145"/>
      <c r="ATC118" s="145"/>
      <c r="ATD118" s="145"/>
      <c r="ATE118" s="145"/>
      <c r="ATF118" s="145"/>
      <c r="ATG118" s="145"/>
      <c r="ATH118" s="145"/>
      <c r="ATI118" s="145"/>
      <c r="ATJ118" s="145"/>
      <c r="ATK118" s="145"/>
      <c r="ATL118" s="145"/>
      <c r="ATM118" s="145"/>
      <c r="ATN118" s="145"/>
      <c r="ATO118" s="145"/>
      <c r="ATP118" s="145"/>
      <c r="ATQ118" s="145"/>
      <c r="ATR118" s="145"/>
      <c r="ATS118" s="145"/>
      <c r="ATT118" s="145"/>
      <c r="ATU118" s="145"/>
      <c r="ATV118" s="145"/>
      <c r="ATW118" s="145"/>
      <c r="ATX118" s="145"/>
      <c r="ATY118" s="145"/>
      <c r="ATZ118" s="145"/>
      <c r="AUA118" s="145"/>
      <c r="AUB118" s="145"/>
      <c r="AUC118" s="145"/>
      <c r="AUD118" s="145"/>
      <c r="AUE118" s="145"/>
      <c r="AUF118" s="145"/>
      <c r="AUG118" s="145"/>
      <c r="AUH118" s="145"/>
      <c r="AUI118" s="145"/>
      <c r="AUJ118" s="145"/>
      <c r="AUK118" s="145"/>
      <c r="AUL118" s="145"/>
      <c r="AUM118" s="145"/>
      <c r="AUN118" s="145"/>
      <c r="AUO118" s="145"/>
      <c r="AUP118" s="145"/>
      <c r="AUQ118" s="145"/>
      <c r="AUR118" s="145"/>
      <c r="AUS118" s="145"/>
      <c r="AUT118" s="145"/>
      <c r="AUU118" s="145"/>
      <c r="AUV118" s="145"/>
      <c r="AUW118" s="145"/>
      <c r="AUX118" s="145"/>
      <c r="AUY118" s="145"/>
      <c r="AUZ118" s="145"/>
      <c r="AVA118" s="145"/>
      <c r="AVB118" s="145"/>
      <c r="AVC118" s="145"/>
      <c r="AVD118" s="145"/>
      <c r="AVE118" s="145"/>
      <c r="AVF118" s="145"/>
      <c r="AVG118" s="145"/>
      <c r="AVH118" s="145"/>
      <c r="AVI118" s="145"/>
      <c r="AVJ118" s="145"/>
      <c r="AVK118" s="145"/>
      <c r="AVL118" s="145"/>
      <c r="AVM118" s="145"/>
      <c r="AVN118" s="145"/>
      <c r="AVO118" s="145"/>
      <c r="AVP118" s="145"/>
      <c r="AVQ118" s="145"/>
      <c r="AVR118" s="145"/>
      <c r="AVS118" s="145"/>
      <c r="AVT118" s="145"/>
      <c r="AVU118" s="145"/>
      <c r="AVV118" s="145"/>
      <c r="AVW118" s="145"/>
      <c r="AVX118" s="145"/>
      <c r="AVY118" s="145"/>
      <c r="AVZ118" s="145"/>
      <c r="AWA118" s="145"/>
      <c r="AWB118" s="145"/>
      <c r="AWC118" s="145"/>
      <c r="AWD118" s="145"/>
      <c r="AWE118" s="145"/>
      <c r="AWF118" s="145"/>
      <c r="AWG118" s="145"/>
      <c r="AWH118" s="145"/>
      <c r="AWI118" s="145"/>
      <c r="AWJ118" s="145"/>
      <c r="AWK118" s="145"/>
      <c r="AWL118" s="145"/>
      <c r="AWM118" s="145"/>
      <c r="AWN118" s="145"/>
      <c r="AWO118" s="145"/>
      <c r="AWP118" s="145"/>
      <c r="AWQ118" s="145"/>
      <c r="AWR118" s="145"/>
      <c r="AWS118" s="145"/>
      <c r="AWT118" s="145"/>
      <c r="AWU118" s="145"/>
      <c r="AWV118" s="145"/>
      <c r="AWW118" s="145"/>
      <c r="AWX118" s="145"/>
      <c r="AWY118" s="145"/>
      <c r="AWZ118" s="145"/>
      <c r="AXA118" s="145"/>
      <c r="AXB118" s="145"/>
      <c r="AXC118" s="145"/>
      <c r="AXD118" s="145"/>
      <c r="AXE118" s="145"/>
      <c r="AXF118" s="145"/>
      <c r="AXG118" s="145"/>
      <c r="AXH118" s="145"/>
      <c r="AXI118" s="145"/>
      <c r="AXJ118" s="145"/>
      <c r="AXK118" s="145"/>
      <c r="AXL118" s="145"/>
      <c r="AXM118" s="145"/>
      <c r="AXN118" s="145"/>
      <c r="AXO118" s="145"/>
      <c r="AXP118" s="145"/>
      <c r="AXQ118" s="145"/>
      <c r="AXR118" s="145"/>
      <c r="AXS118" s="145"/>
      <c r="AXT118" s="145"/>
      <c r="AXU118" s="145"/>
      <c r="AXV118" s="145"/>
      <c r="AXW118" s="145"/>
      <c r="AXX118" s="145"/>
      <c r="AXY118" s="145"/>
      <c r="AXZ118" s="145"/>
      <c r="AYA118" s="145"/>
      <c r="AYB118" s="145"/>
      <c r="AYC118" s="145"/>
      <c r="AYD118" s="145"/>
      <c r="AYE118" s="145"/>
      <c r="AYF118" s="145"/>
      <c r="AYG118" s="145"/>
      <c r="AYH118" s="145"/>
      <c r="AYI118" s="145"/>
      <c r="AYJ118" s="145"/>
      <c r="AYK118" s="145"/>
      <c r="AYL118" s="145"/>
      <c r="AYM118" s="145"/>
      <c r="AYN118" s="145"/>
      <c r="AYO118" s="145"/>
      <c r="AYP118" s="145"/>
      <c r="AYQ118" s="145"/>
      <c r="AYR118" s="145"/>
      <c r="AYS118" s="145"/>
      <c r="AYT118" s="145"/>
      <c r="AYU118" s="145"/>
      <c r="AYV118" s="145"/>
      <c r="AYW118" s="145"/>
      <c r="AYX118" s="145"/>
      <c r="AYY118" s="145"/>
      <c r="AYZ118" s="145"/>
      <c r="AZA118" s="145"/>
      <c r="AZB118" s="145"/>
      <c r="AZC118" s="145"/>
      <c r="AZD118" s="145"/>
      <c r="AZE118" s="145"/>
      <c r="AZF118" s="145"/>
      <c r="AZG118" s="145"/>
      <c r="AZH118" s="145"/>
      <c r="AZI118" s="145"/>
      <c r="AZJ118" s="145"/>
      <c r="AZK118" s="145"/>
      <c r="AZL118" s="145"/>
      <c r="AZM118" s="145"/>
      <c r="AZN118" s="145"/>
      <c r="AZO118" s="145"/>
      <c r="AZP118" s="145"/>
      <c r="AZQ118" s="145"/>
      <c r="AZR118" s="145"/>
      <c r="AZS118" s="145"/>
      <c r="AZT118" s="145"/>
      <c r="AZU118" s="145"/>
      <c r="AZV118" s="145"/>
      <c r="AZW118" s="145"/>
      <c r="AZX118" s="145"/>
      <c r="AZY118" s="145"/>
      <c r="AZZ118" s="145"/>
      <c r="BAA118" s="145"/>
      <c r="BAB118" s="145"/>
      <c r="BAC118" s="145"/>
      <c r="BAD118" s="145"/>
      <c r="BAE118" s="145"/>
      <c r="BAF118" s="145"/>
      <c r="BAG118" s="145"/>
      <c r="BAH118" s="145"/>
      <c r="BAI118" s="145"/>
      <c r="BAJ118" s="145"/>
      <c r="BAK118" s="145"/>
      <c r="BAL118" s="145"/>
      <c r="BAM118" s="145"/>
      <c r="BAN118" s="145"/>
      <c r="BAO118" s="145"/>
      <c r="BAP118" s="145"/>
      <c r="BAQ118" s="145"/>
      <c r="BAR118" s="145"/>
      <c r="BAS118" s="145"/>
      <c r="BAT118" s="145"/>
      <c r="BAU118" s="145"/>
      <c r="BAV118" s="145"/>
      <c r="BAW118" s="145"/>
      <c r="BAX118" s="145"/>
      <c r="BAY118" s="145"/>
      <c r="BAZ118" s="145"/>
      <c r="BBA118" s="145"/>
      <c r="BBB118" s="145"/>
      <c r="BBC118" s="145"/>
      <c r="BBD118" s="145"/>
      <c r="BBE118" s="145"/>
      <c r="BBF118" s="145"/>
      <c r="BBG118" s="145"/>
      <c r="BBH118" s="145"/>
      <c r="BBI118" s="145"/>
      <c r="BBJ118" s="145"/>
      <c r="BBK118" s="145"/>
      <c r="BBL118" s="145"/>
      <c r="BBM118" s="145"/>
      <c r="BBN118" s="145"/>
      <c r="BBO118" s="145"/>
      <c r="BBP118" s="145"/>
      <c r="BBQ118" s="145"/>
      <c r="BBR118" s="145"/>
      <c r="BBS118" s="145"/>
      <c r="BBT118" s="145"/>
      <c r="BBU118" s="145"/>
      <c r="BBV118" s="145"/>
      <c r="BBW118" s="145"/>
      <c r="BBX118" s="145"/>
      <c r="BBY118" s="145"/>
      <c r="BBZ118" s="145"/>
      <c r="BCA118" s="145"/>
      <c r="BCB118" s="145"/>
      <c r="BCC118" s="145"/>
      <c r="BCD118" s="145"/>
      <c r="BCE118" s="145"/>
      <c r="BCF118" s="145"/>
      <c r="BCG118" s="145"/>
      <c r="BCH118" s="145"/>
      <c r="BCI118" s="145"/>
      <c r="BCJ118" s="145"/>
      <c r="BCK118" s="145"/>
      <c r="BCL118" s="145"/>
      <c r="BCM118" s="145"/>
      <c r="BCN118" s="145"/>
      <c r="BCO118" s="145"/>
      <c r="BCP118" s="145"/>
      <c r="BCQ118" s="145"/>
      <c r="BCR118" s="145"/>
      <c r="BCS118" s="145"/>
      <c r="BCT118" s="145"/>
      <c r="BCU118" s="145"/>
      <c r="BCV118" s="145"/>
      <c r="BCW118" s="145"/>
      <c r="BCX118" s="145"/>
      <c r="BCY118" s="145"/>
      <c r="BCZ118" s="145"/>
      <c r="BDA118" s="145"/>
      <c r="BDB118" s="145"/>
      <c r="BDC118" s="145"/>
      <c r="BDD118" s="145"/>
      <c r="BDE118" s="145"/>
      <c r="BDF118" s="145"/>
      <c r="BDG118" s="145"/>
      <c r="BDH118" s="145"/>
      <c r="BDI118" s="145"/>
      <c r="BDJ118" s="145"/>
      <c r="BDK118" s="145"/>
      <c r="BDL118" s="145"/>
      <c r="BDM118" s="145"/>
      <c r="BDN118" s="145"/>
      <c r="BDO118" s="145"/>
      <c r="BDP118" s="145"/>
      <c r="BDQ118" s="145"/>
      <c r="BDR118" s="145"/>
      <c r="BDS118" s="145"/>
      <c r="BDT118" s="145"/>
      <c r="BDU118" s="145"/>
      <c r="BDV118" s="145"/>
      <c r="BDW118" s="145"/>
      <c r="BDX118" s="145"/>
      <c r="BDY118" s="145"/>
      <c r="BDZ118" s="145"/>
      <c r="BEA118" s="145"/>
      <c r="BEB118" s="145"/>
      <c r="BEC118" s="145"/>
      <c r="BED118" s="145"/>
      <c r="BEE118" s="145"/>
      <c r="BEF118" s="145"/>
      <c r="BEG118" s="145"/>
      <c r="BEH118" s="145"/>
      <c r="BEI118" s="145"/>
      <c r="BEJ118" s="145"/>
      <c r="BEK118" s="145"/>
      <c r="BEL118" s="145"/>
      <c r="BEM118" s="145"/>
      <c r="BEN118" s="145"/>
      <c r="BEO118" s="145"/>
      <c r="BEP118" s="145"/>
      <c r="BEQ118" s="145"/>
      <c r="BER118" s="145"/>
      <c r="BES118" s="145"/>
      <c r="BET118" s="145"/>
      <c r="BEU118" s="145"/>
      <c r="BEV118" s="145"/>
      <c r="BEW118" s="145"/>
      <c r="BEX118" s="145"/>
      <c r="BEY118" s="145"/>
      <c r="BEZ118" s="145"/>
      <c r="BFA118" s="145"/>
      <c r="BFB118" s="145"/>
      <c r="BFC118" s="145"/>
      <c r="BFD118" s="145"/>
      <c r="BFE118" s="145"/>
      <c r="BFF118" s="145"/>
      <c r="BFG118" s="145"/>
      <c r="BFH118" s="145"/>
      <c r="BFI118" s="145"/>
      <c r="BFJ118" s="145"/>
      <c r="BFK118" s="145"/>
      <c r="BFL118" s="145"/>
      <c r="BFM118" s="145"/>
      <c r="BFN118" s="145"/>
      <c r="BFO118" s="145"/>
      <c r="BFP118" s="145"/>
      <c r="BFQ118" s="145"/>
      <c r="BFR118" s="145"/>
      <c r="BFS118" s="145"/>
      <c r="BFT118" s="145"/>
      <c r="BFU118" s="145"/>
      <c r="BFV118" s="145"/>
      <c r="BFW118" s="145"/>
      <c r="BFX118" s="145"/>
      <c r="BFY118" s="145"/>
      <c r="BFZ118" s="145"/>
      <c r="BGA118" s="145"/>
      <c r="BGB118" s="145"/>
      <c r="BGC118" s="145"/>
      <c r="BGD118" s="145"/>
      <c r="BGE118" s="145"/>
      <c r="BGF118" s="145"/>
      <c r="BGG118" s="145"/>
      <c r="BGH118" s="145"/>
      <c r="BGI118" s="145"/>
      <c r="BGJ118" s="145"/>
      <c r="BGK118" s="145"/>
      <c r="BGL118" s="145"/>
      <c r="BGM118" s="145"/>
      <c r="BGN118" s="145"/>
      <c r="BGO118" s="145"/>
      <c r="BGP118" s="145"/>
      <c r="BGQ118" s="145"/>
      <c r="BGR118" s="145"/>
      <c r="BGS118" s="145"/>
      <c r="BGT118" s="145"/>
      <c r="BGU118" s="145"/>
      <c r="BGV118" s="145"/>
      <c r="BGW118" s="145"/>
      <c r="BGX118" s="145"/>
      <c r="BGY118" s="145"/>
      <c r="BGZ118" s="145"/>
      <c r="BHA118" s="145"/>
      <c r="BHB118" s="145"/>
      <c r="BHC118" s="145"/>
      <c r="BHD118" s="145"/>
      <c r="BHE118" s="145"/>
      <c r="BHF118" s="145"/>
      <c r="BHG118" s="145"/>
      <c r="BHH118" s="145"/>
      <c r="BHI118" s="145"/>
      <c r="BHJ118" s="145"/>
      <c r="BHK118" s="145"/>
      <c r="BHL118" s="145"/>
      <c r="BHM118" s="145"/>
      <c r="BHN118" s="145"/>
      <c r="BHO118" s="145"/>
      <c r="BHP118" s="145"/>
      <c r="BHQ118" s="145"/>
      <c r="BHR118" s="145"/>
      <c r="BHS118" s="145"/>
      <c r="BHT118" s="145"/>
      <c r="BHU118" s="145"/>
      <c r="BHV118" s="145"/>
      <c r="BHW118" s="145"/>
      <c r="BHX118" s="145"/>
      <c r="BHY118" s="145"/>
      <c r="BHZ118" s="145"/>
      <c r="BIA118" s="145"/>
      <c r="BIB118" s="145"/>
      <c r="BIC118" s="145"/>
      <c r="BID118" s="145"/>
      <c r="BIE118" s="145"/>
      <c r="BIF118" s="145"/>
      <c r="BIG118" s="145"/>
      <c r="BIH118" s="145"/>
      <c r="BII118" s="145"/>
      <c r="BIJ118" s="145"/>
      <c r="BIK118" s="145"/>
      <c r="BIL118" s="145"/>
      <c r="BIM118" s="145"/>
      <c r="BIN118" s="145"/>
      <c r="BIO118" s="145"/>
      <c r="BIP118" s="145"/>
      <c r="BIQ118" s="145"/>
      <c r="BIR118" s="145"/>
      <c r="BIS118" s="145"/>
      <c r="BIT118" s="145"/>
      <c r="BIU118" s="145"/>
      <c r="BIV118" s="145"/>
      <c r="BIW118" s="145"/>
      <c r="BIX118" s="145"/>
      <c r="BIY118" s="145"/>
      <c r="BIZ118" s="145"/>
      <c r="BJA118" s="145"/>
      <c r="BJB118" s="145"/>
      <c r="BJC118" s="145"/>
      <c r="BJD118" s="145"/>
      <c r="BJE118" s="145"/>
      <c r="BJF118" s="145"/>
      <c r="BJG118" s="145"/>
      <c r="BJH118" s="145"/>
      <c r="BJI118" s="145"/>
      <c r="BJJ118" s="145"/>
      <c r="BJK118" s="145"/>
      <c r="BJL118" s="145"/>
      <c r="BJM118" s="145"/>
      <c r="BJN118" s="145"/>
      <c r="BJO118" s="145"/>
      <c r="BJP118" s="145"/>
      <c r="BJQ118" s="145"/>
      <c r="BJR118" s="145"/>
      <c r="BJS118" s="145"/>
      <c r="BJT118" s="145"/>
      <c r="BJU118" s="145"/>
      <c r="BJV118" s="145"/>
      <c r="BJW118" s="145"/>
      <c r="BJX118" s="145"/>
      <c r="BJY118" s="145"/>
      <c r="BJZ118" s="145"/>
      <c r="BKA118" s="145"/>
      <c r="BKB118" s="145"/>
      <c r="BKC118" s="145"/>
      <c r="BKD118" s="145"/>
      <c r="BKE118" s="145"/>
      <c r="BKF118" s="145"/>
      <c r="BKG118" s="145"/>
      <c r="BKH118" s="145"/>
      <c r="BKI118" s="145"/>
      <c r="BKJ118" s="145"/>
      <c r="BKK118" s="145"/>
      <c r="BKL118" s="145"/>
      <c r="BKM118" s="145"/>
      <c r="BKN118" s="145"/>
      <c r="BKO118" s="145"/>
      <c r="BKP118" s="145"/>
      <c r="BKQ118" s="145"/>
      <c r="BKR118" s="145"/>
      <c r="BKS118" s="145"/>
      <c r="BKT118" s="145"/>
      <c r="BKU118" s="145"/>
      <c r="BKV118" s="145"/>
      <c r="BKW118" s="145"/>
      <c r="BKX118" s="145"/>
      <c r="BKY118" s="145"/>
      <c r="BKZ118" s="145"/>
      <c r="BLA118" s="145"/>
      <c r="BLB118" s="145"/>
      <c r="BLC118" s="145"/>
      <c r="BLD118" s="145"/>
      <c r="BLE118" s="145"/>
      <c r="BLF118" s="145"/>
      <c r="BLG118" s="145"/>
      <c r="BLH118" s="145"/>
      <c r="BLI118" s="145"/>
      <c r="BLJ118" s="145"/>
      <c r="BLK118" s="145"/>
      <c r="BLL118" s="145"/>
      <c r="BLM118" s="145"/>
      <c r="BLN118" s="145"/>
      <c r="BLO118" s="145"/>
      <c r="BLP118" s="145"/>
      <c r="BLQ118" s="145"/>
      <c r="BLR118" s="145"/>
      <c r="BLS118" s="145"/>
      <c r="BLT118" s="145"/>
      <c r="BLU118" s="145"/>
      <c r="BLV118" s="145"/>
      <c r="BLW118" s="145"/>
      <c r="BLX118" s="145"/>
      <c r="BLY118" s="145"/>
      <c r="BLZ118" s="145"/>
      <c r="BMA118" s="145"/>
      <c r="BMB118" s="145"/>
      <c r="BMC118" s="145"/>
      <c r="BMD118" s="145"/>
      <c r="BME118" s="145"/>
      <c r="BMF118" s="145"/>
      <c r="BMG118" s="145"/>
      <c r="BMH118" s="145"/>
      <c r="BMI118" s="145"/>
      <c r="BMJ118" s="145"/>
      <c r="BMK118" s="145"/>
      <c r="BML118" s="145"/>
      <c r="BMM118" s="145"/>
      <c r="BMN118" s="145"/>
      <c r="BMO118" s="145"/>
      <c r="BMP118" s="145"/>
      <c r="BMQ118" s="145"/>
      <c r="BMR118" s="145"/>
      <c r="BMS118" s="145"/>
      <c r="BMT118" s="145"/>
      <c r="BMU118" s="145"/>
      <c r="BMV118" s="145"/>
      <c r="BMW118" s="145"/>
      <c r="BMX118" s="145"/>
      <c r="BMY118" s="145"/>
      <c r="BMZ118" s="145"/>
      <c r="BNA118" s="145"/>
      <c r="BNB118" s="145"/>
      <c r="BNC118" s="145"/>
      <c r="BND118" s="145"/>
      <c r="BNE118" s="145"/>
      <c r="BNF118" s="145"/>
      <c r="BNG118" s="145"/>
      <c r="BNH118" s="145"/>
      <c r="BNI118" s="145"/>
      <c r="BNJ118" s="145"/>
      <c r="BNK118" s="145"/>
      <c r="BNL118" s="145"/>
      <c r="BNM118" s="145"/>
      <c r="BNN118" s="145"/>
      <c r="BNO118" s="145"/>
      <c r="BNP118" s="145"/>
      <c r="BNQ118" s="145"/>
      <c r="BNR118" s="145"/>
      <c r="BNS118" s="145"/>
      <c r="BNT118" s="145"/>
      <c r="BNU118" s="145"/>
      <c r="BNV118" s="145"/>
      <c r="BNW118" s="145"/>
      <c r="BNX118" s="145"/>
      <c r="BNY118" s="145"/>
      <c r="BNZ118" s="145"/>
      <c r="BOA118" s="145"/>
      <c r="BOB118" s="145"/>
      <c r="BOC118" s="145"/>
      <c r="BOD118" s="145"/>
      <c r="BOE118" s="145"/>
      <c r="BOF118" s="145"/>
      <c r="BOG118" s="145"/>
      <c r="BOH118" s="145"/>
      <c r="BOI118" s="145"/>
      <c r="BOJ118" s="145"/>
      <c r="BOK118" s="145"/>
      <c r="BOL118" s="145"/>
      <c r="BOM118" s="145"/>
      <c r="BON118" s="145"/>
      <c r="BOO118" s="145"/>
      <c r="BOP118" s="145"/>
      <c r="BOQ118" s="145"/>
      <c r="BOR118" s="145"/>
      <c r="BOS118" s="145"/>
      <c r="BOT118" s="145"/>
      <c r="BOU118" s="145"/>
      <c r="BOV118" s="145"/>
      <c r="BOW118" s="145"/>
      <c r="BOX118" s="145"/>
      <c r="BOY118" s="145"/>
      <c r="BOZ118" s="145"/>
      <c r="BPA118" s="145"/>
      <c r="BPB118" s="145"/>
      <c r="BPC118" s="145"/>
      <c r="BPD118" s="145"/>
      <c r="BPE118" s="145"/>
      <c r="BPF118" s="145"/>
      <c r="BPG118" s="145"/>
      <c r="BPH118" s="145"/>
      <c r="BPI118" s="145"/>
      <c r="BPJ118" s="145"/>
      <c r="BPK118" s="145"/>
      <c r="BPL118" s="145"/>
      <c r="BPM118" s="145"/>
      <c r="BPN118" s="145"/>
      <c r="BPO118" s="145"/>
      <c r="BPP118" s="145"/>
      <c r="BPQ118" s="145"/>
      <c r="BPR118" s="145"/>
      <c r="BPS118" s="145"/>
      <c r="BPT118" s="145"/>
      <c r="BPU118" s="145"/>
      <c r="BPV118" s="145"/>
      <c r="BPW118" s="145"/>
      <c r="BPX118" s="145"/>
      <c r="BPY118" s="145"/>
      <c r="BPZ118" s="145"/>
      <c r="BQA118" s="145"/>
      <c r="BQB118" s="145"/>
      <c r="BQC118" s="145"/>
      <c r="BQD118" s="145"/>
      <c r="BQE118" s="145"/>
      <c r="BQF118" s="145"/>
      <c r="BQG118" s="145"/>
      <c r="BQH118" s="145"/>
      <c r="BQI118" s="145"/>
      <c r="BQJ118" s="145"/>
      <c r="BQK118" s="145"/>
      <c r="BQL118" s="145"/>
      <c r="BQM118" s="145"/>
      <c r="BQN118" s="145"/>
      <c r="BQO118" s="145"/>
      <c r="BQP118" s="145"/>
      <c r="BQQ118" s="145"/>
      <c r="BQR118" s="145"/>
      <c r="BQS118" s="145"/>
      <c r="BQT118" s="145"/>
      <c r="BQU118" s="145"/>
      <c r="BQV118" s="145"/>
      <c r="BQW118" s="145"/>
      <c r="BQX118" s="145"/>
      <c r="BQY118" s="145"/>
      <c r="BQZ118" s="145"/>
      <c r="BRA118" s="145"/>
      <c r="BRB118" s="145"/>
      <c r="BRC118" s="145"/>
      <c r="BRD118" s="145"/>
      <c r="BRE118" s="145"/>
      <c r="BRF118" s="145"/>
      <c r="BRG118" s="145"/>
      <c r="BRH118" s="145"/>
      <c r="BRI118" s="145"/>
      <c r="BRJ118" s="145"/>
      <c r="BRK118" s="145"/>
      <c r="BRL118" s="145"/>
      <c r="BRM118" s="145"/>
      <c r="BRN118" s="145"/>
      <c r="BRO118" s="145"/>
      <c r="BRP118" s="145"/>
      <c r="BRQ118" s="145"/>
      <c r="BRR118" s="145"/>
      <c r="BRS118" s="145"/>
      <c r="BRT118" s="145"/>
      <c r="BRU118" s="145"/>
      <c r="BRV118" s="145"/>
      <c r="BRW118" s="145"/>
      <c r="BRX118" s="145"/>
      <c r="BRY118" s="145"/>
      <c r="BRZ118" s="145"/>
      <c r="BSA118" s="145"/>
      <c r="BSB118" s="145"/>
      <c r="BSC118" s="145"/>
      <c r="BSD118" s="145"/>
      <c r="BSE118" s="145"/>
      <c r="BSF118" s="145"/>
      <c r="BSG118" s="145"/>
      <c r="BSH118" s="145"/>
      <c r="BSI118" s="145"/>
      <c r="BSJ118" s="145"/>
      <c r="BSK118" s="145"/>
      <c r="BSL118" s="145"/>
      <c r="BSM118" s="145"/>
      <c r="BSN118" s="145"/>
      <c r="BSO118" s="145"/>
      <c r="BSP118" s="145"/>
      <c r="BSQ118" s="145"/>
      <c r="BSR118" s="145"/>
      <c r="BSS118" s="145"/>
      <c r="BST118" s="145"/>
      <c r="BSU118" s="145"/>
      <c r="BSV118" s="145"/>
      <c r="BSW118" s="145"/>
      <c r="BSX118" s="145"/>
      <c r="BSY118" s="145"/>
      <c r="BSZ118" s="145"/>
      <c r="BTA118" s="145"/>
      <c r="BTB118" s="145"/>
      <c r="BTC118" s="145"/>
      <c r="BTD118" s="145"/>
      <c r="BTE118" s="145"/>
      <c r="BTF118" s="145"/>
      <c r="BTG118" s="145"/>
      <c r="BTH118" s="145"/>
      <c r="BTI118" s="145"/>
      <c r="BTJ118" s="145"/>
      <c r="BTK118" s="145"/>
      <c r="BTL118" s="145"/>
      <c r="BTM118" s="145"/>
      <c r="BTN118" s="145"/>
      <c r="BTO118" s="145"/>
      <c r="BTP118" s="145"/>
      <c r="BTQ118" s="145"/>
      <c r="BTR118" s="145"/>
      <c r="BTS118" s="145"/>
      <c r="BTT118" s="145"/>
      <c r="BTU118" s="145"/>
      <c r="BTV118" s="145"/>
      <c r="BTW118" s="145"/>
      <c r="BTX118" s="145"/>
      <c r="BTY118" s="145"/>
      <c r="BTZ118" s="145"/>
      <c r="BUA118" s="145"/>
      <c r="BUB118" s="145"/>
      <c r="BUC118" s="145"/>
      <c r="BUD118" s="145"/>
      <c r="BUE118" s="145"/>
      <c r="BUF118" s="145"/>
      <c r="BUG118" s="145"/>
      <c r="BUH118" s="145"/>
      <c r="BUI118" s="145"/>
      <c r="BUJ118" s="145"/>
      <c r="BUK118" s="145"/>
      <c r="BUL118" s="145"/>
      <c r="BUM118" s="145"/>
      <c r="BUN118" s="145"/>
      <c r="BUO118" s="145"/>
      <c r="BUP118" s="145"/>
      <c r="BUQ118" s="145"/>
      <c r="BUR118" s="145"/>
      <c r="BUS118" s="145"/>
      <c r="BUT118" s="145"/>
      <c r="BUU118" s="145"/>
      <c r="BUV118" s="145"/>
      <c r="BUW118" s="145"/>
      <c r="BUX118" s="145"/>
      <c r="BUY118" s="145"/>
      <c r="BUZ118" s="145"/>
      <c r="BVA118" s="145"/>
      <c r="BVB118" s="145"/>
      <c r="BVC118" s="145"/>
      <c r="BVD118" s="145"/>
      <c r="BVE118" s="145"/>
      <c r="BVF118" s="145"/>
      <c r="BVG118" s="145"/>
      <c r="BVH118" s="145"/>
      <c r="BVI118" s="145"/>
      <c r="BVJ118" s="145"/>
      <c r="BVK118" s="145"/>
      <c r="BVL118" s="145"/>
      <c r="BVM118" s="145"/>
      <c r="BVN118" s="145"/>
      <c r="BVO118" s="145"/>
      <c r="BVP118" s="145"/>
      <c r="BVQ118" s="145"/>
      <c r="BVR118" s="145"/>
      <c r="BVS118" s="145"/>
      <c r="BVT118" s="145"/>
      <c r="BVU118" s="145"/>
      <c r="BVV118" s="145"/>
      <c r="BVW118" s="145"/>
      <c r="BVX118" s="145"/>
      <c r="BVY118" s="145"/>
      <c r="BVZ118" s="145"/>
      <c r="BWA118" s="145"/>
      <c r="BWB118" s="145"/>
      <c r="BWC118" s="145"/>
      <c r="BWD118" s="145"/>
      <c r="BWE118" s="145"/>
      <c r="BWF118" s="145"/>
      <c r="BWG118" s="145"/>
      <c r="BWH118" s="145"/>
      <c r="BWI118" s="145"/>
      <c r="BWJ118" s="145"/>
      <c r="BWK118" s="145"/>
      <c r="BWL118" s="145"/>
      <c r="BWM118" s="145"/>
      <c r="BWN118" s="145"/>
      <c r="BWO118" s="145"/>
      <c r="BWP118" s="145"/>
      <c r="BWQ118" s="145"/>
      <c r="BWR118" s="145"/>
      <c r="BWS118" s="145"/>
      <c r="BWT118" s="145"/>
      <c r="BWU118" s="145"/>
      <c r="BWV118" s="145"/>
      <c r="BWW118" s="145"/>
      <c r="BWX118" s="145"/>
      <c r="BWY118" s="145"/>
      <c r="BWZ118" s="145"/>
      <c r="BXA118" s="145"/>
      <c r="BXB118" s="145"/>
      <c r="BXC118" s="145"/>
      <c r="BXD118" s="145"/>
      <c r="BXE118" s="145"/>
      <c r="BXF118" s="145"/>
      <c r="BXG118" s="145"/>
      <c r="BXH118" s="145"/>
      <c r="BXI118" s="145"/>
      <c r="BXJ118" s="145"/>
      <c r="BXK118" s="145"/>
      <c r="BXL118" s="145"/>
      <c r="BXM118" s="145"/>
      <c r="BXN118" s="145"/>
      <c r="BXO118" s="145"/>
      <c r="BXP118" s="145"/>
      <c r="BXQ118" s="145"/>
      <c r="BXR118" s="145"/>
      <c r="BXS118" s="145"/>
      <c r="BXT118" s="145"/>
      <c r="BXU118" s="145"/>
      <c r="BXV118" s="145"/>
      <c r="BXW118" s="145"/>
      <c r="BXX118" s="145"/>
      <c r="BXY118" s="145"/>
      <c r="BXZ118" s="145"/>
      <c r="BYA118" s="145"/>
      <c r="BYB118" s="145"/>
      <c r="BYC118" s="145"/>
      <c r="BYD118" s="145"/>
      <c r="BYE118" s="145"/>
      <c r="BYF118" s="145"/>
      <c r="BYG118" s="145"/>
      <c r="BYH118" s="145"/>
      <c r="BYI118" s="145"/>
      <c r="BYJ118" s="145"/>
      <c r="BYK118" s="145"/>
      <c r="BYL118" s="145"/>
      <c r="BYM118" s="145"/>
      <c r="BYN118" s="145"/>
      <c r="BYO118" s="145"/>
      <c r="BYP118" s="145"/>
      <c r="BYQ118" s="145"/>
      <c r="BYR118" s="145"/>
      <c r="BYS118" s="145"/>
      <c r="BYT118" s="145"/>
      <c r="BYU118" s="145"/>
      <c r="BYV118" s="145"/>
      <c r="BYW118" s="145"/>
      <c r="BYX118" s="145"/>
      <c r="BYY118" s="145"/>
      <c r="BYZ118" s="145"/>
      <c r="BZA118" s="145"/>
      <c r="BZB118" s="145"/>
      <c r="BZC118" s="145"/>
      <c r="BZD118" s="145"/>
      <c r="BZE118" s="145"/>
      <c r="BZF118" s="145"/>
      <c r="BZG118" s="145"/>
      <c r="BZH118" s="145"/>
      <c r="BZI118" s="145"/>
      <c r="BZJ118" s="145"/>
      <c r="BZK118" s="145"/>
      <c r="BZL118" s="145"/>
      <c r="BZM118" s="145"/>
      <c r="BZN118" s="145"/>
      <c r="BZO118" s="145"/>
      <c r="BZP118" s="145"/>
      <c r="BZQ118" s="145"/>
      <c r="BZR118" s="145"/>
      <c r="BZS118" s="145"/>
      <c r="BZT118" s="145"/>
      <c r="BZU118" s="145"/>
      <c r="BZV118" s="145"/>
      <c r="BZW118" s="145"/>
      <c r="BZX118" s="145"/>
      <c r="BZY118" s="145"/>
      <c r="BZZ118" s="145"/>
      <c r="CAA118" s="145"/>
      <c r="CAB118" s="145"/>
      <c r="CAC118" s="145"/>
      <c r="CAD118" s="145"/>
      <c r="CAE118" s="145"/>
      <c r="CAF118" s="145"/>
      <c r="CAG118" s="145"/>
      <c r="CAH118" s="145"/>
      <c r="CAI118" s="145"/>
      <c r="CAJ118" s="145"/>
      <c r="CAK118" s="145"/>
      <c r="CAL118" s="145"/>
      <c r="CAM118" s="145"/>
      <c r="CAN118" s="145"/>
      <c r="CAO118" s="145"/>
      <c r="CAP118" s="145"/>
      <c r="CAQ118" s="145"/>
      <c r="CAR118" s="145"/>
      <c r="CAS118" s="145"/>
      <c r="CAT118" s="145"/>
      <c r="CAU118" s="145"/>
      <c r="CAV118" s="145"/>
      <c r="CAW118" s="145"/>
      <c r="CAX118" s="145"/>
      <c r="CAY118" s="145"/>
      <c r="CAZ118" s="145"/>
      <c r="CBA118" s="145"/>
      <c r="CBB118" s="145"/>
      <c r="CBC118" s="145"/>
      <c r="CBD118" s="145"/>
      <c r="CBE118" s="145"/>
      <c r="CBF118" s="145"/>
      <c r="CBG118" s="145"/>
      <c r="CBH118" s="145"/>
      <c r="CBI118" s="145"/>
      <c r="CBJ118" s="145"/>
      <c r="CBK118" s="145"/>
      <c r="CBL118" s="145"/>
      <c r="CBM118" s="145"/>
      <c r="CBN118" s="145"/>
      <c r="CBO118" s="145"/>
      <c r="CBP118" s="145"/>
      <c r="CBQ118" s="145"/>
      <c r="CBR118" s="145"/>
      <c r="CBS118" s="145"/>
      <c r="CBT118" s="145"/>
      <c r="CBU118" s="145"/>
      <c r="CBV118" s="145"/>
      <c r="CBW118" s="145"/>
      <c r="CBX118" s="145"/>
      <c r="CBY118" s="145"/>
      <c r="CBZ118" s="145"/>
      <c r="CCA118" s="145"/>
      <c r="CCB118" s="145"/>
      <c r="CCC118" s="145"/>
      <c r="CCD118" s="145"/>
      <c r="CCE118" s="145"/>
      <c r="CCF118" s="145"/>
      <c r="CCG118" s="145"/>
      <c r="CCH118" s="145"/>
      <c r="CCI118" s="145"/>
      <c r="CCJ118" s="145"/>
      <c r="CCK118" s="145"/>
      <c r="CCL118" s="145"/>
      <c r="CCM118" s="145"/>
      <c r="CCN118" s="145"/>
      <c r="CCO118" s="145"/>
      <c r="CCP118" s="145"/>
      <c r="CCQ118" s="145"/>
      <c r="CCR118" s="145"/>
      <c r="CCS118" s="145"/>
      <c r="CCT118" s="145"/>
      <c r="CCU118" s="145"/>
      <c r="CCV118" s="145"/>
      <c r="CCW118" s="145"/>
      <c r="CCX118" s="145"/>
      <c r="CCY118" s="145"/>
      <c r="CCZ118" s="145"/>
      <c r="CDA118" s="145"/>
      <c r="CDB118" s="145"/>
      <c r="CDC118" s="145"/>
      <c r="CDD118" s="145"/>
      <c r="CDE118" s="145"/>
      <c r="CDF118" s="145"/>
      <c r="CDG118" s="145"/>
      <c r="CDH118" s="145"/>
      <c r="CDI118" s="145"/>
      <c r="CDJ118" s="145"/>
      <c r="CDK118" s="145"/>
      <c r="CDL118" s="145"/>
      <c r="CDM118" s="145"/>
      <c r="CDN118" s="145"/>
      <c r="CDO118" s="145"/>
      <c r="CDP118" s="145"/>
      <c r="CDQ118" s="145"/>
      <c r="CDR118" s="145"/>
      <c r="CDS118" s="145"/>
      <c r="CDT118" s="145"/>
      <c r="CDU118" s="145"/>
      <c r="CDV118" s="145"/>
      <c r="CDW118" s="145"/>
      <c r="CDX118" s="145"/>
      <c r="CDY118" s="145"/>
      <c r="CDZ118" s="145"/>
      <c r="CEA118" s="145"/>
      <c r="CEB118" s="145"/>
      <c r="CEC118" s="145"/>
      <c r="CED118" s="145"/>
      <c r="CEE118" s="145"/>
      <c r="CEF118" s="145"/>
      <c r="CEG118" s="145"/>
      <c r="CEH118" s="145"/>
      <c r="CEI118" s="145"/>
      <c r="CEJ118" s="145"/>
      <c r="CEK118" s="145"/>
      <c r="CEL118" s="145"/>
      <c r="CEM118" s="145"/>
      <c r="CEN118" s="145"/>
      <c r="CEO118" s="145"/>
      <c r="CEP118" s="145"/>
      <c r="CEQ118" s="145"/>
      <c r="CER118" s="145"/>
      <c r="CES118" s="145"/>
      <c r="CET118" s="145"/>
      <c r="CEU118" s="145"/>
      <c r="CEV118" s="145"/>
      <c r="CEW118" s="145"/>
      <c r="CEX118" s="145"/>
      <c r="CEY118" s="145"/>
      <c r="CEZ118" s="145"/>
      <c r="CFA118" s="145"/>
      <c r="CFB118" s="145"/>
      <c r="CFC118" s="145"/>
      <c r="CFD118" s="145"/>
      <c r="CFE118" s="145"/>
      <c r="CFF118" s="145"/>
      <c r="CFG118" s="145"/>
      <c r="CFH118" s="145"/>
      <c r="CFI118" s="145"/>
      <c r="CFJ118" s="145"/>
      <c r="CFK118" s="145"/>
      <c r="CFL118" s="145"/>
      <c r="CFM118" s="145"/>
      <c r="CFN118" s="145"/>
      <c r="CFO118" s="145"/>
      <c r="CFP118" s="145"/>
      <c r="CFQ118" s="145"/>
      <c r="CFR118" s="145"/>
      <c r="CFS118" s="145"/>
      <c r="CFT118" s="145"/>
      <c r="CFU118" s="145"/>
      <c r="CFV118" s="145"/>
      <c r="CFW118" s="145"/>
      <c r="CFX118" s="145"/>
      <c r="CFY118" s="145"/>
      <c r="CFZ118" s="145"/>
      <c r="CGA118" s="145"/>
      <c r="CGB118" s="145"/>
      <c r="CGC118" s="145"/>
      <c r="CGD118" s="145"/>
      <c r="CGE118" s="145"/>
      <c r="CGF118" s="145"/>
      <c r="CGG118" s="145"/>
      <c r="CGH118" s="145"/>
      <c r="CGI118" s="145"/>
      <c r="CGJ118" s="145"/>
      <c r="CGK118" s="145"/>
      <c r="CGL118" s="145"/>
      <c r="CGM118" s="145"/>
      <c r="CGN118" s="145"/>
      <c r="CGO118" s="145"/>
      <c r="CGP118" s="145"/>
      <c r="CGQ118" s="145"/>
      <c r="CGR118" s="145"/>
      <c r="CGS118" s="145"/>
      <c r="CGT118" s="145"/>
      <c r="CGU118" s="145"/>
      <c r="CGV118" s="145"/>
      <c r="CGW118" s="145"/>
      <c r="CGX118" s="145"/>
      <c r="CGY118" s="145"/>
      <c r="CGZ118" s="145"/>
      <c r="CHA118" s="145"/>
      <c r="CHB118" s="145"/>
      <c r="CHC118" s="145"/>
      <c r="CHD118" s="145"/>
      <c r="CHE118" s="145"/>
      <c r="CHF118" s="145"/>
      <c r="CHG118" s="145"/>
      <c r="CHH118" s="145"/>
      <c r="CHI118" s="145"/>
      <c r="CHJ118" s="145"/>
      <c r="CHK118" s="145"/>
      <c r="CHL118" s="145"/>
      <c r="CHM118" s="145"/>
      <c r="CHN118" s="145"/>
      <c r="CHO118" s="145"/>
      <c r="CHP118" s="145"/>
      <c r="CHQ118" s="145"/>
      <c r="CHR118" s="145"/>
      <c r="CHS118" s="145"/>
      <c r="CHT118" s="145"/>
      <c r="CHU118" s="145"/>
      <c r="CHV118" s="145"/>
      <c r="CHW118" s="145"/>
      <c r="CHX118" s="145"/>
      <c r="CHY118" s="145"/>
      <c r="CHZ118" s="145"/>
      <c r="CIA118" s="145"/>
      <c r="CIB118" s="145"/>
      <c r="CIC118" s="145"/>
      <c r="CID118" s="145"/>
      <c r="CIE118" s="145"/>
      <c r="CIF118" s="145"/>
      <c r="CIG118" s="145"/>
      <c r="CIH118" s="145"/>
      <c r="CII118" s="145"/>
      <c r="CIJ118" s="145"/>
      <c r="CIK118" s="145"/>
      <c r="CIL118" s="145"/>
      <c r="CIM118" s="145"/>
      <c r="CIN118" s="145"/>
      <c r="CIO118" s="145"/>
      <c r="CIP118" s="145"/>
      <c r="CIQ118" s="145"/>
      <c r="CIR118" s="145"/>
      <c r="CIS118" s="145"/>
      <c r="CIT118" s="145"/>
      <c r="CIU118" s="145"/>
      <c r="CIV118" s="145"/>
      <c r="CIW118" s="145"/>
      <c r="CIX118" s="145"/>
      <c r="CIY118" s="145"/>
      <c r="CIZ118" s="145"/>
      <c r="CJA118" s="145"/>
      <c r="CJB118" s="145"/>
      <c r="CJC118" s="145"/>
      <c r="CJD118" s="145"/>
      <c r="CJE118" s="145"/>
      <c r="CJF118" s="145"/>
      <c r="CJG118" s="145"/>
      <c r="CJH118" s="145"/>
      <c r="CJI118" s="145"/>
      <c r="CJJ118" s="145"/>
      <c r="CJK118" s="145"/>
      <c r="CJL118" s="145"/>
      <c r="CJM118" s="145"/>
      <c r="CJN118" s="145"/>
      <c r="CJO118" s="145"/>
      <c r="CJP118" s="145"/>
      <c r="CJQ118" s="145"/>
      <c r="CJR118" s="145"/>
      <c r="CJS118" s="145"/>
      <c r="CJT118" s="145"/>
      <c r="CJU118" s="145"/>
      <c r="CJV118" s="145"/>
      <c r="CJW118" s="145"/>
      <c r="CJX118" s="145"/>
      <c r="CJY118" s="145"/>
      <c r="CJZ118" s="145"/>
      <c r="CKA118" s="145"/>
      <c r="CKB118" s="145"/>
      <c r="CKC118" s="145"/>
      <c r="CKD118" s="145"/>
      <c r="CKE118" s="145"/>
      <c r="CKF118" s="145"/>
      <c r="CKG118" s="145"/>
      <c r="CKH118" s="145"/>
      <c r="CKI118" s="145"/>
      <c r="CKJ118" s="145"/>
      <c r="CKK118" s="145"/>
      <c r="CKL118" s="145"/>
      <c r="CKM118" s="145"/>
      <c r="CKN118" s="145"/>
      <c r="CKO118" s="145"/>
      <c r="CKP118" s="145"/>
      <c r="CKQ118" s="145"/>
      <c r="CKR118" s="145"/>
      <c r="CKS118" s="145"/>
      <c r="CKT118" s="145"/>
      <c r="CKU118" s="145"/>
      <c r="CKV118" s="145"/>
      <c r="CKW118" s="145"/>
      <c r="CKX118" s="145"/>
      <c r="CKY118" s="145"/>
      <c r="CKZ118" s="145"/>
      <c r="CLA118" s="145"/>
      <c r="CLB118" s="145"/>
      <c r="CLC118" s="145"/>
      <c r="CLD118" s="145"/>
      <c r="CLE118" s="145"/>
      <c r="CLF118" s="145"/>
      <c r="CLG118" s="145"/>
      <c r="CLH118" s="145"/>
      <c r="CLI118" s="145"/>
      <c r="CLJ118" s="145"/>
      <c r="CLK118" s="145"/>
      <c r="CLL118" s="145"/>
      <c r="CLM118" s="145"/>
      <c r="CLN118" s="145"/>
      <c r="CLO118" s="145"/>
      <c r="CLP118" s="145"/>
      <c r="CLQ118" s="145"/>
      <c r="CLR118" s="145"/>
      <c r="CLS118" s="145"/>
      <c r="CLT118" s="145"/>
      <c r="CLU118" s="145"/>
      <c r="CLV118" s="145"/>
      <c r="CLW118" s="145"/>
      <c r="CLX118" s="145"/>
      <c r="CLY118" s="145"/>
      <c r="CLZ118" s="145"/>
      <c r="CMA118" s="145"/>
      <c r="CMB118" s="145"/>
      <c r="CMC118" s="145"/>
      <c r="CMD118" s="145"/>
      <c r="CME118" s="145"/>
      <c r="CMF118" s="145"/>
      <c r="CMG118" s="145"/>
      <c r="CMH118" s="145"/>
      <c r="CMI118" s="145"/>
      <c r="CMJ118" s="145"/>
      <c r="CMK118" s="145"/>
      <c r="CML118" s="145"/>
      <c r="CMM118" s="145"/>
      <c r="CMN118" s="145"/>
      <c r="CMO118" s="145"/>
      <c r="CMP118" s="145"/>
      <c r="CMQ118" s="145"/>
      <c r="CMR118" s="145"/>
      <c r="CMS118" s="145"/>
      <c r="CMT118" s="145"/>
      <c r="CMU118" s="145"/>
      <c r="CMV118" s="145"/>
      <c r="CMW118" s="145"/>
      <c r="CMX118" s="145"/>
      <c r="CMY118" s="145"/>
      <c r="CMZ118" s="145"/>
      <c r="CNA118" s="145"/>
      <c r="CNB118" s="145"/>
      <c r="CNC118" s="145"/>
      <c r="CND118" s="145"/>
      <c r="CNE118" s="145"/>
      <c r="CNF118" s="145"/>
      <c r="CNG118" s="145"/>
      <c r="CNH118" s="145"/>
      <c r="CNI118" s="145"/>
      <c r="CNJ118" s="145"/>
      <c r="CNK118" s="145"/>
      <c r="CNL118" s="145"/>
      <c r="CNM118" s="145"/>
      <c r="CNN118" s="145"/>
      <c r="CNO118" s="145"/>
      <c r="CNP118" s="145"/>
      <c r="CNQ118" s="145"/>
      <c r="CNR118" s="145"/>
      <c r="CNS118" s="145"/>
      <c r="CNT118" s="145"/>
      <c r="CNU118" s="145"/>
      <c r="CNV118" s="145"/>
      <c r="CNW118" s="145"/>
      <c r="CNX118" s="145"/>
      <c r="CNY118" s="145"/>
      <c r="CNZ118" s="145"/>
      <c r="COA118" s="145"/>
      <c r="COB118" s="145"/>
      <c r="COC118" s="145"/>
      <c r="COD118" s="145"/>
      <c r="COE118" s="145"/>
      <c r="COF118" s="145"/>
      <c r="COG118" s="145"/>
      <c r="COH118" s="145"/>
      <c r="COI118" s="145"/>
      <c r="COJ118" s="145"/>
      <c r="COK118" s="145"/>
      <c r="COL118" s="145"/>
      <c r="COM118" s="145"/>
      <c r="CON118" s="145"/>
      <c r="COO118" s="145"/>
      <c r="COP118" s="145"/>
      <c r="COQ118" s="145"/>
      <c r="COR118" s="145"/>
      <c r="COS118" s="145"/>
      <c r="COT118" s="145"/>
      <c r="COU118" s="145"/>
      <c r="COV118" s="145"/>
      <c r="COW118" s="145"/>
      <c r="COX118" s="145"/>
      <c r="COY118" s="145"/>
      <c r="COZ118" s="145"/>
      <c r="CPA118" s="145"/>
      <c r="CPB118" s="145"/>
      <c r="CPC118" s="145"/>
      <c r="CPD118" s="145"/>
      <c r="CPE118" s="145"/>
      <c r="CPF118" s="145"/>
      <c r="CPG118" s="145"/>
      <c r="CPH118" s="145"/>
      <c r="CPI118" s="145"/>
      <c r="CPJ118" s="145"/>
      <c r="CPK118" s="145"/>
      <c r="CPL118" s="145"/>
      <c r="CPM118" s="145"/>
      <c r="CPN118" s="145"/>
      <c r="CPO118" s="145"/>
      <c r="CPP118" s="145"/>
      <c r="CPQ118" s="145"/>
      <c r="CPR118" s="145"/>
      <c r="CPS118" s="145"/>
      <c r="CPT118" s="145"/>
      <c r="CPU118" s="145"/>
      <c r="CPV118" s="145"/>
      <c r="CPW118" s="145"/>
      <c r="CPX118" s="145"/>
      <c r="CPY118" s="145"/>
      <c r="CPZ118" s="145"/>
      <c r="CQA118" s="145"/>
      <c r="CQB118" s="145"/>
      <c r="CQC118" s="145"/>
      <c r="CQD118" s="145"/>
      <c r="CQE118" s="145"/>
      <c r="CQF118" s="145"/>
      <c r="CQG118" s="145"/>
      <c r="CQH118" s="145"/>
      <c r="CQI118" s="145"/>
      <c r="CQJ118" s="145"/>
      <c r="CQK118" s="145"/>
      <c r="CQL118" s="145"/>
      <c r="CQM118" s="145"/>
      <c r="CQN118" s="145"/>
      <c r="CQO118" s="145"/>
      <c r="CQP118" s="145"/>
      <c r="CQQ118" s="145"/>
      <c r="CQR118" s="145"/>
      <c r="CQS118" s="145"/>
      <c r="CQT118" s="145"/>
      <c r="CQU118" s="145"/>
      <c r="CQV118" s="145"/>
      <c r="CQW118" s="145"/>
      <c r="CQX118" s="145"/>
      <c r="CQY118" s="145"/>
      <c r="CQZ118" s="145"/>
      <c r="CRA118" s="145"/>
      <c r="CRB118" s="145"/>
      <c r="CRC118" s="145"/>
      <c r="CRD118" s="145"/>
      <c r="CRE118" s="145"/>
      <c r="CRF118" s="145"/>
      <c r="CRG118" s="145"/>
      <c r="CRH118" s="145"/>
      <c r="CRI118" s="145"/>
      <c r="CRJ118" s="145"/>
      <c r="CRK118" s="145"/>
      <c r="CRL118" s="145"/>
      <c r="CRM118" s="145"/>
      <c r="CRN118" s="145"/>
      <c r="CRO118" s="145"/>
      <c r="CRP118" s="145"/>
      <c r="CRQ118" s="145"/>
      <c r="CRR118" s="145"/>
      <c r="CRS118" s="145"/>
      <c r="CRT118" s="145"/>
      <c r="CRU118" s="145"/>
      <c r="CRV118" s="145"/>
      <c r="CRW118" s="145"/>
      <c r="CRX118" s="145"/>
      <c r="CRY118" s="145"/>
      <c r="CRZ118" s="145"/>
      <c r="CSA118" s="145"/>
      <c r="CSB118" s="145"/>
      <c r="CSC118" s="145"/>
      <c r="CSD118" s="145"/>
      <c r="CSE118" s="145"/>
      <c r="CSF118" s="145"/>
      <c r="CSG118" s="145"/>
      <c r="CSH118" s="145"/>
      <c r="CSI118" s="145"/>
      <c r="CSJ118" s="145"/>
      <c r="CSK118" s="145"/>
      <c r="CSL118" s="145"/>
      <c r="CSM118" s="145"/>
      <c r="CSN118" s="145"/>
      <c r="CSO118" s="145"/>
      <c r="CSP118" s="145"/>
      <c r="CSQ118" s="145"/>
      <c r="CSR118" s="145"/>
      <c r="CSS118" s="145"/>
      <c r="CST118" s="145"/>
      <c r="CSU118" s="145"/>
      <c r="CSV118" s="145"/>
      <c r="CSW118" s="145"/>
      <c r="CSX118" s="145"/>
      <c r="CSY118" s="145"/>
      <c r="CSZ118" s="145"/>
      <c r="CTA118" s="145"/>
      <c r="CTB118" s="145"/>
      <c r="CTC118" s="145"/>
      <c r="CTD118" s="145"/>
      <c r="CTE118" s="145"/>
      <c r="CTF118" s="145"/>
      <c r="CTG118" s="145"/>
      <c r="CTH118" s="145"/>
      <c r="CTI118" s="145"/>
      <c r="CTJ118" s="145"/>
      <c r="CTK118" s="145"/>
      <c r="CTL118" s="145"/>
      <c r="CTM118" s="145"/>
      <c r="CTN118" s="145"/>
      <c r="CTO118" s="145"/>
      <c r="CTP118" s="145"/>
      <c r="CTQ118" s="145"/>
      <c r="CTR118" s="145"/>
      <c r="CTS118" s="145"/>
      <c r="CTT118" s="145"/>
      <c r="CTU118" s="145"/>
      <c r="CTV118" s="145"/>
      <c r="CTW118" s="145"/>
      <c r="CTX118" s="145"/>
      <c r="CTY118" s="145"/>
      <c r="CTZ118" s="145"/>
      <c r="CUA118" s="145"/>
      <c r="CUB118" s="145"/>
      <c r="CUC118" s="145"/>
      <c r="CUD118" s="145"/>
      <c r="CUE118" s="145"/>
      <c r="CUF118" s="145"/>
      <c r="CUG118" s="145"/>
      <c r="CUH118" s="145"/>
      <c r="CUI118" s="145"/>
      <c r="CUJ118" s="145"/>
      <c r="CUK118" s="145"/>
      <c r="CUL118" s="145"/>
      <c r="CUM118" s="145"/>
      <c r="CUN118" s="145"/>
      <c r="CUO118" s="145"/>
      <c r="CUP118" s="145"/>
      <c r="CUQ118" s="145"/>
      <c r="CUR118" s="145"/>
      <c r="CUS118" s="145"/>
      <c r="CUT118" s="145"/>
      <c r="CUU118" s="145"/>
      <c r="CUV118" s="145"/>
      <c r="CUW118" s="145"/>
      <c r="CUX118" s="145"/>
      <c r="CUY118" s="145"/>
      <c r="CUZ118" s="145"/>
      <c r="CVA118" s="145"/>
      <c r="CVB118" s="145"/>
      <c r="CVC118" s="145"/>
      <c r="CVD118" s="145"/>
      <c r="CVE118" s="145"/>
      <c r="CVF118" s="145"/>
      <c r="CVG118" s="145"/>
      <c r="CVH118" s="145"/>
      <c r="CVI118" s="145"/>
      <c r="CVJ118" s="145"/>
      <c r="CVK118" s="145"/>
      <c r="CVL118" s="145"/>
      <c r="CVM118" s="145"/>
      <c r="CVN118" s="145"/>
      <c r="CVO118" s="145"/>
      <c r="CVP118" s="145"/>
      <c r="CVQ118" s="145"/>
      <c r="CVR118" s="145"/>
      <c r="CVS118" s="145"/>
      <c r="CVT118" s="145"/>
      <c r="CVU118" s="145"/>
      <c r="CVV118" s="145"/>
      <c r="CVW118" s="145"/>
      <c r="CVX118" s="145"/>
      <c r="CVY118" s="145"/>
      <c r="CVZ118" s="145"/>
      <c r="CWA118" s="145"/>
      <c r="CWB118" s="145"/>
      <c r="CWC118" s="145"/>
      <c r="CWD118" s="145"/>
      <c r="CWE118" s="145"/>
      <c r="CWF118" s="145"/>
      <c r="CWG118" s="145"/>
      <c r="CWH118" s="145"/>
      <c r="CWI118" s="145"/>
      <c r="CWJ118" s="145"/>
      <c r="CWK118" s="145"/>
      <c r="CWL118" s="145"/>
      <c r="CWM118" s="145"/>
      <c r="CWN118" s="145"/>
      <c r="CWO118" s="145"/>
      <c r="CWP118" s="145"/>
      <c r="CWQ118" s="145"/>
      <c r="CWR118" s="145"/>
      <c r="CWS118" s="145"/>
      <c r="CWT118" s="145"/>
      <c r="CWU118" s="145"/>
      <c r="CWV118" s="145"/>
      <c r="CWW118" s="145"/>
      <c r="CWX118" s="145"/>
      <c r="CWY118" s="145"/>
      <c r="CWZ118" s="145"/>
      <c r="CXA118" s="145"/>
      <c r="CXB118" s="145"/>
      <c r="CXC118" s="145"/>
      <c r="CXD118" s="145"/>
      <c r="CXE118" s="145"/>
      <c r="CXF118" s="145"/>
      <c r="CXG118" s="145"/>
      <c r="CXH118" s="145"/>
      <c r="CXI118" s="145"/>
      <c r="CXJ118" s="145"/>
      <c r="CXK118" s="145"/>
      <c r="CXL118" s="145"/>
      <c r="CXM118" s="145"/>
      <c r="CXN118" s="145"/>
      <c r="CXO118" s="145"/>
      <c r="CXP118" s="145"/>
      <c r="CXQ118" s="145"/>
      <c r="CXR118" s="145"/>
      <c r="CXS118" s="145"/>
      <c r="CXT118" s="145"/>
      <c r="CXU118" s="145"/>
      <c r="CXV118" s="145"/>
      <c r="CXW118" s="145"/>
      <c r="CXX118" s="145"/>
      <c r="CXY118" s="145"/>
      <c r="CXZ118" s="145"/>
      <c r="CYA118" s="145"/>
      <c r="CYB118" s="145"/>
      <c r="CYC118" s="145"/>
      <c r="CYD118" s="145"/>
      <c r="CYE118" s="145"/>
      <c r="CYF118" s="145"/>
      <c r="CYG118" s="145"/>
      <c r="CYH118" s="145"/>
      <c r="CYI118" s="145"/>
      <c r="CYJ118" s="145"/>
      <c r="CYK118" s="145"/>
      <c r="CYL118" s="145"/>
      <c r="CYM118" s="145"/>
      <c r="CYN118" s="145"/>
      <c r="CYO118" s="145"/>
      <c r="CYP118" s="145"/>
      <c r="CYQ118" s="145"/>
      <c r="CYR118" s="145"/>
      <c r="CYS118" s="145"/>
      <c r="CYT118" s="145"/>
      <c r="CYU118" s="145"/>
      <c r="CYV118" s="145"/>
      <c r="CYW118" s="145"/>
      <c r="CYX118" s="145"/>
      <c r="CYY118" s="145"/>
      <c r="CYZ118" s="145"/>
      <c r="CZA118" s="145"/>
      <c r="CZB118" s="145"/>
      <c r="CZC118" s="145"/>
      <c r="CZD118" s="145"/>
      <c r="CZE118" s="145"/>
      <c r="CZF118" s="145"/>
      <c r="CZG118" s="145"/>
      <c r="CZH118" s="145"/>
      <c r="CZI118" s="145"/>
      <c r="CZJ118" s="145"/>
      <c r="CZK118" s="145"/>
      <c r="CZL118" s="145"/>
      <c r="CZM118" s="145"/>
      <c r="CZN118" s="145"/>
      <c r="CZO118" s="145"/>
      <c r="CZP118" s="145"/>
      <c r="CZQ118" s="145"/>
      <c r="CZR118" s="145"/>
      <c r="CZS118" s="145"/>
      <c r="CZT118" s="145"/>
      <c r="CZU118" s="145"/>
      <c r="CZV118" s="145"/>
      <c r="CZW118" s="145"/>
      <c r="CZX118" s="145"/>
      <c r="CZY118" s="145"/>
      <c r="CZZ118" s="145"/>
      <c r="DAA118" s="145"/>
      <c r="DAB118" s="145"/>
      <c r="DAC118" s="145"/>
      <c r="DAD118" s="145"/>
      <c r="DAE118" s="145"/>
      <c r="DAF118" s="145"/>
      <c r="DAG118" s="145"/>
      <c r="DAH118" s="145"/>
      <c r="DAI118" s="145"/>
      <c r="DAJ118" s="145"/>
      <c r="DAK118" s="145"/>
      <c r="DAL118" s="145"/>
      <c r="DAM118" s="145"/>
      <c r="DAN118" s="145"/>
      <c r="DAO118" s="145"/>
      <c r="DAP118" s="145"/>
      <c r="DAQ118" s="145"/>
      <c r="DAR118" s="145"/>
      <c r="DAS118" s="145"/>
      <c r="DAT118" s="145"/>
      <c r="DAU118" s="145"/>
      <c r="DAV118" s="145"/>
      <c r="DAW118" s="145"/>
      <c r="DAX118" s="145"/>
      <c r="DAY118" s="145"/>
      <c r="DAZ118" s="145"/>
      <c r="DBA118" s="145"/>
      <c r="DBB118" s="145"/>
      <c r="DBC118" s="145"/>
      <c r="DBD118" s="145"/>
      <c r="DBE118" s="145"/>
      <c r="DBF118" s="145"/>
      <c r="DBG118" s="145"/>
      <c r="DBH118" s="145"/>
      <c r="DBI118" s="145"/>
      <c r="DBJ118" s="145"/>
      <c r="DBK118" s="145"/>
      <c r="DBL118" s="145"/>
      <c r="DBM118" s="145"/>
      <c r="DBN118" s="145"/>
      <c r="DBO118" s="145"/>
      <c r="DBP118" s="145"/>
      <c r="DBQ118" s="145"/>
      <c r="DBR118" s="145"/>
      <c r="DBS118" s="145"/>
      <c r="DBT118" s="145"/>
      <c r="DBU118" s="145"/>
      <c r="DBV118" s="145"/>
      <c r="DBW118" s="145"/>
      <c r="DBX118" s="145"/>
      <c r="DBY118" s="145"/>
      <c r="DBZ118" s="145"/>
      <c r="DCA118" s="145"/>
      <c r="DCB118" s="145"/>
      <c r="DCC118" s="145"/>
      <c r="DCD118" s="145"/>
      <c r="DCE118" s="145"/>
      <c r="DCF118" s="145"/>
      <c r="DCG118" s="145"/>
      <c r="DCH118" s="145"/>
      <c r="DCI118" s="145"/>
      <c r="DCJ118" s="145"/>
      <c r="DCK118" s="145"/>
      <c r="DCL118" s="145"/>
      <c r="DCM118" s="145"/>
      <c r="DCN118" s="145"/>
      <c r="DCO118" s="145"/>
      <c r="DCP118" s="145"/>
      <c r="DCQ118" s="145"/>
      <c r="DCR118" s="145"/>
      <c r="DCS118" s="145"/>
      <c r="DCT118" s="145"/>
      <c r="DCU118" s="145"/>
      <c r="DCV118" s="145"/>
      <c r="DCW118" s="145"/>
      <c r="DCX118" s="145"/>
      <c r="DCY118" s="145"/>
      <c r="DCZ118" s="145"/>
      <c r="DDA118" s="145"/>
      <c r="DDB118" s="145"/>
      <c r="DDC118" s="145"/>
      <c r="DDD118" s="145"/>
      <c r="DDE118" s="145"/>
      <c r="DDF118" s="145"/>
      <c r="DDG118" s="145"/>
      <c r="DDH118" s="145"/>
      <c r="DDI118" s="145"/>
      <c r="DDJ118" s="145"/>
      <c r="DDK118" s="145"/>
      <c r="DDL118" s="145"/>
      <c r="DDM118" s="145"/>
      <c r="DDN118" s="145"/>
      <c r="DDO118" s="145"/>
      <c r="DDP118" s="145"/>
      <c r="DDQ118" s="145"/>
      <c r="DDR118" s="145"/>
      <c r="DDS118" s="145"/>
      <c r="DDT118" s="145"/>
      <c r="DDU118" s="145"/>
      <c r="DDV118" s="145"/>
      <c r="DDW118" s="145"/>
      <c r="DDX118" s="145"/>
      <c r="DDY118" s="145"/>
      <c r="DDZ118" s="145"/>
      <c r="DEA118" s="145"/>
      <c r="DEB118" s="145"/>
      <c r="DEC118" s="145"/>
      <c r="DED118" s="145"/>
      <c r="DEE118" s="145"/>
      <c r="DEF118" s="145"/>
      <c r="DEG118" s="145"/>
      <c r="DEH118" s="145"/>
      <c r="DEI118" s="145"/>
      <c r="DEJ118" s="145"/>
      <c r="DEK118" s="145"/>
      <c r="DEL118" s="145"/>
      <c r="DEM118" s="145"/>
      <c r="DEN118" s="145"/>
      <c r="DEO118" s="145"/>
      <c r="DEP118" s="145"/>
      <c r="DEQ118" s="145"/>
      <c r="DER118" s="145"/>
      <c r="DES118" s="145"/>
      <c r="DET118" s="145"/>
      <c r="DEU118" s="145"/>
      <c r="DEV118" s="145"/>
      <c r="DEW118" s="145"/>
      <c r="DEX118" s="145"/>
      <c r="DEY118" s="145"/>
      <c r="DEZ118" s="145"/>
      <c r="DFA118" s="145"/>
      <c r="DFB118" s="145"/>
      <c r="DFC118" s="145"/>
      <c r="DFD118" s="145"/>
      <c r="DFE118" s="145"/>
      <c r="DFF118" s="145"/>
      <c r="DFG118" s="145"/>
      <c r="DFH118" s="145"/>
      <c r="DFI118" s="145"/>
      <c r="DFJ118" s="145"/>
      <c r="DFK118" s="145"/>
      <c r="DFL118" s="145"/>
      <c r="DFM118" s="145"/>
      <c r="DFN118" s="145"/>
      <c r="DFO118" s="145"/>
      <c r="DFP118" s="145"/>
      <c r="DFQ118" s="145"/>
      <c r="DFR118" s="145"/>
      <c r="DFS118" s="145"/>
      <c r="DFT118" s="145"/>
      <c r="DFU118" s="145"/>
      <c r="DFV118" s="145"/>
      <c r="DFW118" s="145"/>
      <c r="DFX118" s="145"/>
      <c r="DFY118" s="145"/>
      <c r="DFZ118" s="145"/>
      <c r="DGA118" s="145"/>
      <c r="DGB118" s="145"/>
      <c r="DGC118" s="145"/>
      <c r="DGD118" s="145"/>
      <c r="DGE118" s="145"/>
      <c r="DGF118" s="145"/>
      <c r="DGG118" s="145"/>
      <c r="DGH118" s="145"/>
      <c r="DGI118" s="145"/>
      <c r="DGJ118" s="145"/>
      <c r="DGK118" s="145"/>
      <c r="DGL118" s="145"/>
      <c r="DGM118" s="145"/>
      <c r="DGN118" s="145"/>
      <c r="DGO118" s="145"/>
      <c r="DGP118" s="145"/>
      <c r="DGQ118" s="145"/>
      <c r="DGR118" s="145"/>
      <c r="DGS118" s="145"/>
      <c r="DGT118" s="145"/>
      <c r="DGU118" s="145"/>
      <c r="DGV118" s="145"/>
      <c r="DGW118" s="145"/>
      <c r="DGX118" s="145"/>
      <c r="DGY118" s="145"/>
      <c r="DGZ118" s="145"/>
      <c r="DHA118" s="145"/>
      <c r="DHB118" s="145"/>
      <c r="DHC118" s="145"/>
      <c r="DHD118" s="145"/>
      <c r="DHE118" s="145"/>
      <c r="DHF118" s="145"/>
      <c r="DHG118" s="145"/>
      <c r="DHH118" s="145"/>
      <c r="DHI118" s="145"/>
      <c r="DHJ118" s="145"/>
      <c r="DHK118" s="145"/>
      <c r="DHL118" s="145"/>
      <c r="DHM118" s="145"/>
      <c r="DHN118" s="145"/>
      <c r="DHO118" s="145"/>
      <c r="DHP118" s="145"/>
      <c r="DHQ118" s="145"/>
      <c r="DHR118" s="145"/>
      <c r="DHS118" s="145"/>
      <c r="DHT118" s="145"/>
      <c r="DHU118" s="145"/>
      <c r="DHV118" s="145"/>
      <c r="DHW118" s="145"/>
      <c r="DHX118" s="145"/>
      <c r="DHY118" s="145"/>
      <c r="DHZ118" s="145"/>
      <c r="DIA118" s="145"/>
      <c r="DIB118" s="145"/>
      <c r="DIC118" s="145"/>
      <c r="DID118" s="145"/>
      <c r="DIE118" s="145"/>
      <c r="DIF118" s="145"/>
      <c r="DIG118" s="145"/>
      <c r="DIH118" s="145"/>
      <c r="DII118" s="145"/>
      <c r="DIJ118" s="145"/>
      <c r="DIK118" s="145"/>
      <c r="DIL118" s="145"/>
      <c r="DIM118" s="145"/>
      <c r="DIN118" s="145"/>
      <c r="DIO118" s="145"/>
      <c r="DIP118" s="145"/>
      <c r="DIQ118" s="145"/>
      <c r="DIR118" s="145"/>
      <c r="DIS118" s="145"/>
      <c r="DIT118" s="145"/>
      <c r="DIU118" s="145"/>
      <c r="DIV118" s="145"/>
      <c r="DIW118" s="145"/>
      <c r="DIX118" s="145"/>
      <c r="DIY118" s="145"/>
      <c r="DIZ118" s="145"/>
      <c r="DJA118" s="145"/>
      <c r="DJB118" s="145"/>
      <c r="DJC118" s="145"/>
      <c r="DJD118" s="145"/>
      <c r="DJE118" s="145"/>
      <c r="DJF118" s="145"/>
      <c r="DJG118" s="145"/>
      <c r="DJH118" s="145"/>
      <c r="DJI118" s="145"/>
      <c r="DJJ118" s="145"/>
      <c r="DJK118" s="145"/>
      <c r="DJL118" s="145"/>
      <c r="DJM118" s="145"/>
      <c r="DJN118" s="145"/>
      <c r="DJO118" s="145"/>
      <c r="DJP118" s="145"/>
      <c r="DJQ118" s="145"/>
      <c r="DJR118" s="145"/>
      <c r="DJS118" s="145"/>
      <c r="DJT118" s="145"/>
      <c r="DJU118" s="145"/>
      <c r="DJV118" s="145"/>
      <c r="DJW118" s="145"/>
      <c r="DJX118" s="145"/>
      <c r="DJY118" s="145"/>
      <c r="DJZ118" s="145"/>
      <c r="DKA118" s="145"/>
      <c r="DKB118" s="145"/>
      <c r="DKC118" s="145"/>
      <c r="DKD118" s="145"/>
      <c r="DKE118" s="145"/>
      <c r="DKF118" s="145"/>
      <c r="DKG118" s="145"/>
      <c r="DKH118" s="145"/>
      <c r="DKI118" s="145"/>
      <c r="DKJ118" s="145"/>
      <c r="DKK118" s="145"/>
      <c r="DKL118" s="145"/>
      <c r="DKM118" s="145"/>
      <c r="DKN118" s="145"/>
      <c r="DKO118" s="145"/>
      <c r="DKP118" s="145"/>
      <c r="DKQ118" s="145"/>
      <c r="DKR118" s="145"/>
      <c r="DKS118" s="145"/>
      <c r="DKT118" s="145"/>
      <c r="DKU118" s="145"/>
      <c r="DKV118" s="145"/>
      <c r="DKW118" s="145"/>
      <c r="DKX118" s="145"/>
      <c r="DKY118" s="145"/>
      <c r="DKZ118" s="145"/>
      <c r="DLA118" s="145"/>
      <c r="DLB118" s="145"/>
      <c r="DLC118" s="145"/>
      <c r="DLD118" s="145"/>
      <c r="DLE118" s="145"/>
      <c r="DLF118" s="145"/>
      <c r="DLG118" s="145"/>
      <c r="DLH118" s="145"/>
      <c r="DLI118" s="145"/>
      <c r="DLJ118" s="145"/>
      <c r="DLK118" s="145"/>
      <c r="DLL118" s="145"/>
      <c r="DLM118" s="145"/>
      <c r="DLN118" s="145"/>
      <c r="DLO118" s="145"/>
      <c r="DLP118" s="145"/>
      <c r="DLQ118" s="145"/>
      <c r="DLR118" s="145"/>
      <c r="DLS118" s="145"/>
      <c r="DLT118" s="145"/>
      <c r="DLU118" s="145"/>
      <c r="DLV118" s="145"/>
      <c r="DLW118" s="145"/>
      <c r="DLX118" s="145"/>
      <c r="DLY118" s="145"/>
      <c r="DLZ118" s="145"/>
      <c r="DMA118" s="145"/>
      <c r="DMB118" s="145"/>
      <c r="DMC118" s="145"/>
      <c r="DMD118" s="145"/>
      <c r="DME118" s="145"/>
      <c r="DMF118" s="145"/>
      <c r="DMG118" s="145"/>
      <c r="DMH118" s="145"/>
      <c r="DMI118" s="145"/>
      <c r="DMJ118" s="145"/>
      <c r="DMK118" s="145"/>
      <c r="DML118" s="145"/>
      <c r="DMM118" s="145"/>
      <c r="DMN118" s="145"/>
      <c r="DMO118" s="145"/>
      <c r="DMP118" s="145"/>
      <c r="DMQ118" s="145"/>
      <c r="DMR118" s="145"/>
      <c r="DMS118" s="145"/>
      <c r="DMT118" s="145"/>
      <c r="DMU118" s="145"/>
      <c r="DMV118" s="145"/>
      <c r="DMW118" s="145"/>
      <c r="DMX118" s="145"/>
      <c r="DMY118" s="145"/>
      <c r="DMZ118" s="145"/>
      <c r="DNA118" s="145"/>
      <c r="DNB118" s="145"/>
      <c r="DNC118" s="145"/>
      <c r="DND118" s="145"/>
      <c r="DNE118" s="145"/>
      <c r="DNF118" s="145"/>
      <c r="DNG118" s="145"/>
      <c r="DNH118" s="145"/>
      <c r="DNI118" s="145"/>
      <c r="DNJ118" s="145"/>
      <c r="DNK118" s="145"/>
      <c r="DNL118" s="145"/>
      <c r="DNM118" s="145"/>
      <c r="DNN118" s="145"/>
      <c r="DNO118" s="145"/>
      <c r="DNP118" s="145"/>
      <c r="DNQ118" s="145"/>
      <c r="DNR118" s="145"/>
      <c r="DNS118" s="145"/>
      <c r="DNT118" s="145"/>
      <c r="DNU118" s="145"/>
      <c r="DNV118" s="145"/>
      <c r="DNW118" s="145"/>
      <c r="DNX118" s="145"/>
      <c r="DNY118" s="145"/>
      <c r="DNZ118" s="145"/>
      <c r="DOA118" s="145"/>
      <c r="DOB118" s="145"/>
      <c r="DOC118" s="145"/>
      <c r="DOD118" s="145"/>
      <c r="DOE118" s="145"/>
      <c r="DOF118" s="145"/>
      <c r="DOG118" s="145"/>
      <c r="DOH118" s="145"/>
      <c r="DOI118" s="145"/>
      <c r="DOJ118" s="145"/>
      <c r="DOK118" s="145"/>
      <c r="DOL118" s="145"/>
      <c r="DOM118" s="145"/>
      <c r="DON118" s="145"/>
      <c r="DOO118" s="145"/>
      <c r="DOP118" s="145"/>
      <c r="DOQ118" s="145"/>
      <c r="DOR118" s="145"/>
      <c r="DOS118" s="145"/>
      <c r="DOT118" s="145"/>
      <c r="DOU118" s="145"/>
      <c r="DOV118" s="145"/>
      <c r="DOW118" s="145"/>
      <c r="DOX118" s="145"/>
      <c r="DOY118" s="145"/>
      <c r="DOZ118" s="145"/>
      <c r="DPA118" s="145"/>
      <c r="DPB118" s="145"/>
      <c r="DPC118" s="145"/>
      <c r="DPD118" s="145"/>
      <c r="DPE118" s="145"/>
      <c r="DPF118" s="145"/>
      <c r="DPG118" s="145"/>
      <c r="DPH118" s="145"/>
      <c r="DPI118" s="145"/>
      <c r="DPJ118" s="145"/>
      <c r="DPK118" s="145"/>
      <c r="DPL118" s="145"/>
      <c r="DPM118" s="145"/>
      <c r="DPN118" s="145"/>
      <c r="DPO118" s="145"/>
      <c r="DPP118" s="145"/>
      <c r="DPQ118" s="145"/>
      <c r="DPR118" s="145"/>
      <c r="DPS118" s="145"/>
      <c r="DPT118" s="145"/>
      <c r="DPU118" s="145"/>
      <c r="DPV118" s="145"/>
      <c r="DPW118" s="145"/>
      <c r="DPX118" s="145"/>
      <c r="DPY118" s="145"/>
      <c r="DPZ118" s="145"/>
      <c r="DQA118" s="145"/>
      <c r="DQB118" s="145"/>
      <c r="DQC118" s="145"/>
      <c r="DQD118" s="145"/>
      <c r="DQE118" s="145"/>
      <c r="DQF118" s="145"/>
      <c r="DQG118" s="145"/>
      <c r="DQH118" s="145"/>
      <c r="DQI118" s="145"/>
      <c r="DQJ118" s="145"/>
      <c r="DQK118" s="145"/>
      <c r="DQL118" s="145"/>
      <c r="DQM118" s="145"/>
      <c r="DQN118" s="145"/>
      <c r="DQO118" s="145"/>
      <c r="DQP118" s="145"/>
      <c r="DQQ118" s="145"/>
      <c r="DQR118" s="145"/>
      <c r="DQS118" s="145"/>
      <c r="DQT118" s="145"/>
      <c r="DQU118" s="145"/>
      <c r="DQV118" s="145"/>
      <c r="DQW118" s="145"/>
      <c r="DQX118" s="145"/>
      <c r="DQY118" s="145"/>
      <c r="DQZ118" s="145"/>
      <c r="DRA118" s="145"/>
      <c r="DRB118" s="145"/>
      <c r="DRC118" s="145"/>
      <c r="DRD118" s="145"/>
      <c r="DRE118" s="145"/>
      <c r="DRF118" s="145"/>
      <c r="DRG118" s="145"/>
      <c r="DRH118" s="145"/>
      <c r="DRI118" s="145"/>
      <c r="DRJ118" s="145"/>
      <c r="DRK118" s="145"/>
      <c r="DRL118" s="145"/>
      <c r="DRM118" s="145"/>
      <c r="DRN118" s="145"/>
      <c r="DRO118" s="145"/>
      <c r="DRP118" s="145"/>
      <c r="DRQ118" s="145"/>
      <c r="DRR118" s="145"/>
      <c r="DRS118" s="145"/>
      <c r="DRT118" s="145"/>
      <c r="DRU118" s="145"/>
      <c r="DRV118" s="145"/>
      <c r="DRW118" s="145"/>
      <c r="DRX118" s="145"/>
      <c r="DRY118" s="145"/>
      <c r="DRZ118" s="145"/>
      <c r="DSA118" s="145"/>
      <c r="DSB118" s="145"/>
      <c r="DSC118" s="145"/>
      <c r="DSD118" s="145"/>
      <c r="DSE118" s="145"/>
      <c r="DSF118" s="145"/>
      <c r="DSG118" s="145"/>
      <c r="DSH118" s="145"/>
      <c r="DSI118" s="145"/>
      <c r="DSJ118" s="145"/>
      <c r="DSK118" s="145"/>
      <c r="DSL118" s="145"/>
      <c r="DSM118" s="145"/>
      <c r="DSN118" s="145"/>
      <c r="DSO118" s="145"/>
      <c r="DSP118" s="145"/>
      <c r="DSQ118" s="145"/>
      <c r="DSR118" s="145"/>
      <c r="DSS118" s="145"/>
      <c r="DST118" s="145"/>
      <c r="DSU118" s="145"/>
      <c r="DSV118" s="145"/>
      <c r="DSW118" s="145"/>
      <c r="DSX118" s="145"/>
      <c r="DSY118" s="145"/>
      <c r="DSZ118" s="145"/>
      <c r="DTA118" s="145"/>
      <c r="DTB118" s="145"/>
      <c r="DTC118" s="145"/>
      <c r="DTD118" s="145"/>
      <c r="DTE118" s="145"/>
      <c r="DTF118" s="145"/>
      <c r="DTG118" s="145"/>
      <c r="DTH118" s="145"/>
      <c r="DTI118" s="145"/>
      <c r="DTJ118" s="145"/>
      <c r="DTK118" s="145"/>
      <c r="DTL118" s="145"/>
      <c r="DTM118" s="145"/>
      <c r="DTN118" s="145"/>
      <c r="DTO118" s="145"/>
      <c r="DTP118" s="145"/>
      <c r="DTQ118" s="145"/>
      <c r="DTR118" s="145"/>
      <c r="DTS118" s="145"/>
      <c r="DTT118" s="145"/>
      <c r="DTU118" s="145"/>
      <c r="DTV118" s="145"/>
      <c r="DTW118" s="145"/>
      <c r="DTX118" s="145"/>
      <c r="DTY118" s="145"/>
      <c r="DTZ118" s="145"/>
      <c r="DUA118" s="145"/>
      <c r="DUB118" s="145"/>
      <c r="DUC118" s="145"/>
      <c r="DUD118" s="145"/>
      <c r="DUE118" s="145"/>
      <c r="DUF118" s="145"/>
      <c r="DUG118" s="145"/>
      <c r="DUH118" s="145"/>
      <c r="DUI118" s="145"/>
      <c r="DUJ118" s="145"/>
      <c r="DUK118" s="145"/>
      <c r="DUL118" s="145"/>
      <c r="DUM118" s="145"/>
      <c r="DUN118" s="145"/>
      <c r="DUO118" s="145"/>
      <c r="DUP118" s="145"/>
      <c r="DUQ118" s="145"/>
      <c r="DUR118" s="145"/>
      <c r="DUS118" s="145"/>
      <c r="DUT118" s="145"/>
      <c r="DUU118" s="145"/>
      <c r="DUV118" s="145"/>
      <c r="DUW118" s="145"/>
      <c r="DUX118" s="145"/>
      <c r="DUY118" s="145"/>
      <c r="DUZ118" s="145"/>
      <c r="DVA118" s="145"/>
      <c r="DVB118" s="145"/>
      <c r="DVC118" s="145"/>
      <c r="DVD118" s="145"/>
      <c r="DVE118" s="145"/>
      <c r="DVF118" s="145"/>
      <c r="DVG118" s="145"/>
      <c r="DVH118" s="145"/>
      <c r="DVI118" s="145"/>
      <c r="DVJ118" s="145"/>
      <c r="DVK118" s="145"/>
      <c r="DVL118" s="145"/>
      <c r="DVM118" s="145"/>
      <c r="DVN118" s="145"/>
      <c r="DVO118" s="145"/>
      <c r="DVP118" s="145"/>
      <c r="DVQ118" s="145"/>
      <c r="DVR118" s="145"/>
      <c r="DVS118" s="145"/>
      <c r="DVT118" s="145"/>
      <c r="DVU118" s="145"/>
      <c r="DVV118" s="145"/>
      <c r="DVW118" s="145"/>
      <c r="DVX118" s="145"/>
      <c r="DVY118" s="145"/>
      <c r="DVZ118" s="145"/>
      <c r="DWA118" s="145"/>
      <c r="DWB118" s="145"/>
      <c r="DWC118" s="145"/>
      <c r="DWD118" s="145"/>
      <c r="DWE118" s="145"/>
      <c r="DWF118" s="145"/>
      <c r="DWG118" s="145"/>
      <c r="DWH118" s="145"/>
      <c r="DWI118" s="145"/>
      <c r="DWJ118" s="145"/>
      <c r="DWK118" s="145"/>
      <c r="DWL118" s="145"/>
      <c r="DWM118" s="145"/>
      <c r="DWN118" s="145"/>
      <c r="DWO118" s="145"/>
      <c r="DWP118" s="145"/>
      <c r="DWQ118" s="145"/>
      <c r="DWR118" s="145"/>
      <c r="DWS118" s="145"/>
      <c r="DWT118" s="145"/>
      <c r="DWU118" s="145"/>
      <c r="DWV118" s="145"/>
      <c r="DWW118" s="145"/>
      <c r="DWX118" s="145"/>
      <c r="DWY118" s="145"/>
      <c r="DWZ118" s="145"/>
      <c r="DXA118" s="145"/>
      <c r="DXB118" s="145"/>
      <c r="DXC118" s="145"/>
      <c r="DXD118" s="145"/>
      <c r="DXE118" s="145"/>
      <c r="DXF118" s="145"/>
      <c r="DXG118" s="145"/>
      <c r="DXH118" s="145"/>
      <c r="DXI118" s="145"/>
      <c r="DXJ118" s="145"/>
      <c r="DXK118" s="145"/>
      <c r="DXL118" s="145"/>
      <c r="DXM118" s="145"/>
      <c r="DXN118" s="145"/>
      <c r="DXO118" s="145"/>
      <c r="DXP118" s="145"/>
      <c r="DXQ118" s="145"/>
      <c r="DXR118" s="145"/>
      <c r="DXS118" s="145"/>
      <c r="DXT118" s="145"/>
      <c r="DXU118" s="145"/>
      <c r="DXV118" s="145"/>
      <c r="DXW118" s="145"/>
      <c r="DXX118" s="145"/>
      <c r="DXY118" s="145"/>
      <c r="DXZ118" s="145"/>
      <c r="DYA118" s="145"/>
      <c r="DYB118" s="145"/>
      <c r="DYC118" s="145"/>
      <c r="DYD118" s="145"/>
      <c r="DYE118" s="145"/>
      <c r="DYF118" s="145"/>
      <c r="DYG118" s="145"/>
      <c r="DYH118" s="145"/>
      <c r="DYI118" s="145"/>
      <c r="DYJ118" s="145"/>
      <c r="DYK118" s="145"/>
      <c r="DYL118" s="145"/>
      <c r="DYM118" s="145"/>
      <c r="DYN118" s="145"/>
      <c r="DYO118" s="145"/>
      <c r="DYP118" s="145"/>
      <c r="DYQ118" s="145"/>
      <c r="DYR118" s="145"/>
      <c r="DYS118" s="145"/>
      <c r="DYT118" s="145"/>
      <c r="DYU118" s="145"/>
      <c r="DYV118" s="145"/>
      <c r="DYW118" s="145"/>
      <c r="DYX118" s="145"/>
      <c r="DYY118" s="145"/>
      <c r="DYZ118" s="145"/>
      <c r="DZA118" s="145"/>
      <c r="DZB118" s="145"/>
      <c r="DZC118" s="145"/>
      <c r="DZD118" s="145"/>
      <c r="DZE118" s="145"/>
      <c r="DZF118" s="145"/>
      <c r="DZG118" s="145"/>
      <c r="DZH118" s="145"/>
      <c r="DZI118" s="145"/>
      <c r="DZJ118" s="145"/>
      <c r="DZK118" s="145"/>
      <c r="DZL118" s="145"/>
      <c r="DZM118" s="145"/>
      <c r="DZN118" s="145"/>
      <c r="DZO118" s="145"/>
      <c r="DZP118" s="145"/>
      <c r="DZQ118" s="145"/>
      <c r="DZR118" s="145"/>
      <c r="DZS118" s="145"/>
      <c r="DZT118" s="145"/>
      <c r="DZU118" s="145"/>
      <c r="DZV118" s="145"/>
      <c r="DZW118" s="145"/>
      <c r="DZX118" s="145"/>
      <c r="DZY118" s="145"/>
      <c r="DZZ118" s="145"/>
      <c r="EAA118" s="145"/>
      <c r="EAB118" s="145"/>
      <c r="EAC118" s="145"/>
      <c r="EAD118" s="145"/>
      <c r="EAE118" s="145"/>
      <c r="EAF118" s="145"/>
      <c r="EAG118" s="145"/>
      <c r="EAH118" s="145"/>
      <c r="EAI118" s="145"/>
      <c r="EAJ118" s="145"/>
      <c r="EAK118" s="145"/>
      <c r="EAL118" s="145"/>
      <c r="EAM118" s="145"/>
      <c r="EAN118" s="145"/>
      <c r="EAO118" s="145"/>
      <c r="EAP118" s="145"/>
      <c r="EAQ118" s="145"/>
      <c r="EAR118" s="145"/>
      <c r="EAS118" s="145"/>
      <c r="EAT118" s="145"/>
      <c r="EAU118" s="145"/>
      <c r="EAV118" s="145"/>
      <c r="EAW118" s="145"/>
      <c r="EAX118" s="145"/>
      <c r="EAY118" s="145"/>
      <c r="EAZ118" s="145"/>
      <c r="EBA118" s="145"/>
      <c r="EBB118" s="145"/>
      <c r="EBC118" s="145"/>
      <c r="EBD118" s="145"/>
      <c r="EBE118" s="145"/>
      <c r="EBF118" s="145"/>
      <c r="EBG118" s="145"/>
      <c r="EBH118" s="145"/>
      <c r="EBI118" s="145"/>
      <c r="EBJ118" s="145"/>
      <c r="EBK118" s="145"/>
      <c r="EBL118" s="145"/>
      <c r="EBM118" s="145"/>
      <c r="EBN118" s="145"/>
      <c r="EBO118" s="145"/>
      <c r="EBP118" s="145"/>
      <c r="EBQ118" s="145"/>
      <c r="EBR118" s="145"/>
      <c r="EBS118" s="145"/>
      <c r="EBT118" s="145"/>
      <c r="EBU118" s="145"/>
      <c r="EBV118" s="145"/>
      <c r="EBW118" s="145"/>
      <c r="EBX118" s="145"/>
      <c r="EBY118" s="145"/>
      <c r="EBZ118" s="145"/>
      <c r="ECA118" s="145"/>
      <c r="ECB118" s="145"/>
      <c r="ECC118" s="145"/>
      <c r="ECD118" s="145"/>
      <c r="ECE118" s="145"/>
      <c r="ECF118" s="145"/>
      <c r="ECG118" s="145"/>
      <c r="ECH118" s="145"/>
      <c r="ECI118" s="145"/>
      <c r="ECJ118" s="145"/>
      <c r="ECK118" s="145"/>
      <c r="ECL118" s="145"/>
      <c r="ECM118" s="145"/>
      <c r="ECN118" s="145"/>
      <c r="ECO118" s="145"/>
      <c r="ECP118" s="145"/>
      <c r="ECQ118" s="145"/>
      <c r="ECR118" s="145"/>
      <c r="ECS118" s="145"/>
      <c r="ECT118" s="145"/>
      <c r="ECU118" s="145"/>
      <c r="ECV118" s="145"/>
      <c r="ECW118" s="145"/>
      <c r="ECX118" s="145"/>
      <c r="ECY118" s="145"/>
      <c r="ECZ118" s="145"/>
      <c r="EDA118" s="145"/>
      <c r="EDB118" s="145"/>
      <c r="EDC118" s="145"/>
      <c r="EDD118" s="145"/>
      <c r="EDE118" s="145"/>
      <c r="EDF118" s="145"/>
      <c r="EDG118" s="145"/>
      <c r="EDH118" s="145"/>
      <c r="EDI118" s="145"/>
      <c r="EDJ118" s="145"/>
      <c r="EDK118" s="145"/>
      <c r="EDL118" s="145"/>
      <c r="EDM118" s="145"/>
      <c r="EDN118" s="145"/>
      <c r="EDO118" s="145"/>
      <c r="EDP118" s="145"/>
      <c r="EDQ118" s="145"/>
      <c r="EDR118" s="145"/>
      <c r="EDS118" s="145"/>
      <c r="EDT118" s="145"/>
      <c r="EDU118" s="145"/>
      <c r="EDV118" s="145"/>
      <c r="EDW118" s="145"/>
      <c r="EDX118" s="145"/>
      <c r="EDY118" s="145"/>
      <c r="EDZ118" s="145"/>
      <c r="EEA118" s="145"/>
      <c r="EEB118" s="145"/>
      <c r="EEC118" s="145"/>
      <c r="EED118" s="145"/>
      <c r="EEE118" s="145"/>
      <c r="EEF118" s="145"/>
      <c r="EEG118" s="145"/>
      <c r="EEH118" s="145"/>
      <c r="EEI118" s="145"/>
      <c r="EEJ118" s="145"/>
      <c r="EEK118" s="145"/>
      <c r="EEL118" s="145"/>
      <c r="EEM118" s="145"/>
      <c r="EEN118" s="145"/>
      <c r="EEO118" s="145"/>
      <c r="EEP118" s="145"/>
      <c r="EEQ118" s="145"/>
      <c r="EER118" s="145"/>
      <c r="EES118" s="145"/>
      <c r="EET118" s="145"/>
      <c r="EEU118" s="145"/>
      <c r="EEV118" s="145"/>
      <c r="EEW118" s="145"/>
      <c r="EEX118" s="145"/>
      <c r="EEY118" s="145"/>
      <c r="EEZ118" s="145"/>
      <c r="EFA118" s="145"/>
      <c r="EFB118" s="145"/>
      <c r="EFC118" s="145"/>
      <c r="EFD118" s="145"/>
      <c r="EFE118" s="145"/>
      <c r="EFF118" s="145"/>
      <c r="EFG118" s="145"/>
      <c r="EFH118" s="145"/>
      <c r="EFI118" s="145"/>
      <c r="EFJ118" s="145"/>
      <c r="EFK118" s="145"/>
      <c r="EFL118" s="145"/>
      <c r="EFM118" s="145"/>
      <c r="EFN118" s="145"/>
      <c r="EFO118" s="145"/>
      <c r="EFP118" s="145"/>
      <c r="EFQ118" s="145"/>
      <c r="EFR118" s="145"/>
      <c r="EFS118" s="145"/>
      <c r="EFT118" s="145"/>
      <c r="EFU118" s="145"/>
      <c r="EFV118" s="145"/>
      <c r="EFW118" s="145"/>
      <c r="EFX118" s="145"/>
      <c r="EFY118" s="145"/>
      <c r="EFZ118" s="145"/>
      <c r="EGA118" s="145"/>
      <c r="EGB118" s="145"/>
      <c r="EGC118" s="145"/>
      <c r="EGD118" s="145"/>
      <c r="EGE118" s="145"/>
      <c r="EGF118" s="145"/>
      <c r="EGG118" s="145"/>
      <c r="EGH118" s="145"/>
      <c r="EGI118" s="145"/>
      <c r="EGJ118" s="145"/>
      <c r="EGK118" s="145"/>
      <c r="EGL118" s="145"/>
      <c r="EGM118" s="145"/>
      <c r="EGN118" s="145"/>
      <c r="EGO118" s="145"/>
      <c r="EGP118" s="145"/>
      <c r="EGQ118" s="145"/>
      <c r="EGR118" s="145"/>
      <c r="EGS118" s="145"/>
      <c r="EGT118" s="145"/>
      <c r="EGU118" s="145"/>
      <c r="EGV118" s="145"/>
      <c r="EGW118" s="145"/>
      <c r="EGX118" s="145"/>
      <c r="EGY118" s="145"/>
      <c r="EGZ118" s="145"/>
      <c r="EHA118" s="145"/>
      <c r="EHB118" s="145"/>
      <c r="EHC118" s="145"/>
      <c r="EHD118" s="145"/>
      <c r="EHE118" s="145"/>
      <c r="EHF118" s="145"/>
      <c r="EHG118" s="145"/>
      <c r="EHH118" s="145"/>
      <c r="EHI118" s="145"/>
      <c r="EHJ118" s="145"/>
      <c r="EHK118" s="145"/>
      <c r="EHL118" s="145"/>
      <c r="EHM118" s="145"/>
      <c r="EHN118" s="145"/>
      <c r="EHO118" s="145"/>
      <c r="EHP118" s="145"/>
      <c r="EHQ118" s="145"/>
      <c r="EHR118" s="145"/>
      <c r="EHS118" s="145"/>
      <c r="EHT118" s="145"/>
      <c r="EHU118" s="145"/>
      <c r="EHV118" s="145"/>
      <c r="EHW118" s="145"/>
      <c r="EHX118" s="145"/>
      <c r="EHY118" s="145"/>
      <c r="EHZ118" s="145"/>
      <c r="EIA118" s="145"/>
      <c r="EIB118" s="145"/>
      <c r="EIC118" s="145"/>
      <c r="EID118" s="145"/>
      <c r="EIE118" s="145"/>
      <c r="EIF118" s="145"/>
      <c r="EIG118" s="145"/>
      <c r="EIH118" s="145"/>
      <c r="EII118" s="145"/>
      <c r="EIJ118" s="145"/>
      <c r="EIK118" s="145"/>
      <c r="EIL118" s="145"/>
      <c r="EIM118" s="145"/>
      <c r="EIN118" s="145"/>
      <c r="EIO118" s="145"/>
      <c r="EIP118" s="145"/>
      <c r="EIQ118" s="145"/>
      <c r="EIR118" s="145"/>
      <c r="EIS118" s="145"/>
      <c r="EIT118" s="145"/>
      <c r="EIU118" s="145"/>
      <c r="EIV118" s="145"/>
      <c r="EIW118" s="145"/>
      <c r="EIX118" s="145"/>
      <c r="EIY118" s="145"/>
      <c r="EIZ118" s="145"/>
      <c r="EJA118" s="145"/>
      <c r="EJB118" s="145"/>
      <c r="EJC118" s="145"/>
      <c r="EJD118" s="145"/>
      <c r="EJE118" s="145"/>
      <c r="EJF118" s="145"/>
      <c r="EJG118" s="145"/>
      <c r="EJH118" s="145"/>
      <c r="EJI118" s="145"/>
      <c r="EJJ118" s="145"/>
      <c r="EJK118" s="145"/>
      <c r="EJL118" s="145"/>
      <c r="EJM118" s="145"/>
      <c r="EJN118" s="145"/>
      <c r="EJO118" s="145"/>
      <c r="EJP118" s="145"/>
      <c r="EJQ118" s="145"/>
      <c r="EJR118" s="145"/>
      <c r="EJS118" s="145"/>
      <c r="EJT118" s="145"/>
      <c r="EJU118" s="145"/>
      <c r="EJV118" s="145"/>
      <c r="EJW118" s="145"/>
      <c r="EJX118" s="145"/>
      <c r="EJY118" s="145"/>
      <c r="EJZ118" s="145"/>
      <c r="EKA118" s="145"/>
      <c r="EKB118" s="145"/>
      <c r="EKC118" s="145"/>
      <c r="EKD118" s="145"/>
      <c r="EKE118" s="145"/>
      <c r="EKF118" s="145"/>
      <c r="EKG118" s="145"/>
      <c r="EKH118" s="145"/>
      <c r="EKI118" s="145"/>
      <c r="EKJ118" s="145"/>
      <c r="EKK118" s="145"/>
      <c r="EKL118" s="145"/>
      <c r="EKM118" s="145"/>
      <c r="EKN118" s="145"/>
      <c r="EKO118" s="145"/>
      <c r="EKP118" s="145"/>
      <c r="EKQ118" s="145"/>
      <c r="EKR118" s="145"/>
      <c r="EKS118" s="145"/>
      <c r="EKT118" s="145"/>
      <c r="EKU118" s="145"/>
      <c r="EKV118" s="145"/>
      <c r="EKW118" s="145"/>
      <c r="EKX118" s="145"/>
      <c r="EKY118" s="145"/>
      <c r="EKZ118" s="145"/>
      <c r="ELA118" s="145"/>
      <c r="ELB118" s="145"/>
      <c r="ELC118" s="145"/>
      <c r="ELD118" s="145"/>
      <c r="ELE118" s="145"/>
      <c r="ELF118" s="145"/>
      <c r="ELG118" s="145"/>
      <c r="ELH118" s="145"/>
      <c r="ELI118" s="145"/>
      <c r="ELJ118" s="145"/>
      <c r="ELK118" s="145"/>
      <c r="ELL118" s="145"/>
      <c r="ELM118" s="145"/>
      <c r="ELN118" s="145"/>
      <c r="ELO118" s="145"/>
      <c r="ELP118" s="145"/>
      <c r="ELQ118" s="145"/>
      <c r="ELR118" s="145"/>
      <c r="ELS118" s="145"/>
      <c r="ELT118" s="145"/>
      <c r="ELU118" s="145"/>
      <c r="ELV118" s="145"/>
      <c r="ELW118" s="145"/>
      <c r="ELX118" s="145"/>
      <c r="ELY118" s="145"/>
      <c r="ELZ118" s="145"/>
      <c r="EMA118" s="145"/>
      <c r="EMB118" s="145"/>
      <c r="EMC118" s="145"/>
      <c r="EMD118" s="145"/>
      <c r="EME118" s="145"/>
      <c r="EMF118" s="145"/>
      <c r="EMG118" s="145"/>
      <c r="EMH118" s="145"/>
      <c r="EMI118" s="145"/>
      <c r="EMJ118" s="145"/>
      <c r="EMK118" s="145"/>
      <c r="EML118" s="145"/>
      <c r="EMM118" s="145"/>
      <c r="EMN118" s="145"/>
      <c r="EMO118" s="145"/>
      <c r="EMP118" s="145"/>
      <c r="EMQ118" s="145"/>
      <c r="EMR118" s="145"/>
      <c r="EMS118" s="145"/>
      <c r="EMT118" s="145"/>
      <c r="EMU118" s="145"/>
      <c r="EMV118" s="145"/>
      <c r="EMW118" s="145"/>
      <c r="EMX118" s="145"/>
      <c r="EMY118" s="145"/>
      <c r="EMZ118" s="145"/>
      <c r="ENA118" s="145"/>
      <c r="ENB118" s="145"/>
      <c r="ENC118" s="145"/>
      <c r="END118" s="145"/>
      <c r="ENE118" s="145"/>
      <c r="ENF118" s="145"/>
      <c r="ENG118" s="145"/>
      <c r="ENH118" s="145"/>
      <c r="ENI118" s="145"/>
      <c r="ENJ118" s="145"/>
      <c r="ENK118" s="145"/>
      <c r="ENL118" s="145"/>
      <c r="ENM118" s="145"/>
      <c r="ENN118" s="145"/>
      <c r="ENO118" s="145"/>
      <c r="ENP118" s="145"/>
      <c r="ENQ118" s="145"/>
      <c r="ENR118" s="145"/>
      <c r="ENS118" s="145"/>
      <c r="ENT118" s="145"/>
      <c r="ENU118" s="145"/>
      <c r="ENV118" s="145"/>
      <c r="ENW118" s="145"/>
      <c r="ENX118" s="145"/>
      <c r="ENY118" s="145"/>
      <c r="ENZ118" s="145"/>
      <c r="EOA118" s="145"/>
      <c r="EOB118" s="145"/>
      <c r="EOC118" s="145"/>
      <c r="EOD118" s="145"/>
      <c r="EOE118" s="145"/>
      <c r="EOF118" s="145"/>
      <c r="EOG118" s="145"/>
      <c r="EOH118" s="145"/>
      <c r="EOI118" s="145"/>
      <c r="EOJ118" s="145"/>
      <c r="EOK118" s="145"/>
      <c r="EOL118" s="145"/>
      <c r="EOM118" s="145"/>
      <c r="EON118" s="145"/>
      <c r="EOO118" s="145"/>
      <c r="EOP118" s="145"/>
      <c r="EOQ118" s="145"/>
      <c r="EOR118" s="145"/>
      <c r="EOS118" s="145"/>
      <c r="EOT118" s="145"/>
      <c r="EOU118" s="145"/>
      <c r="EOV118" s="145"/>
      <c r="EOW118" s="145"/>
      <c r="EOX118" s="145"/>
      <c r="EOY118" s="145"/>
      <c r="EOZ118" s="145"/>
      <c r="EPA118" s="145"/>
      <c r="EPB118" s="145"/>
      <c r="EPC118" s="145"/>
      <c r="EPD118" s="145"/>
      <c r="EPE118" s="145"/>
      <c r="EPF118" s="145"/>
      <c r="EPG118" s="145"/>
      <c r="EPH118" s="145"/>
      <c r="EPI118" s="145"/>
      <c r="EPJ118" s="145"/>
      <c r="EPK118" s="145"/>
      <c r="EPL118" s="145"/>
      <c r="EPM118" s="145"/>
      <c r="EPN118" s="145"/>
      <c r="EPO118" s="145"/>
      <c r="EPP118" s="145"/>
      <c r="EPQ118" s="145"/>
      <c r="EPR118" s="145"/>
      <c r="EPS118" s="145"/>
      <c r="EPT118" s="145"/>
      <c r="EPU118" s="145"/>
      <c r="EPV118" s="145"/>
      <c r="EPW118" s="145"/>
      <c r="EPX118" s="145"/>
      <c r="EPY118" s="145"/>
      <c r="EPZ118" s="145"/>
      <c r="EQA118" s="145"/>
      <c r="EQB118" s="145"/>
      <c r="EQC118" s="145"/>
      <c r="EQD118" s="145"/>
      <c r="EQE118" s="145"/>
      <c r="EQF118" s="145"/>
      <c r="EQG118" s="145"/>
      <c r="EQH118" s="145"/>
      <c r="EQI118" s="145"/>
      <c r="EQJ118" s="145"/>
      <c r="EQK118" s="145"/>
      <c r="EQL118" s="145"/>
      <c r="EQM118" s="145"/>
      <c r="EQN118" s="145"/>
      <c r="EQO118" s="145"/>
      <c r="EQP118" s="145"/>
      <c r="EQQ118" s="145"/>
      <c r="EQR118" s="145"/>
      <c r="EQS118" s="145"/>
      <c r="EQT118" s="145"/>
      <c r="EQU118" s="145"/>
      <c r="EQV118" s="145"/>
      <c r="EQW118" s="145"/>
      <c r="EQX118" s="145"/>
      <c r="EQY118" s="145"/>
      <c r="EQZ118" s="145"/>
      <c r="ERA118" s="145"/>
      <c r="ERB118" s="145"/>
      <c r="ERC118" s="145"/>
      <c r="ERD118" s="145"/>
      <c r="ERE118" s="145"/>
      <c r="ERF118" s="145"/>
      <c r="ERG118" s="145"/>
      <c r="ERH118" s="145"/>
      <c r="ERI118" s="145"/>
      <c r="ERJ118" s="145"/>
      <c r="ERK118" s="145"/>
      <c r="ERL118" s="145"/>
      <c r="ERM118" s="145"/>
      <c r="ERN118" s="145"/>
      <c r="ERO118" s="145"/>
      <c r="ERP118" s="145"/>
      <c r="ERQ118" s="145"/>
      <c r="ERR118" s="145"/>
      <c r="ERS118" s="145"/>
      <c r="ERT118" s="145"/>
      <c r="ERU118" s="145"/>
      <c r="ERV118" s="145"/>
      <c r="ERW118" s="145"/>
      <c r="ERX118" s="145"/>
      <c r="ERY118" s="145"/>
      <c r="ERZ118" s="145"/>
      <c r="ESA118" s="145"/>
      <c r="ESB118" s="145"/>
      <c r="ESC118" s="145"/>
      <c r="ESD118" s="145"/>
      <c r="ESE118" s="145"/>
      <c r="ESF118" s="145"/>
      <c r="ESG118" s="145"/>
      <c r="ESH118" s="145"/>
      <c r="ESI118" s="145"/>
      <c r="ESJ118" s="145"/>
      <c r="ESK118" s="145"/>
      <c r="ESL118" s="145"/>
      <c r="ESM118" s="145"/>
      <c r="ESN118" s="145"/>
      <c r="ESO118" s="145"/>
      <c r="ESP118" s="145"/>
      <c r="ESQ118" s="145"/>
      <c r="ESR118" s="145"/>
      <c r="ESS118" s="145"/>
      <c r="EST118" s="145"/>
      <c r="ESU118" s="145"/>
      <c r="ESV118" s="145"/>
      <c r="ESW118" s="145"/>
      <c r="ESX118" s="145"/>
      <c r="ESY118" s="145"/>
      <c r="ESZ118" s="145"/>
      <c r="ETA118" s="145"/>
      <c r="ETB118" s="145"/>
      <c r="ETC118" s="145"/>
      <c r="ETD118" s="145"/>
      <c r="ETE118" s="145"/>
      <c r="ETF118" s="145"/>
      <c r="ETG118" s="145"/>
      <c r="ETH118" s="145"/>
      <c r="ETI118" s="145"/>
      <c r="ETJ118" s="145"/>
      <c r="ETK118" s="145"/>
      <c r="ETL118" s="145"/>
      <c r="ETM118" s="145"/>
      <c r="ETN118" s="145"/>
      <c r="ETO118" s="145"/>
      <c r="ETP118" s="145"/>
      <c r="ETQ118" s="145"/>
      <c r="ETR118" s="145"/>
      <c r="ETS118" s="145"/>
      <c r="ETT118" s="145"/>
      <c r="ETU118" s="145"/>
      <c r="ETV118" s="145"/>
      <c r="ETW118" s="145"/>
      <c r="ETX118" s="145"/>
      <c r="ETY118" s="145"/>
      <c r="ETZ118" s="145"/>
      <c r="EUA118" s="145"/>
      <c r="EUB118" s="145"/>
      <c r="EUC118" s="145"/>
      <c r="EUD118" s="145"/>
      <c r="EUE118" s="145"/>
      <c r="EUF118" s="145"/>
      <c r="EUG118" s="145"/>
      <c r="EUH118" s="145"/>
      <c r="EUI118" s="145"/>
      <c r="EUJ118" s="145"/>
      <c r="EUK118" s="145"/>
      <c r="EUL118" s="145"/>
      <c r="EUM118" s="145"/>
      <c r="EUN118" s="145"/>
      <c r="EUO118" s="145"/>
      <c r="EUP118" s="145"/>
      <c r="EUQ118" s="145"/>
      <c r="EUR118" s="145"/>
      <c r="EUS118" s="145"/>
      <c r="EUT118" s="145"/>
      <c r="EUU118" s="145"/>
      <c r="EUV118" s="145"/>
      <c r="EUW118" s="145"/>
      <c r="EUX118" s="145"/>
      <c r="EUY118" s="145"/>
      <c r="EUZ118" s="145"/>
      <c r="EVA118" s="145"/>
      <c r="EVB118" s="145"/>
      <c r="EVC118" s="145"/>
      <c r="EVD118" s="145"/>
      <c r="EVE118" s="145"/>
      <c r="EVF118" s="145"/>
      <c r="EVG118" s="145"/>
      <c r="EVH118" s="145"/>
      <c r="EVI118" s="145"/>
      <c r="EVJ118" s="145"/>
      <c r="EVK118" s="145"/>
      <c r="EVL118" s="145"/>
      <c r="EVM118" s="145"/>
      <c r="EVN118" s="145"/>
      <c r="EVO118" s="145"/>
      <c r="EVP118" s="145"/>
      <c r="EVQ118" s="145"/>
      <c r="EVR118" s="145"/>
      <c r="EVS118" s="145"/>
      <c r="EVT118" s="145"/>
      <c r="EVU118" s="145"/>
      <c r="EVV118" s="145"/>
      <c r="EVW118" s="145"/>
      <c r="EVX118" s="145"/>
      <c r="EVY118" s="145"/>
      <c r="EVZ118" s="145"/>
      <c r="EWA118" s="145"/>
      <c r="EWB118" s="145"/>
      <c r="EWC118" s="145"/>
      <c r="EWD118" s="145"/>
      <c r="EWE118" s="145"/>
      <c r="EWF118" s="145"/>
      <c r="EWG118" s="145"/>
      <c r="EWH118" s="145"/>
      <c r="EWI118" s="145"/>
      <c r="EWJ118" s="145"/>
      <c r="EWK118" s="145"/>
      <c r="EWL118" s="145"/>
      <c r="EWM118" s="145"/>
      <c r="EWN118" s="145"/>
      <c r="EWO118" s="145"/>
      <c r="EWP118" s="145"/>
      <c r="EWQ118" s="145"/>
      <c r="EWR118" s="145"/>
      <c r="EWS118" s="145"/>
      <c r="EWT118" s="145"/>
      <c r="EWU118" s="145"/>
      <c r="EWV118" s="145"/>
      <c r="EWW118" s="145"/>
      <c r="EWX118" s="145"/>
      <c r="EWY118" s="145"/>
      <c r="EWZ118" s="145"/>
      <c r="EXA118" s="145"/>
      <c r="EXB118" s="145"/>
      <c r="EXC118" s="145"/>
      <c r="EXD118" s="145"/>
      <c r="EXE118" s="145"/>
      <c r="EXF118" s="145"/>
      <c r="EXG118" s="145"/>
      <c r="EXH118" s="145"/>
      <c r="EXI118" s="145"/>
      <c r="EXJ118" s="145"/>
      <c r="EXK118" s="145"/>
      <c r="EXL118" s="145"/>
      <c r="EXM118" s="145"/>
      <c r="EXN118" s="145"/>
      <c r="EXO118" s="145"/>
      <c r="EXP118" s="145"/>
      <c r="EXQ118" s="145"/>
      <c r="EXR118" s="145"/>
      <c r="EXS118" s="145"/>
      <c r="EXT118" s="145"/>
      <c r="EXU118" s="145"/>
      <c r="EXV118" s="145"/>
      <c r="EXW118" s="145"/>
      <c r="EXX118" s="145"/>
      <c r="EXY118" s="145"/>
      <c r="EXZ118" s="145"/>
      <c r="EYA118" s="145"/>
      <c r="EYB118" s="145"/>
      <c r="EYC118" s="145"/>
      <c r="EYD118" s="145"/>
      <c r="EYE118" s="145"/>
      <c r="EYF118" s="145"/>
      <c r="EYG118" s="145"/>
      <c r="EYH118" s="145"/>
      <c r="EYI118" s="145"/>
      <c r="EYJ118" s="145"/>
      <c r="EYK118" s="145"/>
      <c r="EYL118" s="145"/>
      <c r="EYM118" s="145"/>
      <c r="EYN118" s="145"/>
      <c r="EYO118" s="145"/>
      <c r="EYP118" s="145"/>
      <c r="EYQ118" s="145"/>
      <c r="EYR118" s="145"/>
      <c r="EYS118" s="145"/>
      <c r="EYT118" s="145"/>
      <c r="EYU118" s="145"/>
      <c r="EYV118" s="145"/>
      <c r="EYW118" s="145"/>
      <c r="EYX118" s="145"/>
      <c r="EYY118" s="145"/>
      <c r="EYZ118" s="145"/>
      <c r="EZA118" s="145"/>
      <c r="EZB118" s="145"/>
      <c r="EZC118" s="145"/>
      <c r="EZD118" s="145"/>
      <c r="EZE118" s="145"/>
      <c r="EZF118" s="145"/>
      <c r="EZG118" s="145"/>
      <c r="EZH118" s="145"/>
      <c r="EZI118" s="145"/>
      <c r="EZJ118" s="145"/>
      <c r="EZK118" s="145"/>
      <c r="EZL118" s="145"/>
      <c r="EZM118" s="145"/>
      <c r="EZN118" s="145"/>
      <c r="EZO118" s="145"/>
      <c r="EZP118" s="145"/>
      <c r="EZQ118" s="145"/>
      <c r="EZR118" s="145"/>
      <c r="EZS118" s="145"/>
      <c r="EZT118" s="145"/>
      <c r="EZU118" s="145"/>
      <c r="EZV118" s="145"/>
      <c r="EZW118" s="145"/>
      <c r="EZX118" s="145"/>
      <c r="EZY118" s="145"/>
      <c r="EZZ118" s="145"/>
      <c r="FAA118" s="145"/>
      <c r="FAB118" s="145"/>
      <c r="FAC118" s="145"/>
      <c r="FAD118" s="145"/>
      <c r="FAE118" s="145"/>
      <c r="FAF118" s="145"/>
      <c r="FAG118" s="145"/>
      <c r="FAH118" s="145"/>
      <c r="FAI118" s="145"/>
      <c r="FAJ118" s="145"/>
      <c r="FAK118" s="145"/>
      <c r="FAL118" s="145"/>
      <c r="FAM118" s="145"/>
      <c r="FAN118" s="145"/>
      <c r="FAO118" s="145"/>
      <c r="FAP118" s="145"/>
      <c r="FAQ118" s="145"/>
      <c r="FAR118" s="145"/>
      <c r="FAS118" s="145"/>
      <c r="FAT118" s="145"/>
      <c r="FAU118" s="145"/>
      <c r="FAV118" s="145"/>
      <c r="FAW118" s="145"/>
      <c r="FAX118" s="145"/>
      <c r="FAY118" s="145"/>
      <c r="FAZ118" s="145"/>
      <c r="FBA118" s="145"/>
      <c r="FBB118" s="145"/>
      <c r="FBC118" s="145"/>
      <c r="FBD118" s="145"/>
      <c r="FBE118" s="145"/>
      <c r="FBF118" s="145"/>
      <c r="FBG118" s="145"/>
      <c r="FBH118" s="145"/>
      <c r="FBI118" s="145"/>
      <c r="FBJ118" s="145"/>
      <c r="FBK118" s="145"/>
      <c r="FBL118" s="145"/>
      <c r="FBM118" s="145"/>
      <c r="FBN118" s="145"/>
      <c r="FBO118" s="145"/>
      <c r="FBP118" s="145"/>
      <c r="FBQ118" s="145"/>
      <c r="FBR118" s="145"/>
      <c r="FBS118" s="145"/>
      <c r="FBT118" s="145"/>
      <c r="FBU118" s="145"/>
      <c r="FBV118" s="145"/>
      <c r="FBW118" s="145"/>
      <c r="FBX118" s="145"/>
      <c r="FBY118" s="145"/>
      <c r="FBZ118" s="145"/>
      <c r="FCA118" s="145"/>
      <c r="FCB118" s="145"/>
      <c r="FCC118" s="145"/>
      <c r="FCD118" s="145"/>
      <c r="FCE118" s="145"/>
      <c r="FCF118" s="145"/>
      <c r="FCG118" s="145"/>
      <c r="FCH118" s="145"/>
      <c r="FCI118" s="145"/>
      <c r="FCJ118" s="145"/>
      <c r="FCK118" s="145"/>
      <c r="FCL118" s="145"/>
      <c r="FCM118" s="145"/>
      <c r="FCN118" s="145"/>
      <c r="FCO118" s="145"/>
      <c r="FCP118" s="145"/>
      <c r="FCQ118" s="145"/>
      <c r="FCR118" s="145"/>
      <c r="FCS118" s="145"/>
      <c r="FCT118" s="145"/>
      <c r="FCU118" s="145"/>
      <c r="FCV118" s="145"/>
      <c r="FCW118" s="145"/>
      <c r="FCX118" s="145"/>
      <c r="FCY118" s="145"/>
      <c r="FCZ118" s="145"/>
      <c r="FDA118" s="145"/>
      <c r="FDB118" s="145"/>
      <c r="FDC118" s="145"/>
      <c r="FDD118" s="145"/>
      <c r="FDE118" s="145"/>
      <c r="FDF118" s="145"/>
      <c r="FDG118" s="145"/>
      <c r="FDH118" s="145"/>
      <c r="FDI118" s="145"/>
      <c r="FDJ118" s="145"/>
      <c r="FDK118" s="145"/>
      <c r="FDL118" s="145"/>
      <c r="FDM118" s="145"/>
      <c r="FDN118" s="145"/>
      <c r="FDO118" s="145"/>
      <c r="FDP118" s="145"/>
      <c r="FDQ118" s="145"/>
      <c r="FDR118" s="145"/>
      <c r="FDS118" s="145"/>
      <c r="FDT118" s="145"/>
      <c r="FDU118" s="145"/>
      <c r="FDV118" s="145"/>
      <c r="FDW118" s="145"/>
      <c r="FDX118" s="145"/>
      <c r="FDY118" s="145"/>
      <c r="FDZ118" s="145"/>
      <c r="FEA118" s="145"/>
      <c r="FEB118" s="145"/>
      <c r="FEC118" s="145"/>
      <c r="FED118" s="145"/>
      <c r="FEE118" s="145"/>
      <c r="FEF118" s="145"/>
      <c r="FEG118" s="145"/>
      <c r="FEH118" s="145"/>
      <c r="FEI118" s="145"/>
      <c r="FEJ118" s="145"/>
      <c r="FEK118" s="145"/>
      <c r="FEL118" s="145"/>
      <c r="FEM118" s="145"/>
      <c r="FEN118" s="145"/>
      <c r="FEO118" s="145"/>
      <c r="FEP118" s="145"/>
      <c r="FEQ118" s="145"/>
      <c r="FER118" s="145"/>
      <c r="FES118" s="145"/>
      <c r="FET118" s="145"/>
      <c r="FEU118" s="145"/>
      <c r="FEV118" s="145"/>
      <c r="FEW118" s="145"/>
      <c r="FEX118" s="145"/>
      <c r="FEY118" s="145"/>
      <c r="FEZ118" s="145"/>
      <c r="FFA118" s="145"/>
      <c r="FFB118" s="145"/>
      <c r="FFC118" s="145"/>
      <c r="FFD118" s="145"/>
      <c r="FFE118" s="145"/>
      <c r="FFF118" s="145"/>
      <c r="FFG118" s="145"/>
      <c r="FFH118" s="145"/>
      <c r="FFI118" s="145"/>
      <c r="FFJ118" s="145"/>
      <c r="FFK118" s="145"/>
      <c r="FFL118" s="145"/>
      <c r="FFM118" s="145"/>
      <c r="FFN118" s="145"/>
      <c r="FFO118" s="145"/>
      <c r="FFP118" s="145"/>
      <c r="FFQ118" s="145"/>
      <c r="FFR118" s="145"/>
      <c r="FFS118" s="145"/>
      <c r="FFT118" s="145"/>
      <c r="FFU118" s="145"/>
      <c r="FFV118" s="145"/>
      <c r="FFW118" s="145"/>
      <c r="FFX118" s="145"/>
      <c r="FFY118" s="145"/>
      <c r="FFZ118" s="145"/>
      <c r="FGA118" s="145"/>
      <c r="FGB118" s="145"/>
      <c r="FGC118" s="145"/>
      <c r="FGD118" s="145"/>
      <c r="FGE118" s="145"/>
      <c r="FGF118" s="145"/>
      <c r="FGG118" s="145"/>
      <c r="FGH118" s="145"/>
      <c r="FGI118" s="145"/>
      <c r="FGJ118" s="145"/>
      <c r="FGK118" s="145"/>
      <c r="FGL118" s="145"/>
      <c r="FGM118" s="145"/>
      <c r="FGN118" s="145"/>
      <c r="FGO118" s="145"/>
      <c r="FGP118" s="145"/>
      <c r="FGQ118" s="145"/>
      <c r="FGR118" s="145"/>
      <c r="FGS118" s="145"/>
      <c r="FGT118" s="145"/>
      <c r="FGU118" s="145"/>
      <c r="FGV118" s="145"/>
      <c r="FGW118" s="145"/>
      <c r="FGX118" s="145"/>
      <c r="FGY118" s="145"/>
      <c r="FGZ118" s="145"/>
      <c r="FHA118" s="145"/>
      <c r="FHB118" s="145"/>
      <c r="FHC118" s="145"/>
      <c r="FHD118" s="145"/>
      <c r="FHE118" s="145"/>
      <c r="FHF118" s="145"/>
      <c r="FHG118" s="145"/>
      <c r="FHH118" s="145"/>
      <c r="FHI118" s="145"/>
      <c r="FHJ118" s="145"/>
      <c r="FHK118" s="145"/>
      <c r="FHL118" s="145"/>
      <c r="FHM118" s="145"/>
      <c r="FHN118" s="145"/>
      <c r="FHO118" s="145"/>
      <c r="FHP118" s="145"/>
      <c r="FHQ118" s="145"/>
      <c r="FHR118" s="145"/>
      <c r="FHS118" s="145"/>
      <c r="FHT118" s="145"/>
      <c r="FHU118" s="145"/>
      <c r="FHV118" s="145"/>
      <c r="FHW118" s="145"/>
      <c r="FHX118" s="145"/>
      <c r="FHY118" s="145"/>
      <c r="FHZ118" s="145"/>
      <c r="FIA118" s="145"/>
      <c r="FIB118" s="145"/>
      <c r="FIC118" s="145"/>
      <c r="FID118" s="145"/>
      <c r="FIE118" s="145"/>
      <c r="FIF118" s="145"/>
      <c r="FIG118" s="145"/>
      <c r="FIH118" s="145"/>
      <c r="FII118" s="145"/>
      <c r="FIJ118" s="145"/>
      <c r="FIK118" s="145"/>
      <c r="FIL118" s="145"/>
      <c r="FIM118" s="145"/>
      <c r="FIN118" s="145"/>
      <c r="FIO118" s="145"/>
      <c r="FIP118" s="145"/>
      <c r="FIQ118" s="145"/>
      <c r="FIR118" s="145"/>
      <c r="FIS118" s="145"/>
      <c r="FIT118" s="145"/>
      <c r="FIU118" s="145"/>
      <c r="FIV118" s="145"/>
      <c r="FIW118" s="145"/>
      <c r="FIX118" s="145"/>
      <c r="FIY118" s="145"/>
      <c r="FIZ118" s="145"/>
      <c r="FJA118" s="145"/>
      <c r="FJB118" s="145"/>
      <c r="FJC118" s="145"/>
      <c r="FJD118" s="145"/>
      <c r="FJE118" s="145"/>
      <c r="FJF118" s="145"/>
      <c r="FJG118" s="145"/>
      <c r="FJH118" s="145"/>
      <c r="FJI118" s="145"/>
      <c r="FJJ118" s="145"/>
      <c r="FJK118" s="145"/>
      <c r="FJL118" s="145"/>
      <c r="FJM118" s="145"/>
      <c r="FJN118" s="145"/>
      <c r="FJO118" s="145"/>
      <c r="FJP118" s="145"/>
      <c r="FJQ118" s="145"/>
      <c r="FJR118" s="145"/>
      <c r="FJS118" s="145"/>
      <c r="FJT118" s="145"/>
      <c r="FJU118" s="145"/>
      <c r="FJV118" s="145"/>
      <c r="FJW118" s="145"/>
      <c r="FJX118" s="145"/>
      <c r="FJY118" s="145"/>
      <c r="FJZ118" s="145"/>
      <c r="FKA118" s="145"/>
      <c r="FKB118" s="145"/>
      <c r="FKC118" s="145"/>
      <c r="FKD118" s="145"/>
      <c r="FKE118" s="145"/>
      <c r="FKF118" s="145"/>
      <c r="FKG118" s="145"/>
      <c r="FKH118" s="145"/>
      <c r="FKI118" s="145"/>
      <c r="FKJ118" s="145"/>
      <c r="FKK118" s="145"/>
      <c r="FKL118" s="145"/>
      <c r="FKM118" s="145"/>
      <c r="FKN118" s="145"/>
      <c r="FKO118" s="145"/>
      <c r="FKP118" s="145"/>
      <c r="FKQ118" s="145"/>
      <c r="FKR118" s="145"/>
      <c r="FKS118" s="145"/>
      <c r="FKT118" s="145"/>
      <c r="FKU118" s="145"/>
      <c r="FKV118" s="145"/>
      <c r="FKW118" s="145"/>
      <c r="FKX118" s="145"/>
      <c r="FKY118" s="145"/>
      <c r="FKZ118" s="145"/>
      <c r="FLA118" s="145"/>
      <c r="FLB118" s="145"/>
      <c r="FLC118" s="145"/>
      <c r="FLD118" s="145"/>
      <c r="FLE118" s="145"/>
      <c r="FLF118" s="145"/>
      <c r="FLG118" s="145"/>
      <c r="FLH118" s="145"/>
      <c r="FLI118" s="145"/>
      <c r="FLJ118" s="145"/>
      <c r="FLK118" s="145"/>
      <c r="FLL118" s="145"/>
      <c r="FLM118" s="145"/>
      <c r="FLN118" s="145"/>
      <c r="FLO118" s="145"/>
      <c r="FLP118" s="145"/>
      <c r="FLQ118" s="145"/>
      <c r="FLR118" s="145"/>
      <c r="FLS118" s="145"/>
      <c r="FLT118" s="145"/>
      <c r="FLU118" s="145"/>
      <c r="FLV118" s="145"/>
      <c r="FLW118" s="145"/>
      <c r="FLX118" s="145"/>
      <c r="FLY118" s="145"/>
      <c r="FLZ118" s="145"/>
      <c r="FMA118" s="145"/>
      <c r="FMB118" s="145"/>
      <c r="FMC118" s="145"/>
      <c r="FMD118" s="145"/>
      <c r="FME118" s="145"/>
      <c r="FMF118" s="145"/>
      <c r="FMG118" s="145"/>
      <c r="FMH118" s="145"/>
      <c r="FMI118" s="145"/>
      <c r="FMJ118" s="145"/>
      <c r="FMK118" s="145"/>
      <c r="FML118" s="145"/>
      <c r="FMM118" s="145"/>
      <c r="FMN118" s="145"/>
      <c r="FMO118" s="145"/>
      <c r="FMP118" s="145"/>
      <c r="FMQ118" s="145"/>
      <c r="FMR118" s="145"/>
      <c r="FMS118" s="145"/>
      <c r="FMT118" s="145"/>
      <c r="FMU118" s="145"/>
      <c r="FMV118" s="145"/>
      <c r="FMW118" s="145"/>
      <c r="FMX118" s="145"/>
      <c r="FMY118" s="145"/>
      <c r="FMZ118" s="145"/>
      <c r="FNA118" s="145"/>
      <c r="FNB118" s="145"/>
      <c r="FNC118" s="145"/>
      <c r="FND118" s="145"/>
      <c r="FNE118" s="145"/>
      <c r="FNF118" s="145"/>
      <c r="FNG118" s="145"/>
      <c r="FNH118" s="145"/>
      <c r="FNI118" s="145"/>
      <c r="FNJ118" s="145"/>
      <c r="FNK118" s="145"/>
      <c r="FNL118" s="145"/>
      <c r="FNM118" s="145"/>
      <c r="FNN118" s="145"/>
      <c r="FNO118" s="145"/>
      <c r="FNP118" s="145"/>
      <c r="FNQ118" s="145"/>
      <c r="FNR118" s="145"/>
      <c r="FNS118" s="145"/>
      <c r="FNT118" s="145"/>
      <c r="FNU118" s="145"/>
      <c r="FNV118" s="145"/>
      <c r="FNW118" s="145"/>
      <c r="FNX118" s="145"/>
      <c r="FNY118" s="145"/>
      <c r="FNZ118" s="145"/>
      <c r="FOA118" s="145"/>
      <c r="FOB118" s="145"/>
      <c r="FOC118" s="145"/>
      <c r="FOD118" s="145"/>
      <c r="FOE118" s="145"/>
      <c r="FOF118" s="145"/>
      <c r="FOG118" s="145"/>
      <c r="FOH118" s="145"/>
      <c r="FOI118" s="145"/>
      <c r="FOJ118" s="145"/>
      <c r="FOK118" s="145"/>
      <c r="FOL118" s="145"/>
      <c r="FOM118" s="145"/>
      <c r="FON118" s="145"/>
      <c r="FOO118" s="145"/>
      <c r="FOP118" s="145"/>
      <c r="FOQ118" s="145"/>
      <c r="FOR118" s="145"/>
      <c r="FOS118" s="145"/>
      <c r="FOT118" s="145"/>
      <c r="FOU118" s="145"/>
      <c r="FOV118" s="145"/>
      <c r="FOW118" s="145"/>
      <c r="FOX118" s="145"/>
      <c r="FOY118" s="145"/>
      <c r="FOZ118" s="145"/>
      <c r="FPA118" s="145"/>
      <c r="FPB118" s="145"/>
      <c r="FPC118" s="145"/>
      <c r="FPD118" s="145"/>
      <c r="FPE118" s="145"/>
      <c r="FPF118" s="145"/>
      <c r="FPG118" s="145"/>
      <c r="FPH118" s="145"/>
      <c r="FPI118" s="145"/>
      <c r="FPJ118" s="145"/>
      <c r="FPK118" s="145"/>
      <c r="FPL118" s="145"/>
      <c r="FPM118" s="145"/>
      <c r="FPN118" s="145"/>
      <c r="FPO118" s="145"/>
      <c r="FPP118" s="145"/>
      <c r="FPQ118" s="145"/>
      <c r="FPR118" s="145"/>
      <c r="FPS118" s="145"/>
      <c r="FPT118" s="145"/>
      <c r="FPU118" s="145"/>
      <c r="FPV118" s="145"/>
      <c r="FPW118" s="145"/>
      <c r="FPX118" s="145"/>
      <c r="FPY118" s="145"/>
      <c r="FPZ118" s="145"/>
      <c r="FQA118" s="145"/>
      <c r="FQB118" s="145"/>
      <c r="FQC118" s="145"/>
      <c r="FQD118" s="145"/>
      <c r="FQE118" s="145"/>
      <c r="FQF118" s="145"/>
      <c r="FQG118" s="145"/>
      <c r="FQH118" s="145"/>
      <c r="FQI118" s="145"/>
      <c r="FQJ118" s="145"/>
      <c r="FQK118" s="145"/>
      <c r="FQL118" s="145"/>
      <c r="FQM118" s="145"/>
      <c r="FQN118" s="145"/>
      <c r="FQO118" s="145"/>
      <c r="FQP118" s="145"/>
      <c r="FQQ118" s="145"/>
      <c r="FQR118" s="145"/>
      <c r="FQS118" s="145"/>
      <c r="FQT118" s="145"/>
      <c r="FQU118" s="145"/>
      <c r="FQV118" s="145"/>
      <c r="FQW118" s="145"/>
      <c r="FQX118" s="145"/>
      <c r="FQY118" s="145"/>
      <c r="FQZ118" s="145"/>
      <c r="FRA118" s="145"/>
      <c r="FRB118" s="145"/>
      <c r="FRC118" s="145"/>
      <c r="FRD118" s="145"/>
      <c r="FRE118" s="145"/>
      <c r="FRF118" s="145"/>
      <c r="FRG118" s="145"/>
      <c r="FRH118" s="145"/>
      <c r="FRI118" s="145"/>
      <c r="FRJ118" s="145"/>
      <c r="FRK118" s="145"/>
      <c r="FRL118" s="145"/>
      <c r="FRM118" s="145"/>
      <c r="FRN118" s="145"/>
      <c r="FRO118" s="145"/>
      <c r="FRP118" s="145"/>
      <c r="FRQ118" s="145"/>
      <c r="FRR118" s="145"/>
      <c r="FRS118" s="145"/>
      <c r="FRT118" s="145"/>
      <c r="FRU118" s="145"/>
      <c r="FRV118" s="145"/>
      <c r="FRW118" s="145"/>
      <c r="FRX118" s="145"/>
      <c r="FRY118" s="145"/>
      <c r="FRZ118" s="145"/>
      <c r="FSA118" s="145"/>
      <c r="FSB118" s="145"/>
      <c r="FSC118" s="145"/>
      <c r="FSD118" s="145"/>
      <c r="FSE118" s="145"/>
      <c r="FSF118" s="145"/>
      <c r="FSG118" s="145"/>
      <c r="FSH118" s="145"/>
      <c r="FSI118" s="145"/>
      <c r="FSJ118" s="145"/>
      <c r="FSK118" s="145"/>
      <c r="FSL118" s="145"/>
      <c r="FSM118" s="145"/>
      <c r="FSN118" s="145"/>
      <c r="FSO118" s="145"/>
      <c r="FSP118" s="145"/>
      <c r="FSQ118" s="145"/>
      <c r="FSR118" s="145"/>
      <c r="FSS118" s="145"/>
      <c r="FST118" s="145"/>
      <c r="FSU118" s="145"/>
      <c r="FSV118" s="145"/>
      <c r="FSW118" s="145"/>
      <c r="FSX118" s="145"/>
      <c r="FSY118" s="145"/>
      <c r="FSZ118" s="145"/>
      <c r="FTA118" s="145"/>
      <c r="FTB118" s="145"/>
      <c r="FTC118" s="145"/>
      <c r="FTD118" s="145"/>
      <c r="FTE118" s="145"/>
      <c r="FTF118" s="145"/>
      <c r="FTG118" s="145"/>
      <c r="FTH118" s="145"/>
      <c r="FTI118" s="145"/>
      <c r="FTJ118" s="145"/>
      <c r="FTK118" s="145"/>
      <c r="FTL118" s="145"/>
      <c r="FTM118" s="145"/>
      <c r="FTN118" s="145"/>
      <c r="FTO118" s="145"/>
      <c r="FTP118" s="145"/>
      <c r="FTQ118" s="145"/>
      <c r="FTR118" s="145"/>
      <c r="FTS118" s="145"/>
      <c r="FTT118" s="145"/>
      <c r="FTU118" s="145"/>
      <c r="FTV118" s="145"/>
      <c r="FTW118" s="145"/>
      <c r="FTX118" s="145"/>
      <c r="FTY118" s="145"/>
      <c r="FTZ118" s="145"/>
      <c r="FUA118" s="145"/>
      <c r="FUB118" s="145"/>
      <c r="FUC118" s="145"/>
      <c r="FUD118" s="145"/>
      <c r="FUE118" s="145"/>
      <c r="FUF118" s="145"/>
      <c r="FUG118" s="145"/>
      <c r="FUH118" s="145"/>
      <c r="FUI118" s="145"/>
      <c r="FUJ118" s="145"/>
      <c r="FUK118" s="145"/>
      <c r="FUL118" s="145"/>
      <c r="FUM118" s="145"/>
      <c r="FUN118" s="145"/>
      <c r="FUO118" s="145"/>
      <c r="FUP118" s="145"/>
      <c r="FUQ118" s="145"/>
      <c r="FUR118" s="145"/>
      <c r="FUS118" s="145"/>
      <c r="FUT118" s="145"/>
      <c r="FUU118" s="145"/>
      <c r="FUV118" s="145"/>
      <c r="FUW118" s="145"/>
      <c r="FUX118" s="145"/>
      <c r="FUY118" s="145"/>
      <c r="FUZ118" s="145"/>
      <c r="FVA118" s="145"/>
      <c r="FVB118" s="145"/>
      <c r="FVC118" s="145"/>
      <c r="FVD118" s="145"/>
      <c r="FVE118" s="145"/>
      <c r="FVF118" s="145"/>
      <c r="FVG118" s="145"/>
      <c r="FVH118" s="145"/>
      <c r="FVI118" s="145"/>
      <c r="FVJ118" s="145"/>
      <c r="FVK118" s="145"/>
      <c r="FVL118" s="145"/>
      <c r="FVM118" s="145"/>
      <c r="FVN118" s="145"/>
      <c r="FVO118" s="145"/>
      <c r="FVP118" s="145"/>
      <c r="FVQ118" s="145"/>
      <c r="FVR118" s="145"/>
      <c r="FVS118" s="145"/>
      <c r="FVT118" s="145"/>
      <c r="FVU118" s="145"/>
      <c r="FVV118" s="145"/>
      <c r="FVW118" s="145"/>
      <c r="FVX118" s="145"/>
      <c r="FVY118" s="145"/>
      <c r="FVZ118" s="145"/>
      <c r="FWA118" s="145"/>
      <c r="FWB118" s="145"/>
      <c r="FWC118" s="145"/>
      <c r="FWD118" s="145"/>
      <c r="FWE118" s="145"/>
      <c r="FWF118" s="145"/>
      <c r="FWG118" s="145"/>
      <c r="FWH118" s="145"/>
      <c r="FWI118" s="145"/>
      <c r="FWJ118" s="145"/>
      <c r="FWK118" s="145"/>
      <c r="FWL118" s="145"/>
      <c r="FWM118" s="145"/>
      <c r="FWN118" s="145"/>
      <c r="FWO118" s="145"/>
      <c r="FWP118" s="145"/>
      <c r="FWQ118" s="145"/>
      <c r="FWR118" s="145"/>
      <c r="FWS118" s="145"/>
      <c r="FWT118" s="145"/>
      <c r="FWU118" s="145"/>
      <c r="FWV118" s="145"/>
      <c r="FWW118" s="145"/>
      <c r="FWX118" s="145"/>
      <c r="FWY118" s="145"/>
      <c r="FWZ118" s="145"/>
      <c r="FXA118" s="145"/>
      <c r="FXB118" s="145"/>
      <c r="FXC118" s="145"/>
      <c r="FXD118" s="145"/>
      <c r="FXE118" s="145"/>
      <c r="FXF118" s="145"/>
      <c r="FXG118" s="145"/>
      <c r="FXH118" s="145"/>
      <c r="FXI118" s="145"/>
      <c r="FXJ118" s="145"/>
      <c r="FXK118" s="145"/>
      <c r="FXL118" s="145"/>
      <c r="FXM118" s="145"/>
      <c r="FXN118" s="145"/>
      <c r="FXO118" s="145"/>
      <c r="FXP118" s="145"/>
      <c r="FXQ118" s="145"/>
      <c r="FXR118" s="145"/>
      <c r="FXS118" s="145"/>
      <c r="FXT118" s="145"/>
      <c r="FXU118" s="145"/>
      <c r="FXV118" s="145"/>
      <c r="FXW118" s="145"/>
      <c r="FXX118" s="145"/>
      <c r="FXY118" s="145"/>
      <c r="FXZ118" s="145"/>
      <c r="FYA118" s="145"/>
      <c r="FYB118" s="145"/>
      <c r="FYC118" s="145"/>
      <c r="FYD118" s="145"/>
      <c r="FYE118" s="145"/>
      <c r="FYF118" s="145"/>
      <c r="FYG118" s="145"/>
      <c r="FYH118" s="145"/>
      <c r="FYI118" s="145"/>
      <c r="FYJ118" s="145"/>
      <c r="FYK118" s="145"/>
      <c r="FYL118" s="145"/>
      <c r="FYM118" s="145"/>
      <c r="FYN118" s="145"/>
      <c r="FYO118" s="145"/>
      <c r="FYP118" s="145"/>
      <c r="FYQ118" s="145"/>
      <c r="FYR118" s="145"/>
      <c r="FYS118" s="145"/>
      <c r="FYT118" s="145"/>
      <c r="FYU118" s="145"/>
      <c r="FYV118" s="145"/>
      <c r="FYW118" s="145"/>
      <c r="FYX118" s="145"/>
      <c r="FYY118" s="145"/>
      <c r="FYZ118" s="145"/>
      <c r="FZA118" s="145"/>
      <c r="FZB118" s="145"/>
      <c r="FZC118" s="145"/>
      <c r="FZD118" s="145"/>
      <c r="FZE118" s="145"/>
      <c r="FZF118" s="145"/>
      <c r="FZG118" s="145"/>
      <c r="FZH118" s="145"/>
      <c r="FZI118" s="145"/>
      <c r="FZJ118" s="145"/>
      <c r="FZK118" s="145"/>
      <c r="FZL118" s="145"/>
      <c r="FZM118" s="145"/>
      <c r="FZN118" s="145"/>
      <c r="FZO118" s="145"/>
      <c r="FZP118" s="145"/>
      <c r="FZQ118" s="145"/>
      <c r="FZR118" s="145"/>
      <c r="FZS118" s="145"/>
      <c r="FZT118" s="145"/>
      <c r="FZU118" s="145"/>
      <c r="FZV118" s="145"/>
      <c r="FZW118" s="145"/>
      <c r="FZX118" s="145"/>
      <c r="FZY118" s="145"/>
      <c r="FZZ118" s="145"/>
      <c r="GAA118" s="145"/>
      <c r="GAB118" s="145"/>
      <c r="GAC118" s="145"/>
      <c r="GAD118" s="145"/>
      <c r="GAE118" s="145"/>
      <c r="GAF118" s="145"/>
      <c r="GAG118" s="145"/>
      <c r="GAH118" s="145"/>
      <c r="GAI118" s="145"/>
      <c r="GAJ118" s="145"/>
      <c r="GAK118" s="145"/>
      <c r="GAL118" s="145"/>
      <c r="GAM118" s="145"/>
      <c r="GAN118" s="145"/>
      <c r="GAO118" s="145"/>
      <c r="GAP118" s="145"/>
      <c r="GAQ118" s="145"/>
      <c r="GAR118" s="145"/>
      <c r="GAS118" s="145"/>
      <c r="GAT118" s="145"/>
      <c r="GAU118" s="145"/>
      <c r="GAV118" s="145"/>
      <c r="GAW118" s="145"/>
      <c r="GAX118" s="145"/>
      <c r="GAY118" s="145"/>
      <c r="GAZ118" s="145"/>
      <c r="GBA118" s="145"/>
      <c r="GBB118" s="145"/>
      <c r="GBC118" s="145"/>
      <c r="GBD118" s="145"/>
      <c r="GBE118" s="145"/>
      <c r="GBF118" s="145"/>
      <c r="GBG118" s="145"/>
      <c r="GBH118" s="145"/>
      <c r="GBI118" s="145"/>
      <c r="GBJ118" s="145"/>
      <c r="GBK118" s="145"/>
      <c r="GBL118" s="145"/>
      <c r="GBM118" s="145"/>
      <c r="GBN118" s="145"/>
      <c r="GBO118" s="145"/>
      <c r="GBP118" s="145"/>
      <c r="GBQ118" s="145"/>
      <c r="GBR118" s="145"/>
      <c r="GBS118" s="145"/>
      <c r="GBT118" s="145"/>
      <c r="GBU118" s="145"/>
      <c r="GBV118" s="145"/>
      <c r="GBW118" s="145"/>
      <c r="GBX118" s="145"/>
      <c r="GBY118" s="145"/>
      <c r="GBZ118" s="145"/>
      <c r="GCA118" s="145"/>
      <c r="GCB118" s="145"/>
      <c r="GCC118" s="145"/>
      <c r="GCD118" s="145"/>
      <c r="GCE118" s="145"/>
      <c r="GCF118" s="145"/>
      <c r="GCG118" s="145"/>
      <c r="GCH118" s="145"/>
      <c r="GCI118" s="145"/>
      <c r="GCJ118" s="145"/>
      <c r="GCK118" s="145"/>
      <c r="GCL118" s="145"/>
      <c r="GCM118" s="145"/>
      <c r="GCN118" s="145"/>
      <c r="GCO118" s="145"/>
      <c r="GCP118" s="145"/>
      <c r="GCQ118" s="145"/>
      <c r="GCR118" s="145"/>
      <c r="GCS118" s="145"/>
      <c r="GCT118" s="145"/>
      <c r="GCU118" s="145"/>
      <c r="GCV118" s="145"/>
      <c r="GCW118" s="145"/>
      <c r="GCX118" s="145"/>
      <c r="GCY118" s="145"/>
      <c r="GCZ118" s="145"/>
      <c r="GDA118" s="145"/>
      <c r="GDB118" s="145"/>
      <c r="GDC118" s="145"/>
      <c r="GDD118" s="145"/>
      <c r="GDE118" s="145"/>
      <c r="GDF118" s="145"/>
      <c r="GDG118" s="145"/>
      <c r="GDH118" s="145"/>
      <c r="GDI118" s="145"/>
      <c r="GDJ118" s="145"/>
      <c r="GDK118" s="145"/>
      <c r="GDL118" s="145"/>
      <c r="GDM118" s="145"/>
      <c r="GDN118" s="145"/>
      <c r="GDO118" s="145"/>
      <c r="GDP118" s="145"/>
      <c r="GDQ118" s="145"/>
      <c r="GDR118" s="145"/>
      <c r="GDS118" s="145"/>
      <c r="GDT118" s="145"/>
      <c r="GDU118" s="145"/>
      <c r="GDV118" s="145"/>
      <c r="GDW118" s="145"/>
      <c r="GDX118" s="145"/>
      <c r="GDY118" s="145"/>
      <c r="GDZ118" s="145"/>
      <c r="GEA118" s="145"/>
      <c r="GEB118" s="145"/>
      <c r="GEC118" s="145"/>
      <c r="GED118" s="145"/>
      <c r="GEE118" s="145"/>
      <c r="GEF118" s="145"/>
      <c r="GEG118" s="145"/>
      <c r="GEH118" s="145"/>
      <c r="GEI118" s="145"/>
      <c r="GEJ118" s="145"/>
      <c r="GEK118" s="145"/>
      <c r="GEL118" s="145"/>
      <c r="GEM118" s="145"/>
      <c r="GEN118" s="145"/>
      <c r="GEO118" s="145"/>
      <c r="GEP118" s="145"/>
      <c r="GEQ118" s="145"/>
      <c r="GER118" s="145"/>
      <c r="GES118" s="145"/>
      <c r="GET118" s="145"/>
      <c r="GEU118" s="145"/>
      <c r="GEV118" s="145"/>
      <c r="GEW118" s="145"/>
      <c r="GEX118" s="145"/>
      <c r="GEY118" s="145"/>
      <c r="GEZ118" s="145"/>
      <c r="GFA118" s="145"/>
      <c r="GFB118" s="145"/>
      <c r="GFC118" s="145"/>
      <c r="GFD118" s="145"/>
      <c r="GFE118" s="145"/>
      <c r="GFF118" s="145"/>
      <c r="GFG118" s="145"/>
      <c r="GFH118" s="145"/>
      <c r="GFI118" s="145"/>
      <c r="GFJ118" s="145"/>
      <c r="GFK118" s="145"/>
      <c r="GFL118" s="145"/>
      <c r="GFM118" s="145"/>
      <c r="GFN118" s="145"/>
      <c r="GFO118" s="145"/>
      <c r="GFP118" s="145"/>
      <c r="GFQ118" s="145"/>
      <c r="GFR118" s="145"/>
      <c r="GFS118" s="145"/>
      <c r="GFT118" s="145"/>
      <c r="GFU118" s="145"/>
      <c r="GFV118" s="145"/>
      <c r="GFW118" s="145"/>
      <c r="GFX118" s="145"/>
      <c r="GFY118" s="145"/>
      <c r="GFZ118" s="145"/>
      <c r="GGA118" s="145"/>
      <c r="GGB118" s="145"/>
      <c r="GGC118" s="145"/>
      <c r="GGD118" s="145"/>
      <c r="GGE118" s="145"/>
      <c r="GGF118" s="145"/>
      <c r="GGG118" s="145"/>
      <c r="GGH118" s="145"/>
      <c r="GGI118" s="145"/>
      <c r="GGJ118" s="145"/>
      <c r="GGK118" s="145"/>
      <c r="GGL118" s="145"/>
      <c r="GGM118" s="145"/>
      <c r="GGN118" s="145"/>
      <c r="GGO118" s="145"/>
      <c r="GGP118" s="145"/>
      <c r="GGQ118" s="145"/>
      <c r="GGR118" s="145"/>
      <c r="GGS118" s="145"/>
      <c r="GGT118" s="145"/>
      <c r="GGU118" s="145"/>
      <c r="GGV118" s="145"/>
      <c r="GGW118" s="145"/>
      <c r="GGX118" s="145"/>
      <c r="GGY118" s="145"/>
      <c r="GGZ118" s="145"/>
      <c r="GHA118" s="145"/>
      <c r="GHB118" s="145"/>
      <c r="GHC118" s="145"/>
      <c r="GHD118" s="145"/>
      <c r="GHE118" s="145"/>
      <c r="GHF118" s="145"/>
      <c r="GHG118" s="145"/>
      <c r="GHH118" s="145"/>
      <c r="GHI118" s="145"/>
      <c r="GHJ118" s="145"/>
      <c r="GHK118" s="145"/>
      <c r="GHL118" s="145"/>
      <c r="GHM118" s="145"/>
      <c r="GHN118" s="145"/>
      <c r="GHO118" s="145"/>
      <c r="GHP118" s="145"/>
      <c r="GHQ118" s="145"/>
      <c r="GHR118" s="145"/>
      <c r="GHS118" s="145"/>
      <c r="GHT118" s="145"/>
      <c r="GHU118" s="145"/>
      <c r="GHV118" s="145"/>
      <c r="GHW118" s="145"/>
      <c r="GHX118" s="145"/>
      <c r="GHY118" s="145"/>
      <c r="GHZ118" s="145"/>
      <c r="GIA118" s="145"/>
      <c r="GIB118" s="145"/>
      <c r="GIC118" s="145"/>
      <c r="GID118" s="145"/>
      <c r="GIE118" s="145"/>
      <c r="GIF118" s="145"/>
      <c r="GIG118" s="145"/>
      <c r="GIH118" s="145"/>
      <c r="GII118" s="145"/>
      <c r="GIJ118" s="145"/>
      <c r="GIK118" s="145"/>
      <c r="GIL118" s="145"/>
      <c r="GIM118" s="145"/>
      <c r="GIN118" s="145"/>
      <c r="GIO118" s="145"/>
      <c r="GIP118" s="145"/>
      <c r="GIQ118" s="145"/>
      <c r="GIR118" s="145"/>
      <c r="GIS118" s="145"/>
      <c r="GIT118" s="145"/>
      <c r="GIU118" s="145"/>
      <c r="GIV118" s="145"/>
      <c r="GIW118" s="145"/>
      <c r="GIX118" s="145"/>
      <c r="GIY118" s="145"/>
      <c r="GIZ118" s="145"/>
      <c r="GJA118" s="145"/>
      <c r="GJB118" s="145"/>
      <c r="GJC118" s="145"/>
      <c r="GJD118" s="145"/>
      <c r="GJE118" s="145"/>
      <c r="GJF118" s="145"/>
      <c r="GJG118" s="145"/>
      <c r="GJH118" s="145"/>
      <c r="GJI118" s="145"/>
      <c r="GJJ118" s="145"/>
      <c r="GJK118" s="145"/>
      <c r="GJL118" s="145"/>
      <c r="GJM118" s="145"/>
      <c r="GJN118" s="145"/>
      <c r="GJO118" s="145"/>
      <c r="GJP118" s="145"/>
      <c r="GJQ118" s="145"/>
      <c r="GJR118" s="145"/>
      <c r="GJS118" s="145"/>
      <c r="GJT118" s="145"/>
      <c r="GJU118" s="145"/>
      <c r="GJV118" s="145"/>
      <c r="GJW118" s="145"/>
      <c r="GJX118" s="145"/>
      <c r="GJY118" s="145"/>
      <c r="GJZ118" s="145"/>
      <c r="GKA118" s="145"/>
      <c r="GKB118" s="145"/>
      <c r="GKC118" s="145"/>
      <c r="GKD118" s="145"/>
      <c r="GKE118" s="145"/>
      <c r="GKF118" s="145"/>
      <c r="GKG118" s="145"/>
      <c r="GKH118" s="145"/>
      <c r="GKI118" s="145"/>
      <c r="GKJ118" s="145"/>
      <c r="GKK118" s="145"/>
      <c r="GKL118" s="145"/>
      <c r="GKM118" s="145"/>
      <c r="GKN118" s="145"/>
      <c r="GKO118" s="145"/>
      <c r="GKP118" s="145"/>
      <c r="GKQ118" s="145"/>
      <c r="GKR118" s="145"/>
      <c r="GKS118" s="145"/>
      <c r="GKT118" s="145"/>
      <c r="GKU118" s="145"/>
      <c r="GKV118" s="145"/>
      <c r="GKW118" s="145"/>
      <c r="GKX118" s="145"/>
      <c r="GKY118" s="145"/>
      <c r="GKZ118" s="145"/>
      <c r="GLA118" s="145"/>
      <c r="GLB118" s="145"/>
      <c r="GLC118" s="145"/>
      <c r="GLD118" s="145"/>
      <c r="GLE118" s="145"/>
      <c r="GLF118" s="145"/>
      <c r="GLG118" s="145"/>
      <c r="GLH118" s="145"/>
      <c r="GLI118" s="145"/>
      <c r="GLJ118" s="145"/>
      <c r="GLK118" s="145"/>
      <c r="GLL118" s="145"/>
      <c r="GLM118" s="145"/>
      <c r="GLN118" s="145"/>
      <c r="GLO118" s="145"/>
      <c r="GLP118" s="145"/>
      <c r="GLQ118" s="145"/>
      <c r="GLR118" s="145"/>
      <c r="GLS118" s="145"/>
      <c r="GLT118" s="145"/>
      <c r="GLU118" s="145"/>
      <c r="GLV118" s="145"/>
      <c r="GLW118" s="145"/>
      <c r="GLX118" s="145"/>
      <c r="GLY118" s="145"/>
      <c r="GLZ118" s="145"/>
      <c r="GMA118" s="145"/>
      <c r="GMB118" s="145"/>
      <c r="GMC118" s="145"/>
      <c r="GMD118" s="145"/>
      <c r="GME118" s="145"/>
      <c r="GMF118" s="145"/>
      <c r="GMG118" s="145"/>
      <c r="GMH118" s="145"/>
      <c r="GMI118" s="145"/>
      <c r="GMJ118" s="145"/>
      <c r="GMK118" s="145"/>
      <c r="GML118" s="145"/>
      <c r="GMM118" s="145"/>
      <c r="GMN118" s="145"/>
      <c r="GMO118" s="145"/>
      <c r="GMP118" s="145"/>
      <c r="GMQ118" s="145"/>
      <c r="GMR118" s="145"/>
      <c r="GMS118" s="145"/>
      <c r="GMT118" s="145"/>
      <c r="GMU118" s="145"/>
      <c r="GMV118" s="145"/>
      <c r="GMW118" s="145"/>
      <c r="GMX118" s="145"/>
      <c r="GMY118" s="145"/>
      <c r="GMZ118" s="145"/>
      <c r="GNA118" s="145"/>
      <c r="GNB118" s="145"/>
      <c r="GNC118" s="145"/>
      <c r="GND118" s="145"/>
      <c r="GNE118" s="145"/>
      <c r="GNF118" s="145"/>
      <c r="GNG118" s="145"/>
      <c r="GNH118" s="145"/>
      <c r="GNI118" s="145"/>
      <c r="GNJ118" s="145"/>
      <c r="GNK118" s="145"/>
      <c r="GNL118" s="145"/>
      <c r="GNM118" s="145"/>
      <c r="GNN118" s="145"/>
      <c r="GNO118" s="145"/>
      <c r="GNP118" s="145"/>
      <c r="GNQ118" s="145"/>
      <c r="GNR118" s="145"/>
      <c r="GNS118" s="145"/>
      <c r="GNT118" s="145"/>
      <c r="GNU118" s="145"/>
      <c r="GNV118" s="145"/>
      <c r="GNW118" s="145"/>
      <c r="GNX118" s="145"/>
      <c r="GNY118" s="145"/>
      <c r="GNZ118" s="145"/>
      <c r="GOA118" s="145"/>
      <c r="GOB118" s="145"/>
      <c r="GOC118" s="145"/>
      <c r="GOD118" s="145"/>
      <c r="GOE118" s="145"/>
      <c r="GOF118" s="145"/>
      <c r="GOG118" s="145"/>
      <c r="GOH118" s="145"/>
      <c r="GOI118" s="145"/>
      <c r="GOJ118" s="145"/>
      <c r="GOK118" s="145"/>
      <c r="GOL118" s="145"/>
      <c r="GOM118" s="145"/>
      <c r="GON118" s="145"/>
      <c r="GOO118" s="145"/>
      <c r="GOP118" s="145"/>
      <c r="GOQ118" s="145"/>
      <c r="GOR118" s="145"/>
      <c r="GOS118" s="145"/>
      <c r="GOT118" s="145"/>
      <c r="GOU118" s="145"/>
      <c r="GOV118" s="145"/>
      <c r="GOW118" s="145"/>
      <c r="GOX118" s="145"/>
      <c r="GOY118" s="145"/>
      <c r="GOZ118" s="145"/>
      <c r="GPA118" s="145"/>
      <c r="GPB118" s="145"/>
      <c r="GPC118" s="145"/>
      <c r="GPD118" s="145"/>
      <c r="GPE118" s="145"/>
      <c r="GPF118" s="145"/>
      <c r="GPG118" s="145"/>
      <c r="GPH118" s="145"/>
      <c r="GPI118" s="145"/>
      <c r="GPJ118" s="145"/>
      <c r="GPK118" s="145"/>
      <c r="GPL118" s="145"/>
      <c r="GPM118" s="145"/>
      <c r="GPN118" s="145"/>
      <c r="GPO118" s="145"/>
      <c r="GPP118" s="145"/>
      <c r="GPQ118" s="145"/>
      <c r="GPR118" s="145"/>
      <c r="GPS118" s="145"/>
      <c r="GPT118" s="145"/>
      <c r="GPU118" s="145"/>
      <c r="GPV118" s="145"/>
      <c r="GPW118" s="145"/>
      <c r="GPX118" s="145"/>
      <c r="GPY118" s="145"/>
      <c r="GPZ118" s="145"/>
      <c r="GQA118" s="145"/>
      <c r="GQB118" s="145"/>
      <c r="GQC118" s="145"/>
      <c r="GQD118" s="145"/>
      <c r="GQE118" s="145"/>
      <c r="GQF118" s="145"/>
      <c r="GQG118" s="145"/>
      <c r="GQH118" s="145"/>
      <c r="GQI118" s="145"/>
      <c r="GQJ118" s="145"/>
      <c r="GQK118" s="145"/>
      <c r="GQL118" s="145"/>
      <c r="GQM118" s="145"/>
      <c r="GQN118" s="145"/>
      <c r="GQO118" s="145"/>
      <c r="GQP118" s="145"/>
      <c r="GQQ118" s="145"/>
      <c r="GQR118" s="145"/>
      <c r="GQS118" s="145"/>
      <c r="GQT118" s="145"/>
      <c r="GQU118" s="145"/>
      <c r="GQV118" s="145"/>
      <c r="GQW118" s="145"/>
      <c r="GQX118" s="145"/>
      <c r="GQY118" s="145"/>
      <c r="GQZ118" s="145"/>
      <c r="GRA118" s="145"/>
      <c r="GRB118" s="145"/>
      <c r="GRC118" s="145"/>
      <c r="GRD118" s="145"/>
      <c r="GRE118" s="145"/>
      <c r="GRF118" s="145"/>
      <c r="GRG118" s="145"/>
      <c r="GRH118" s="145"/>
      <c r="GRI118" s="145"/>
      <c r="GRJ118" s="145"/>
      <c r="GRK118" s="145"/>
      <c r="GRL118" s="145"/>
      <c r="GRM118" s="145"/>
      <c r="GRN118" s="145"/>
      <c r="GRO118" s="145"/>
      <c r="GRP118" s="145"/>
      <c r="GRQ118" s="145"/>
      <c r="GRR118" s="145"/>
      <c r="GRS118" s="145"/>
      <c r="GRT118" s="145"/>
      <c r="GRU118" s="145"/>
      <c r="GRV118" s="145"/>
      <c r="GRW118" s="145"/>
      <c r="GRX118" s="145"/>
      <c r="GRY118" s="145"/>
      <c r="GRZ118" s="145"/>
      <c r="GSA118" s="145"/>
      <c r="GSB118" s="145"/>
      <c r="GSC118" s="145"/>
      <c r="GSD118" s="145"/>
      <c r="GSE118" s="145"/>
      <c r="GSF118" s="145"/>
      <c r="GSG118" s="145"/>
      <c r="GSH118" s="145"/>
      <c r="GSI118" s="145"/>
      <c r="GSJ118" s="145"/>
      <c r="GSK118" s="145"/>
      <c r="GSL118" s="145"/>
      <c r="GSM118" s="145"/>
      <c r="GSN118" s="145"/>
      <c r="GSO118" s="145"/>
      <c r="GSP118" s="145"/>
      <c r="GSQ118" s="145"/>
      <c r="GSR118" s="145"/>
      <c r="GSS118" s="145"/>
      <c r="GST118" s="145"/>
      <c r="GSU118" s="145"/>
      <c r="GSV118" s="145"/>
      <c r="GSW118" s="145"/>
      <c r="GSX118" s="145"/>
      <c r="GSY118" s="145"/>
      <c r="GSZ118" s="145"/>
      <c r="GTA118" s="145"/>
      <c r="GTB118" s="145"/>
      <c r="GTC118" s="145"/>
      <c r="GTD118" s="145"/>
      <c r="GTE118" s="145"/>
      <c r="GTF118" s="145"/>
      <c r="GTG118" s="145"/>
      <c r="GTH118" s="145"/>
      <c r="GTI118" s="145"/>
      <c r="GTJ118" s="145"/>
      <c r="GTK118" s="145"/>
      <c r="GTL118" s="145"/>
      <c r="GTM118" s="145"/>
      <c r="GTN118" s="145"/>
      <c r="GTO118" s="145"/>
      <c r="GTP118" s="145"/>
      <c r="GTQ118" s="145"/>
      <c r="GTR118" s="145"/>
      <c r="GTS118" s="145"/>
      <c r="GTT118" s="145"/>
      <c r="GTU118" s="145"/>
      <c r="GTV118" s="145"/>
      <c r="GTW118" s="145"/>
      <c r="GTX118" s="145"/>
      <c r="GTY118" s="145"/>
      <c r="GTZ118" s="145"/>
      <c r="GUA118" s="145"/>
      <c r="GUB118" s="145"/>
      <c r="GUC118" s="145"/>
      <c r="GUD118" s="145"/>
      <c r="GUE118" s="145"/>
      <c r="GUF118" s="145"/>
      <c r="GUG118" s="145"/>
      <c r="GUH118" s="145"/>
      <c r="GUI118" s="145"/>
      <c r="GUJ118" s="145"/>
      <c r="GUK118" s="145"/>
      <c r="GUL118" s="145"/>
      <c r="GUM118" s="145"/>
      <c r="GUN118" s="145"/>
      <c r="GUO118" s="145"/>
      <c r="GUP118" s="145"/>
      <c r="GUQ118" s="145"/>
      <c r="GUR118" s="145"/>
      <c r="GUS118" s="145"/>
      <c r="GUT118" s="145"/>
      <c r="GUU118" s="145"/>
      <c r="GUV118" s="145"/>
      <c r="GUW118" s="145"/>
      <c r="GUX118" s="145"/>
      <c r="GUY118" s="145"/>
      <c r="GUZ118" s="145"/>
      <c r="GVA118" s="145"/>
      <c r="GVB118" s="145"/>
      <c r="GVC118" s="145"/>
      <c r="GVD118" s="145"/>
      <c r="GVE118" s="145"/>
      <c r="GVF118" s="145"/>
      <c r="GVG118" s="145"/>
      <c r="GVH118" s="145"/>
      <c r="GVI118" s="145"/>
      <c r="GVJ118" s="145"/>
      <c r="GVK118" s="145"/>
      <c r="GVL118" s="145"/>
      <c r="GVM118" s="145"/>
      <c r="GVN118" s="145"/>
      <c r="GVO118" s="145"/>
      <c r="GVP118" s="145"/>
      <c r="GVQ118" s="145"/>
      <c r="GVR118" s="145"/>
      <c r="GVS118" s="145"/>
      <c r="GVT118" s="145"/>
      <c r="GVU118" s="145"/>
      <c r="GVV118" s="145"/>
      <c r="GVW118" s="145"/>
      <c r="GVX118" s="145"/>
      <c r="GVY118" s="145"/>
      <c r="GVZ118" s="145"/>
      <c r="GWA118" s="145"/>
      <c r="GWB118" s="145"/>
      <c r="GWC118" s="145"/>
      <c r="GWD118" s="145"/>
      <c r="GWE118" s="145"/>
      <c r="GWF118" s="145"/>
      <c r="GWG118" s="145"/>
      <c r="GWH118" s="145"/>
      <c r="GWI118" s="145"/>
      <c r="GWJ118" s="145"/>
      <c r="GWK118" s="145"/>
      <c r="GWL118" s="145"/>
      <c r="GWM118" s="145"/>
      <c r="GWN118" s="145"/>
      <c r="GWO118" s="145"/>
      <c r="GWP118" s="145"/>
      <c r="GWQ118" s="145"/>
      <c r="GWR118" s="145"/>
      <c r="GWS118" s="145"/>
      <c r="GWT118" s="145"/>
      <c r="GWU118" s="145"/>
      <c r="GWV118" s="145"/>
      <c r="GWW118" s="145"/>
      <c r="GWX118" s="145"/>
      <c r="GWY118" s="145"/>
      <c r="GWZ118" s="145"/>
      <c r="GXA118" s="145"/>
      <c r="GXB118" s="145"/>
      <c r="GXC118" s="145"/>
      <c r="GXD118" s="145"/>
      <c r="GXE118" s="145"/>
      <c r="GXF118" s="145"/>
      <c r="GXG118" s="145"/>
      <c r="GXH118" s="145"/>
      <c r="GXI118" s="145"/>
      <c r="GXJ118" s="145"/>
      <c r="GXK118" s="145"/>
      <c r="GXL118" s="145"/>
      <c r="GXM118" s="145"/>
      <c r="GXN118" s="145"/>
      <c r="GXO118" s="145"/>
      <c r="GXP118" s="145"/>
      <c r="GXQ118" s="145"/>
      <c r="GXR118" s="145"/>
      <c r="GXS118" s="145"/>
      <c r="GXT118" s="145"/>
      <c r="GXU118" s="145"/>
      <c r="GXV118" s="145"/>
      <c r="GXW118" s="145"/>
      <c r="GXX118" s="145"/>
      <c r="GXY118" s="145"/>
      <c r="GXZ118" s="145"/>
      <c r="GYA118" s="145"/>
      <c r="GYB118" s="145"/>
      <c r="GYC118" s="145"/>
      <c r="GYD118" s="145"/>
      <c r="GYE118" s="145"/>
      <c r="GYF118" s="145"/>
      <c r="GYG118" s="145"/>
      <c r="GYH118" s="145"/>
      <c r="GYI118" s="145"/>
      <c r="GYJ118" s="145"/>
      <c r="GYK118" s="145"/>
      <c r="GYL118" s="145"/>
      <c r="GYM118" s="145"/>
      <c r="GYN118" s="145"/>
      <c r="GYO118" s="145"/>
      <c r="GYP118" s="145"/>
      <c r="GYQ118" s="145"/>
      <c r="GYR118" s="145"/>
      <c r="GYS118" s="145"/>
      <c r="GYT118" s="145"/>
      <c r="GYU118" s="145"/>
      <c r="GYV118" s="145"/>
      <c r="GYW118" s="145"/>
      <c r="GYX118" s="145"/>
      <c r="GYY118" s="145"/>
      <c r="GYZ118" s="145"/>
      <c r="GZA118" s="145"/>
      <c r="GZB118" s="145"/>
      <c r="GZC118" s="145"/>
      <c r="GZD118" s="145"/>
      <c r="GZE118" s="145"/>
      <c r="GZF118" s="145"/>
      <c r="GZG118" s="145"/>
      <c r="GZH118" s="145"/>
      <c r="GZI118" s="145"/>
      <c r="GZJ118" s="145"/>
      <c r="GZK118" s="145"/>
      <c r="GZL118" s="145"/>
      <c r="GZM118" s="145"/>
      <c r="GZN118" s="145"/>
      <c r="GZO118" s="145"/>
      <c r="GZP118" s="145"/>
      <c r="GZQ118" s="145"/>
      <c r="GZR118" s="145"/>
      <c r="GZS118" s="145"/>
      <c r="GZT118" s="145"/>
      <c r="GZU118" s="145"/>
      <c r="GZV118" s="145"/>
      <c r="GZW118" s="145"/>
      <c r="GZX118" s="145"/>
      <c r="GZY118" s="145"/>
      <c r="GZZ118" s="145"/>
      <c r="HAA118" s="145"/>
      <c r="HAB118" s="145"/>
      <c r="HAC118" s="145"/>
      <c r="HAD118" s="145"/>
      <c r="HAE118" s="145"/>
      <c r="HAF118" s="145"/>
      <c r="HAG118" s="145"/>
      <c r="HAH118" s="145"/>
      <c r="HAI118" s="145"/>
      <c r="HAJ118" s="145"/>
      <c r="HAK118" s="145"/>
      <c r="HAL118" s="145"/>
      <c r="HAM118" s="145"/>
      <c r="HAN118" s="145"/>
      <c r="HAO118" s="145"/>
      <c r="HAP118" s="145"/>
      <c r="HAQ118" s="145"/>
      <c r="HAR118" s="145"/>
      <c r="HAS118" s="145"/>
      <c r="HAT118" s="145"/>
      <c r="HAU118" s="145"/>
      <c r="HAV118" s="145"/>
      <c r="HAW118" s="145"/>
      <c r="HAX118" s="145"/>
      <c r="HAY118" s="145"/>
      <c r="HAZ118" s="145"/>
      <c r="HBA118" s="145"/>
      <c r="HBB118" s="145"/>
      <c r="HBC118" s="145"/>
      <c r="HBD118" s="145"/>
      <c r="HBE118" s="145"/>
      <c r="HBF118" s="145"/>
      <c r="HBG118" s="145"/>
      <c r="HBH118" s="145"/>
      <c r="HBI118" s="145"/>
      <c r="HBJ118" s="145"/>
      <c r="HBK118" s="145"/>
      <c r="HBL118" s="145"/>
      <c r="HBM118" s="145"/>
      <c r="HBN118" s="145"/>
      <c r="HBO118" s="145"/>
      <c r="HBP118" s="145"/>
      <c r="HBQ118" s="145"/>
      <c r="HBR118" s="145"/>
      <c r="HBS118" s="145"/>
      <c r="HBT118" s="145"/>
      <c r="HBU118" s="145"/>
      <c r="HBV118" s="145"/>
      <c r="HBW118" s="145"/>
      <c r="HBX118" s="145"/>
      <c r="HBY118" s="145"/>
      <c r="HBZ118" s="145"/>
      <c r="HCA118" s="145"/>
      <c r="HCB118" s="145"/>
      <c r="HCC118" s="145"/>
      <c r="HCD118" s="145"/>
      <c r="HCE118" s="145"/>
      <c r="HCF118" s="145"/>
      <c r="HCG118" s="145"/>
      <c r="HCH118" s="145"/>
      <c r="HCI118" s="145"/>
      <c r="HCJ118" s="145"/>
      <c r="HCK118" s="145"/>
      <c r="HCL118" s="145"/>
      <c r="HCM118" s="145"/>
      <c r="HCN118" s="145"/>
      <c r="HCO118" s="145"/>
      <c r="HCP118" s="145"/>
      <c r="HCQ118" s="145"/>
      <c r="HCR118" s="145"/>
      <c r="HCS118" s="145"/>
      <c r="HCT118" s="145"/>
      <c r="HCU118" s="145"/>
      <c r="HCV118" s="145"/>
      <c r="HCW118" s="145"/>
      <c r="HCX118" s="145"/>
      <c r="HCY118" s="145"/>
      <c r="HCZ118" s="145"/>
      <c r="HDA118" s="145"/>
      <c r="HDB118" s="145"/>
      <c r="HDC118" s="145"/>
      <c r="HDD118" s="145"/>
      <c r="HDE118" s="145"/>
      <c r="HDF118" s="145"/>
      <c r="HDG118" s="145"/>
      <c r="HDH118" s="145"/>
      <c r="HDI118" s="145"/>
      <c r="HDJ118" s="145"/>
      <c r="HDK118" s="145"/>
      <c r="HDL118" s="145"/>
      <c r="HDM118" s="145"/>
      <c r="HDN118" s="145"/>
      <c r="HDO118" s="145"/>
      <c r="HDP118" s="145"/>
      <c r="HDQ118" s="145"/>
      <c r="HDR118" s="145"/>
      <c r="HDS118" s="145"/>
      <c r="HDT118" s="145"/>
      <c r="HDU118" s="145"/>
      <c r="HDV118" s="145"/>
      <c r="HDW118" s="145"/>
      <c r="HDX118" s="145"/>
      <c r="HDY118" s="145"/>
      <c r="HDZ118" s="145"/>
      <c r="HEA118" s="145"/>
      <c r="HEB118" s="145"/>
      <c r="HEC118" s="145"/>
      <c r="HED118" s="145"/>
      <c r="HEE118" s="145"/>
      <c r="HEF118" s="145"/>
      <c r="HEG118" s="145"/>
      <c r="HEH118" s="145"/>
      <c r="HEI118" s="145"/>
      <c r="HEJ118" s="145"/>
      <c r="HEK118" s="145"/>
      <c r="HEL118" s="145"/>
      <c r="HEM118" s="145"/>
      <c r="HEN118" s="145"/>
      <c r="HEO118" s="145"/>
      <c r="HEP118" s="145"/>
      <c r="HEQ118" s="145"/>
      <c r="HER118" s="145"/>
      <c r="HES118" s="145"/>
      <c r="HET118" s="145"/>
      <c r="HEU118" s="145"/>
      <c r="HEV118" s="145"/>
      <c r="HEW118" s="145"/>
      <c r="HEX118" s="145"/>
      <c r="HEY118" s="145"/>
      <c r="HEZ118" s="145"/>
      <c r="HFA118" s="145"/>
      <c r="HFB118" s="145"/>
      <c r="HFC118" s="145"/>
      <c r="HFD118" s="145"/>
      <c r="HFE118" s="145"/>
      <c r="HFF118" s="145"/>
      <c r="HFG118" s="145"/>
      <c r="HFH118" s="145"/>
      <c r="HFI118" s="145"/>
      <c r="HFJ118" s="145"/>
      <c r="HFK118" s="145"/>
      <c r="HFL118" s="145"/>
      <c r="HFM118" s="145"/>
      <c r="HFN118" s="145"/>
      <c r="HFO118" s="145"/>
      <c r="HFP118" s="145"/>
      <c r="HFQ118" s="145"/>
      <c r="HFR118" s="145"/>
      <c r="HFS118" s="145"/>
      <c r="HFT118" s="145"/>
      <c r="HFU118" s="145"/>
      <c r="HFV118" s="145"/>
      <c r="HFW118" s="145"/>
      <c r="HFX118" s="145"/>
      <c r="HFY118" s="145"/>
      <c r="HFZ118" s="145"/>
      <c r="HGA118" s="145"/>
      <c r="HGB118" s="145"/>
      <c r="HGC118" s="145"/>
      <c r="HGD118" s="145"/>
      <c r="HGE118" s="145"/>
      <c r="HGF118" s="145"/>
      <c r="HGG118" s="145"/>
      <c r="HGH118" s="145"/>
      <c r="HGI118" s="145"/>
      <c r="HGJ118" s="145"/>
      <c r="HGK118" s="145"/>
      <c r="HGL118" s="145"/>
      <c r="HGM118" s="145"/>
      <c r="HGN118" s="145"/>
      <c r="HGO118" s="145"/>
      <c r="HGP118" s="145"/>
      <c r="HGQ118" s="145"/>
      <c r="HGR118" s="145"/>
      <c r="HGS118" s="145"/>
      <c r="HGT118" s="145"/>
      <c r="HGU118" s="145"/>
      <c r="HGV118" s="145"/>
      <c r="HGW118" s="145"/>
      <c r="HGX118" s="145"/>
      <c r="HGY118" s="145"/>
      <c r="HGZ118" s="145"/>
      <c r="HHA118" s="145"/>
      <c r="HHB118" s="145"/>
      <c r="HHC118" s="145"/>
      <c r="HHD118" s="145"/>
      <c r="HHE118" s="145"/>
      <c r="HHF118" s="145"/>
      <c r="HHG118" s="145"/>
      <c r="HHH118" s="145"/>
      <c r="HHI118" s="145"/>
      <c r="HHJ118" s="145"/>
      <c r="HHK118" s="145"/>
      <c r="HHL118" s="145"/>
      <c r="HHM118" s="145"/>
      <c r="HHN118" s="145"/>
      <c r="HHO118" s="145"/>
      <c r="HHP118" s="145"/>
      <c r="HHQ118" s="145"/>
      <c r="HHR118" s="145"/>
      <c r="HHS118" s="145"/>
      <c r="HHT118" s="145"/>
      <c r="HHU118" s="145"/>
      <c r="HHV118" s="145"/>
      <c r="HHW118" s="145"/>
      <c r="HHX118" s="145"/>
      <c r="HHY118" s="145"/>
      <c r="HHZ118" s="145"/>
      <c r="HIA118" s="145"/>
      <c r="HIB118" s="145"/>
      <c r="HIC118" s="145"/>
      <c r="HID118" s="145"/>
      <c r="HIE118" s="145"/>
      <c r="HIF118" s="145"/>
      <c r="HIG118" s="145"/>
      <c r="HIH118" s="145"/>
      <c r="HII118" s="145"/>
      <c r="HIJ118" s="145"/>
      <c r="HIK118" s="145"/>
      <c r="HIL118" s="145"/>
      <c r="HIM118" s="145"/>
      <c r="HIN118" s="145"/>
      <c r="HIO118" s="145"/>
      <c r="HIP118" s="145"/>
      <c r="HIQ118" s="145"/>
      <c r="HIR118" s="145"/>
      <c r="HIS118" s="145"/>
      <c r="HIT118" s="145"/>
      <c r="HIU118" s="145"/>
      <c r="HIV118" s="145"/>
      <c r="HIW118" s="145"/>
      <c r="HIX118" s="145"/>
      <c r="HIY118" s="145"/>
      <c r="HIZ118" s="145"/>
      <c r="HJA118" s="145"/>
      <c r="HJB118" s="145"/>
      <c r="HJC118" s="145"/>
      <c r="HJD118" s="145"/>
      <c r="HJE118" s="145"/>
      <c r="HJF118" s="145"/>
      <c r="HJG118" s="145"/>
      <c r="HJH118" s="145"/>
      <c r="HJI118" s="145"/>
      <c r="HJJ118" s="145"/>
      <c r="HJK118" s="145"/>
      <c r="HJL118" s="145"/>
      <c r="HJM118" s="145"/>
      <c r="HJN118" s="145"/>
      <c r="HJO118" s="145"/>
      <c r="HJP118" s="145"/>
      <c r="HJQ118" s="145"/>
      <c r="HJR118" s="145"/>
      <c r="HJS118" s="145"/>
      <c r="HJT118" s="145"/>
      <c r="HJU118" s="145"/>
      <c r="HJV118" s="145"/>
      <c r="HJW118" s="145"/>
      <c r="HJX118" s="145"/>
      <c r="HJY118" s="145"/>
      <c r="HJZ118" s="145"/>
      <c r="HKA118" s="145"/>
      <c r="HKB118" s="145"/>
      <c r="HKC118" s="145"/>
      <c r="HKD118" s="145"/>
      <c r="HKE118" s="145"/>
      <c r="HKF118" s="145"/>
      <c r="HKG118" s="145"/>
      <c r="HKH118" s="145"/>
      <c r="HKI118" s="145"/>
      <c r="HKJ118" s="145"/>
      <c r="HKK118" s="145"/>
      <c r="HKL118" s="145"/>
      <c r="HKM118" s="145"/>
      <c r="HKN118" s="145"/>
      <c r="HKO118" s="145"/>
      <c r="HKP118" s="145"/>
      <c r="HKQ118" s="145"/>
      <c r="HKR118" s="145"/>
      <c r="HKS118" s="145"/>
      <c r="HKT118" s="145"/>
      <c r="HKU118" s="145"/>
      <c r="HKV118" s="145"/>
      <c r="HKW118" s="145"/>
      <c r="HKX118" s="145"/>
      <c r="HKY118" s="145"/>
      <c r="HKZ118" s="145"/>
      <c r="HLA118" s="145"/>
      <c r="HLB118" s="145"/>
      <c r="HLC118" s="145"/>
      <c r="HLD118" s="145"/>
      <c r="HLE118" s="145"/>
      <c r="HLF118" s="145"/>
      <c r="HLG118" s="145"/>
      <c r="HLH118" s="145"/>
      <c r="HLI118" s="145"/>
      <c r="HLJ118" s="145"/>
      <c r="HLK118" s="145"/>
      <c r="HLL118" s="145"/>
      <c r="HLM118" s="145"/>
      <c r="HLN118" s="145"/>
      <c r="HLO118" s="145"/>
      <c r="HLP118" s="145"/>
      <c r="HLQ118" s="145"/>
      <c r="HLR118" s="145"/>
      <c r="HLS118" s="145"/>
      <c r="HLT118" s="145"/>
      <c r="HLU118" s="145"/>
      <c r="HLV118" s="145"/>
      <c r="HLW118" s="145"/>
      <c r="HLX118" s="145"/>
      <c r="HLY118" s="145"/>
      <c r="HLZ118" s="145"/>
      <c r="HMA118" s="145"/>
      <c r="HMB118" s="145"/>
      <c r="HMC118" s="145"/>
      <c r="HMD118" s="145"/>
      <c r="HME118" s="145"/>
      <c r="HMF118" s="145"/>
      <c r="HMG118" s="145"/>
      <c r="HMH118" s="145"/>
      <c r="HMI118" s="145"/>
      <c r="HMJ118" s="145"/>
      <c r="HMK118" s="145"/>
      <c r="HML118" s="145"/>
      <c r="HMM118" s="145"/>
      <c r="HMN118" s="145"/>
      <c r="HMO118" s="145"/>
      <c r="HMP118" s="145"/>
      <c r="HMQ118" s="145"/>
      <c r="HMR118" s="145"/>
      <c r="HMS118" s="145"/>
      <c r="HMT118" s="145"/>
      <c r="HMU118" s="145"/>
      <c r="HMV118" s="145"/>
      <c r="HMW118" s="145"/>
      <c r="HMX118" s="145"/>
      <c r="HMY118" s="145"/>
      <c r="HMZ118" s="145"/>
      <c r="HNA118" s="145"/>
      <c r="HNB118" s="145"/>
      <c r="HNC118" s="145"/>
      <c r="HND118" s="145"/>
      <c r="HNE118" s="145"/>
      <c r="HNF118" s="145"/>
      <c r="HNG118" s="145"/>
      <c r="HNH118" s="145"/>
      <c r="HNI118" s="145"/>
      <c r="HNJ118" s="145"/>
      <c r="HNK118" s="145"/>
      <c r="HNL118" s="145"/>
      <c r="HNM118" s="145"/>
      <c r="HNN118" s="145"/>
      <c r="HNO118" s="145"/>
      <c r="HNP118" s="145"/>
      <c r="HNQ118" s="145"/>
      <c r="HNR118" s="145"/>
      <c r="HNS118" s="145"/>
      <c r="HNT118" s="145"/>
      <c r="HNU118" s="145"/>
      <c r="HNV118" s="145"/>
      <c r="HNW118" s="145"/>
      <c r="HNX118" s="145"/>
      <c r="HNY118" s="145"/>
      <c r="HNZ118" s="145"/>
      <c r="HOA118" s="145"/>
      <c r="HOB118" s="145"/>
      <c r="HOC118" s="145"/>
      <c r="HOD118" s="145"/>
      <c r="HOE118" s="145"/>
      <c r="HOF118" s="145"/>
      <c r="HOG118" s="145"/>
      <c r="HOH118" s="145"/>
      <c r="HOI118" s="145"/>
      <c r="HOJ118" s="145"/>
      <c r="HOK118" s="145"/>
      <c r="HOL118" s="145"/>
      <c r="HOM118" s="145"/>
      <c r="HON118" s="145"/>
      <c r="HOO118" s="145"/>
      <c r="HOP118" s="145"/>
      <c r="HOQ118" s="145"/>
      <c r="HOR118" s="145"/>
      <c r="HOS118" s="145"/>
      <c r="HOT118" s="145"/>
      <c r="HOU118" s="145"/>
      <c r="HOV118" s="145"/>
      <c r="HOW118" s="145"/>
      <c r="HOX118" s="145"/>
      <c r="HOY118" s="145"/>
      <c r="HOZ118" s="145"/>
      <c r="HPA118" s="145"/>
      <c r="HPB118" s="145"/>
      <c r="HPC118" s="145"/>
      <c r="HPD118" s="145"/>
      <c r="HPE118" s="145"/>
      <c r="HPF118" s="145"/>
      <c r="HPG118" s="145"/>
      <c r="HPH118" s="145"/>
      <c r="HPI118" s="145"/>
      <c r="HPJ118" s="145"/>
      <c r="HPK118" s="145"/>
      <c r="HPL118" s="145"/>
      <c r="HPM118" s="145"/>
      <c r="HPN118" s="145"/>
      <c r="HPO118" s="145"/>
      <c r="HPP118" s="145"/>
      <c r="HPQ118" s="145"/>
      <c r="HPR118" s="145"/>
      <c r="HPS118" s="145"/>
      <c r="HPT118" s="145"/>
      <c r="HPU118" s="145"/>
      <c r="HPV118" s="145"/>
      <c r="HPW118" s="145"/>
      <c r="HPX118" s="145"/>
      <c r="HPY118" s="145"/>
      <c r="HPZ118" s="145"/>
      <c r="HQA118" s="145"/>
      <c r="HQB118" s="145"/>
      <c r="HQC118" s="145"/>
      <c r="HQD118" s="145"/>
      <c r="HQE118" s="145"/>
      <c r="HQF118" s="145"/>
      <c r="HQG118" s="145"/>
      <c r="HQH118" s="145"/>
      <c r="HQI118" s="145"/>
      <c r="HQJ118" s="145"/>
      <c r="HQK118" s="145"/>
      <c r="HQL118" s="145"/>
      <c r="HQM118" s="145"/>
      <c r="HQN118" s="145"/>
      <c r="HQO118" s="145"/>
      <c r="HQP118" s="145"/>
      <c r="HQQ118" s="145"/>
      <c r="HQR118" s="145"/>
      <c r="HQS118" s="145"/>
      <c r="HQT118" s="145"/>
      <c r="HQU118" s="145"/>
      <c r="HQV118" s="145"/>
      <c r="HQW118" s="145"/>
      <c r="HQX118" s="145"/>
      <c r="HQY118" s="145"/>
      <c r="HQZ118" s="145"/>
      <c r="HRA118" s="145"/>
      <c r="HRB118" s="145"/>
      <c r="HRC118" s="145"/>
      <c r="HRD118" s="145"/>
      <c r="HRE118" s="145"/>
      <c r="HRF118" s="145"/>
      <c r="HRG118" s="145"/>
      <c r="HRH118" s="145"/>
      <c r="HRI118" s="145"/>
      <c r="HRJ118" s="145"/>
      <c r="HRK118" s="145"/>
      <c r="HRL118" s="145"/>
      <c r="HRM118" s="145"/>
      <c r="HRN118" s="145"/>
      <c r="HRO118" s="145"/>
      <c r="HRP118" s="145"/>
      <c r="HRQ118" s="145"/>
      <c r="HRR118" s="145"/>
      <c r="HRS118" s="145"/>
      <c r="HRT118" s="145"/>
      <c r="HRU118" s="145"/>
      <c r="HRV118" s="145"/>
      <c r="HRW118" s="145"/>
      <c r="HRX118" s="145"/>
      <c r="HRY118" s="145"/>
      <c r="HRZ118" s="145"/>
      <c r="HSA118" s="145"/>
      <c r="HSB118" s="145"/>
      <c r="HSC118" s="145"/>
      <c r="HSD118" s="145"/>
      <c r="HSE118" s="145"/>
      <c r="HSF118" s="145"/>
      <c r="HSG118" s="145"/>
      <c r="HSH118" s="145"/>
      <c r="HSI118" s="145"/>
      <c r="HSJ118" s="145"/>
      <c r="HSK118" s="145"/>
      <c r="HSL118" s="145"/>
      <c r="HSM118" s="145"/>
      <c r="HSN118" s="145"/>
      <c r="HSO118" s="145"/>
      <c r="HSP118" s="145"/>
      <c r="HSQ118" s="145"/>
      <c r="HSR118" s="145"/>
      <c r="HSS118" s="145"/>
      <c r="HST118" s="145"/>
      <c r="HSU118" s="145"/>
      <c r="HSV118" s="145"/>
      <c r="HSW118" s="145"/>
      <c r="HSX118" s="145"/>
      <c r="HSY118" s="145"/>
      <c r="HSZ118" s="145"/>
      <c r="HTA118" s="145"/>
      <c r="HTB118" s="145"/>
      <c r="HTC118" s="145"/>
      <c r="HTD118" s="145"/>
      <c r="HTE118" s="145"/>
      <c r="HTF118" s="145"/>
      <c r="HTG118" s="145"/>
      <c r="HTH118" s="145"/>
      <c r="HTI118" s="145"/>
      <c r="HTJ118" s="145"/>
      <c r="HTK118" s="145"/>
      <c r="HTL118" s="145"/>
      <c r="HTM118" s="145"/>
      <c r="HTN118" s="145"/>
      <c r="HTO118" s="145"/>
      <c r="HTP118" s="145"/>
      <c r="HTQ118" s="145"/>
      <c r="HTR118" s="145"/>
      <c r="HTS118" s="145"/>
      <c r="HTT118" s="145"/>
      <c r="HTU118" s="145"/>
      <c r="HTV118" s="145"/>
      <c r="HTW118" s="145"/>
      <c r="HTX118" s="145"/>
      <c r="HTY118" s="145"/>
      <c r="HTZ118" s="145"/>
      <c r="HUA118" s="145"/>
      <c r="HUB118" s="145"/>
      <c r="HUC118" s="145"/>
      <c r="HUD118" s="145"/>
      <c r="HUE118" s="145"/>
      <c r="HUF118" s="145"/>
      <c r="HUG118" s="145"/>
      <c r="HUH118" s="145"/>
      <c r="HUI118" s="145"/>
      <c r="HUJ118" s="145"/>
      <c r="HUK118" s="145"/>
      <c r="HUL118" s="145"/>
      <c r="HUM118" s="145"/>
      <c r="HUN118" s="145"/>
      <c r="HUO118" s="145"/>
      <c r="HUP118" s="145"/>
      <c r="HUQ118" s="145"/>
      <c r="HUR118" s="145"/>
      <c r="HUS118" s="145"/>
      <c r="HUT118" s="145"/>
      <c r="HUU118" s="145"/>
      <c r="HUV118" s="145"/>
      <c r="HUW118" s="145"/>
      <c r="HUX118" s="145"/>
      <c r="HUY118" s="145"/>
      <c r="HUZ118" s="145"/>
      <c r="HVA118" s="145"/>
      <c r="HVB118" s="145"/>
      <c r="HVC118" s="145"/>
      <c r="HVD118" s="145"/>
      <c r="HVE118" s="145"/>
      <c r="HVF118" s="145"/>
      <c r="HVG118" s="145"/>
      <c r="HVH118" s="145"/>
      <c r="HVI118" s="145"/>
      <c r="HVJ118" s="145"/>
      <c r="HVK118" s="145"/>
      <c r="HVL118" s="145"/>
      <c r="HVM118" s="145"/>
      <c r="HVN118" s="145"/>
      <c r="HVO118" s="145"/>
      <c r="HVP118" s="145"/>
      <c r="HVQ118" s="145"/>
      <c r="HVR118" s="145"/>
      <c r="HVS118" s="145"/>
      <c r="HVT118" s="145"/>
      <c r="HVU118" s="145"/>
      <c r="HVV118" s="145"/>
      <c r="HVW118" s="145"/>
      <c r="HVX118" s="145"/>
      <c r="HVY118" s="145"/>
      <c r="HVZ118" s="145"/>
      <c r="HWA118" s="145"/>
      <c r="HWB118" s="145"/>
      <c r="HWC118" s="145"/>
      <c r="HWD118" s="145"/>
      <c r="HWE118" s="145"/>
      <c r="HWF118" s="145"/>
      <c r="HWG118" s="145"/>
      <c r="HWH118" s="145"/>
      <c r="HWI118" s="145"/>
      <c r="HWJ118" s="145"/>
      <c r="HWK118" s="145"/>
      <c r="HWL118" s="145"/>
      <c r="HWM118" s="145"/>
      <c r="HWN118" s="145"/>
      <c r="HWO118" s="145"/>
      <c r="HWP118" s="145"/>
      <c r="HWQ118" s="145"/>
      <c r="HWR118" s="145"/>
      <c r="HWS118" s="145"/>
      <c r="HWT118" s="145"/>
      <c r="HWU118" s="145"/>
      <c r="HWV118" s="145"/>
      <c r="HWW118" s="145"/>
      <c r="HWX118" s="145"/>
      <c r="HWY118" s="145"/>
      <c r="HWZ118" s="145"/>
      <c r="HXA118" s="145"/>
      <c r="HXB118" s="145"/>
      <c r="HXC118" s="145"/>
      <c r="HXD118" s="145"/>
      <c r="HXE118" s="145"/>
      <c r="HXF118" s="145"/>
      <c r="HXG118" s="145"/>
      <c r="HXH118" s="145"/>
      <c r="HXI118" s="145"/>
      <c r="HXJ118" s="145"/>
      <c r="HXK118" s="145"/>
      <c r="HXL118" s="145"/>
      <c r="HXM118" s="145"/>
      <c r="HXN118" s="145"/>
      <c r="HXO118" s="145"/>
      <c r="HXP118" s="145"/>
      <c r="HXQ118" s="145"/>
      <c r="HXR118" s="145"/>
      <c r="HXS118" s="145"/>
      <c r="HXT118" s="145"/>
      <c r="HXU118" s="145"/>
      <c r="HXV118" s="145"/>
      <c r="HXW118" s="145"/>
      <c r="HXX118" s="145"/>
      <c r="HXY118" s="145"/>
      <c r="HXZ118" s="145"/>
      <c r="HYA118" s="145"/>
      <c r="HYB118" s="145"/>
      <c r="HYC118" s="145"/>
      <c r="HYD118" s="145"/>
      <c r="HYE118" s="145"/>
      <c r="HYF118" s="145"/>
      <c r="HYG118" s="145"/>
      <c r="HYH118" s="145"/>
      <c r="HYI118" s="145"/>
      <c r="HYJ118" s="145"/>
      <c r="HYK118" s="145"/>
      <c r="HYL118" s="145"/>
      <c r="HYM118" s="145"/>
      <c r="HYN118" s="145"/>
      <c r="HYO118" s="145"/>
      <c r="HYP118" s="145"/>
      <c r="HYQ118" s="145"/>
      <c r="HYR118" s="145"/>
      <c r="HYS118" s="145"/>
      <c r="HYT118" s="145"/>
      <c r="HYU118" s="145"/>
      <c r="HYV118" s="145"/>
      <c r="HYW118" s="145"/>
      <c r="HYX118" s="145"/>
      <c r="HYY118" s="145"/>
      <c r="HYZ118" s="145"/>
      <c r="HZA118" s="145"/>
      <c r="HZB118" s="145"/>
      <c r="HZC118" s="145"/>
      <c r="HZD118" s="145"/>
      <c r="HZE118" s="145"/>
      <c r="HZF118" s="145"/>
      <c r="HZG118" s="145"/>
      <c r="HZH118" s="145"/>
      <c r="HZI118" s="145"/>
      <c r="HZJ118" s="145"/>
      <c r="HZK118" s="145"/>
      <c r="HZL118" s="145"/>
      <c r="HZM118" s="145"/>
      <c r="HZN118" s="145"/>
      <c r="HZO118" s="145"/>
      <c r="HZP118" s="145"/>
      <c r="HZQ118" s="145"/>
      <c r="HZR118" s="145"/>
      <c r="HZS118" s="145"/>
      <c r="HZT118" s="145"/>
      <c r="HZU118" s="145"/>
      <c r="HZV118" s="145"/>
      <c r="HZW118" s="145"/>
      <c r="HZX118" s="145"/>
      <c r="HZY118" s="145"/>
      <c r="HZZ118" s="145"/>
      <c r="IAA118" s="145"/>
      <c r="IAB118" s="145"/>
      <c r="IAC118" s="145"/>
      <c r="IAD118" s="145"/>
      <c r="IAE118" s="145"/>
      <c r="IAF118" s="145"/>
      <c r="IAG118" s="145"/>
      <c r="IAH118" s="145"/>
      <c r="IAI118" s="145"/>
      <c r="IAJ118" s="145"/>
      <c r="IAK118" s="145"/>
      <c r="IAL118" s="145"/>
      <c r="IAM118" s="145"/>
      <c r="IAN118" s="145"/>
      <c r="IAO118" s="145"/>
      <c r="IAP118" s="145"/>
      <c r="IAQ118" s="145"/>
      <c r="IAR118" s="145"/>
      <c r="IAS118" s="145"/>
      <c r="IAT118" s="145"/>
      <c r="IAU118" s="145"/>
      <c r="IAV118" s="145"/>
      <c r="IAW118" s="145"/>
      <c r="IAX118" s="145"/>
      <c r="IAY118" s="145"/>
      <c r="IAZ118" s="145"/>
      <c r="IBA118" s="145"/>
      <c r="IBB118" s="145"/>
      <c r="IBC118" s="145"/>
      <c r="IBD118" s="145"/>
      <c r="IBE118" s="145"/>
      <c r="IBF118" s="145"/>
      <c r="IBG118" s="145"/>
      <c r="IBH118" s="145"/>
      <c r="IBI118" s="145"/>
      <c r="IBJ118" s="145"/>
      <c r="IBK118" s="145"/>
      <c r="IBL118" s="145"/>
      <c r="IBM118" s="145"/>
      <c r="IBN118" s="145"/>
      <c r="IBO118" s="145"/>
      <c r="IBP118" s="145"/>
      <c r="IBQ118" s="145"/>
      <c r="IBR118" s="145"/>
      <c r="IBS118" s="145"/>
      <c r="IBT118" s="145"/>
      <c r="IBU118" s="145"/>
      <c r="IBV118" s="145"/>
      <c r="IBW118" s="145"/>
      <c r="IBX118" s="145"/>
      <c r="IBY118" s="145"/>
      <c r="IBZ118" s="145"/>
      <c r="ICA118" s="145"/>
      <c r="ICB118" s="145"/>
      <c r="ICC118" s="145"/>
      <c r="ICD118" s="145"/>
      <c r="ICE118" s="145"/>
      <c r="ICF118" s="145"/>
      <c r="ICG118" s="145"/>
      <c r="ICH118" s="145"/>
      <c r="ICI118" s="145"/>
      <c r="ICJ118" s="145"/>
      <c r="ICK118" s="145"/>
      <c r="ICL118" s="145"/>
      <c r="ICM118" s="145"/>
      <c r="ICN118" s="145"/>
      <c r="ICO118" s="145"/>
      <c r="ICP118" s="145"/>
      <c r="ICQ118" s="145"/>
      <c r="ICR118" s="145"/>
      <c r="ICS118" s="145"/>
      <c r="ICT118" s="145"/>
      <c r="ICU118" s="145"/>
      <c r="ICV118" s="145"/>
      <c r="ICW118" s="145"/>
      <c r="ICX118" s="145"/>
      <c r="ICY118" s="145"/>
      <c r="ICZ118" s="145"/>
      <c r="IDA118" s="145"/>
      <c r="IDB118" s="145"/>
      <c r="IDC118" s="145"/>
      <c r="IDD118" s="145"/>
      <c r="IDE118" s="145"/>
      <c r="IDF118" s="145"/>
      <c r="IDG118" s="145"/>
      <c r="IDH118" s="145"/>
      <c r="IDI118" s="145"/>
      <c r="IDJ118" s="145"/>
      <c r="IDK118" s="145"/>
      <c r="IDL118" s="145"/>
      <c r="IDM118" s="145"/>
      <c r="IDN118" s="145"/>
      <c r="IDO118" s="145"/>
      <c r="IDP118" s="145"/>
      <c r="IDQ118" s="145"/>
      <c r="IDR118" s="145"/>
      <c r="IDS118" s="145"/>
      <c r="IDT118" s="145"/>
      <c r="IDU118" s="145"/>
      <c r="IDV118" s="145"/>
      <c r="IDW118" s="145"/>
      <c r="IDX118" s="145"/>
      <c r="IDY118" s="145"/>
      <c r="IDZ118" s="145"/>
      <c r="IEA118" s="145"/>
      <c r="IEB118" s="145"/>
      <c r="IEC118" s="145"/>
      <c r="IED118" s="145"/>
      <c r="IEE118" s="145"/>
      <c r="IEF118" s="145"/>
      <c r="IEG118" s="145"/>
      <c r="IEH118" s="145"/>
      <c r="IEI118" s="145"/>
      <c r="IEJ118" s="145"/>
      <c r="IEK118" s="145"/>
      <c r="IEL118" s="145"/>
      <c r="IEM118" s="145"/>
      <c r="IEN118" s="145"/>
      <c r="IEO118" s="145"/>
      <c r="IEP118" s="145"/>
      <c r="IEQ118" s="145"/>
      <c r="IER118" s="145"/>
      <c r="IES118" s="145"/>
      <c r="IET118" s="145"/>
      <c r="IEU118" s="145"/>
      <c r="IEV118" s="145"/>
      <c r="IEW118" s="145"/>
      <c r="IEX118" s="145"/>
      <c r="IEY118" s="145"/>
      <c r="IEZ118" s="145"/>
      <c r="IFA118" s="145"/>
      <c r="IFB118" s="145"/>
      <c r="IFC118" s="145"/>
      <c r="IFD118" s="145"/>
      <c r="IFE118" s="145"/>
      <c r="IFF118" s="145"/>
      <c r="IFG118" s="145"/>
      <c r="IFH118" s="145"/>
      <c r="IFI118" s="145"/>
      <c r="IFJ118" s="145"/>
      <c r="IFK118" s="145"/>
      <c r="IFL118" s="145"/>
      <c r="IFM118" s="145"/>
      <c r="IFN118" s="145"/>
      <c r="IFO118" s="145"/>
      <c r="IFP118" s="145"/>
      <c r="IFQ118" s="145"/>
      <c r="IFR118" s="145"/>
      <c r="IFS118" s="145"/>
      <c r="IFT118" s="145"/>
      <c r="IFU118" s="145"/>
      <c r="IFV118" s="145"/>
      <c r="IFW118" s="145"/>
      <c r="IFX118" s="145"/>
      <c r="IFY118" s="145"/>
      <c r="IFZ118" s="145"/>
      <c r="IGA118" s="145"/>
      <c r="IGB118" s="145"/>
      <c r="IGC118" s="145"/>
      <c r="IGD118" s="145"/>
      <c r="IGE118" s="145"/>
      <c r="IGF118" s="145"/>
      <c r="IGG118" s="145"/>
      <c r="IGH118" s="145"/>
      <c r="IGI118" s="145"/>
      <c r="IGJ118" s="145"/>
      <c r="IGK118" s="145"/>
      <c r="IGL118" s="145"/>
      <c r="IGM118" s="145"/>
      <c r="IGN118" s="145"/>
      <c r="IGO118" s="145"/>
      <c r="IGP118" s="145"/>
      <c r="IGQ118" s="145"/>
      <c r="IGR118" s="145"/>
      <c r="IGS118" s="145"/>
      <c r="IGT118" s="145"/>
      <c r="IGU118" s="145"/>
      <c r="IGV118" s="145"/>
      <c r="IGW118" s="145"/>
      <c r="IGX118" s="145"/>
      <c r="IGY118" s="145"/>
      <c r="IGZ118" s="145"/>
      <c r="IHA118" s="145"/>
      <c r="IHB118" s="145"/>
      <c r="IHC118" s="145"/>
      <c r="IHD118" s="145"/>
      <c r="IHE118" s="145"/>
      <c r="IHF118" s="145"/>
      <c r="IHG118" s="145"/>
      <c r="IHH118" s="145"/>
      <c r="IHI118" s="145"/>
      <c r="IHJ118" s="145"/>
      <c r="IHK118" s="145"/>
      <c r="IHL118" s="145"/>
      <c r="IHM118" s="145"/>
      <c r="IHN118" s="145"/>
      <c r="IHO118" s="145"/>
      <c r="IHP118" s="145"/>
      <c r="IHQ118" s="145"/>
      <c r="IHR118" s="145"/>
      <c r="IHS118" s="145"/>
      <c r="IHT118" s="145"/>
      <c r="IHU118" s="145"/>
      <c r="IHV118" s="145"/>
      <c r="IHW118" s="145"/>
      <c r="IHX118" s="145"/>
      <c r="IHY118" s="145"/>
      <c r="IHZ118" s="145"/>
      <c r="IIA118" s="145"/>
      <c r="IIB118" s="145"/>
      <c r="IIC118" s="145"/>
      <c r="IID118" s="145"/>
      <c r="IIE118" s="145"/>
      <c r="IIF118" s="145"/>
      <c r="IIG118" s="145"/>
      <c r="IIH118" s="145"/>
      <c r="III118" s="145"/>
      <c r="IIJ118" s="145"/>
      <c r="IIK118" s="145"/>
      <c r="IIL118" s="145"/>
      <c r="IIM118" s="145"/>
      <c r="IIN118" s="145"/>
      <c r="IIO118" s="145"/>
      <c r="IIP118" s="145"/>
      <c r="IIQ118" s="145"/>
      <c r="IIR118" s="145"/>
      <c r="IIS118" s="145"/>
      <c r="IIT118" s="145"/>
      <c r="IIU118" s="145"/>
      <c r="IIV118" s="145"/>
      <c r="IIW118" s="145"/>
      <c r="IIX118" s="145"/>
      <c r="IIY118" s="145"/>
      <c r="IIZ118" s="145"/>
      <c r="IJA118" s="145"/>
      <c r="IJB118" s="145"/>
      <c r="IJC118" s="145"/>
      <c r="IJD118" s="145"/>
      <c r="IJE118" s="145"/>
      <c r="IJF118" s="145"/>
      <c r="IJG118" s="145"/>
      <c r="IJH118" s="145"/>
      <c r="IJI118" s="145"/>
      <c r="IJJ118" s="145"/>
      <c r="IJK118" s="145"/>
      <c r="IJL118" s="145"/>
      <c r="IJM118" s="145"/>
      <c r="IJN118" s="145"/>
      <c r="IJO118" s="145"/>
      <c r="IJP118" s="145"/>
      <c r="IJQ118" s="145"/>
      <c r="IJR118" s="145"/>
      <c r="IJS118" s="145"/>
      <c r="IJT118" s="145"/>
      <c r="IJU118" s="145"/>
      <c r="IJV118" s="145"/>
      <c r="IJW118" s="145"/>
      <c r="IJX118" s="145"/>
      <c r="IJY118" s="145"/>
      <c r="IJZ118" s="145"/>
      <c r="IKA118" s="145"/>
      <c r="IKB118" s="145"/>
      <c r="IKC118" s="145"/>
      <c r="IKD118" s="145"/>
      <c r="IKE118" s="145"/>
      <c r="IKF118" s="145"/>
      <c r="IKG118" s="145"/>
      <c r="IKH118" s="145"/>
      <c r="IKI118" s="145"/>
      <c r="IKJ118" s="145"/>
      <c r="IKK118" s="145"/>
      <c r="IKL118" s="145"/>
      <c r="IKM118" s="145"/>
      <c r="IKN118" s="145"/>
      <c r="IKO118" s="145"/>
      <c r="IKP118" s="145"/>
      <c r="IKQ118" s="145"/>
      <c r="IKR118" s="145"/>
      <c r="IKS118" s="145"/>
      <c r="IKT118" s="145"/>
      <c r="IKU118" s="145"/>
      <c r="IKV118" s="145"/>
      <c r="IKW118" s="145"/>
      <c r="IKX118" s="145"/>
      <c r="IKY118" s="145"/>
      <c r="IKZ118" s="145"/>
      <c r="ILA118" s="145"/>
      <c r="ILB118" s="145"/>
      <c r="ILC118" s="145"/>
      <c r="ILD118" s="145"/>
      <c r="ILE118" s="145"/>
      <c r="ILF118" s="145"/>
      <c r="ILG118" s="145"/>
      <c r="ILH118" s="145"/>
      <c r="ILI118" s="145"/>
      <c r="ILJ118" s="145"/>
      <c r="ILK118" s="145"/>
      <c r="ILL118" s="145"/>
      <c r="ILM118" s="145"/>
      <c r="ILN118" s="145"/>
      <c r="ILO118" s="145"/>
      <c r="ILP118" s="145"/>
      <c r="ILQ118" s="145"/>
      <c r="ILR118" s="145"/>
      <c r="ILS118" s="145"/>
      <c r="ILT118" s="145"/>
      <c r="ILU118" s="145"/>
      <c r="ILV118" s="145"/>
      <c r="ILW118" s="145"/>
      <c r="ILX118" s="145"/>
      <c r="ILY118" s="145"/>
      <c r="ILZ118" s="145"/>
      <c r="IMA118" s="145"/>
      <c r="IMB118" s="145"/>
      <c r="IMC118" s="145"/>
      <c r="IMD118" s="145"/>
      <c r="IME118" s="145"/>
      <c r="IMF118" s="145"/>
      <c r="IMG118" s="145"/>
      <c r="IMH118" s="145"/>
      <c r="IMI118" s="145"/>
      <c r="IMJ118" s="145"/>
      <c r="IMK118" s="145"/>
      <c r="IML118" s="145"/>
      <c r="IMM118" s="145"/>
      <c r="IMN118" s="145"/>
      <c r="IMO118" s="145"/>
      <c r="IMP118" s="145"/>
      <c r="IMQ118" s="145"/>
      <c r="IMR118" s="145"/>
      <c r="IMS118" s="145"/>
      <c r="IMT118" s="145"/>
      <c r="IMU118" s="145"/>
      <c r="IMV118" s="145"/>
      <c r="IMW118" s="145"/>
      <c r="IMX118" s="145"/>
      <c r="IMY118" s="145"/>
      <c r="IMZ118" s="145"/>
      <c r="INA118" s="145"/>
      <c r="INB118" s="145"/>
      <c r="INC118" s="145"/>
      <c r="IND118" s="145"/>
      <c r="INE118" s="145"/>
      <c r="INF118" s="145"/>
      <c r="ING118" s="145"/>
      <c r="INH118" s="145"/>
      <c r="INI118" s="145"/>
      <c r="INJ118" s="145"/>
      <c r="INK118" s="145"/>
      <c r="INL118" s="145"/>
      <c r="INM118" s="145"/>
      <c r="INN118" s="145"/>
      <c r="INO118" s="145"/>
      <c r="INP118" s="145"/>
      <c r="INQ118" s="145"/>
      <c r="INR118" s="145"/>
      <c r="INS118" s="145"/>
      <c r="INT118" s="145"/>
      <c r="INU118" s="145"/>
      <c r="INV118" s="145"/>
      <c r="INW118" s="145"/>
      <c r="INX118" s="145"/>
      <c r="INY118" s="145"/>
      <c r="INZ118" s="145"/>
      <c r="IOA118" s="145"/>
      <c r="IOB118" s="145"/>
      <c r="IOC118" s="145"/>
      <c r="IOD118" s="145"/>
      <c r="IOE118" s="145"/>
      <c r="IOF118" s="145"/>
      <c r="IOG118" s="145"/>
      <c r="IOH118" s="145"/>
      <c r="IOI118" s="145"/>
      <c r="IOJ118" s="145"/>
      <c r="IOK118" s="145"/>
      <c r="IOL118" s="145"/>
      <c r="IOM118" s="145"/>
      <c r="ION118" s="145"/>
      <c r="IOO118" s="145"/>
      <c r="IOP118" s="145"/>
      <c r="IOQ118" s="145"/>
      <c r="IOR118" s="145"/>
      <c r="IOS118" s="145"/>
      <c r="IOT118" s="145"/>
      <c r="IOU118" s="145"/>
      <c r="IOV118" s="145"/>
      <c r="IOW118" s="145"/>
      <c r="IOX118" s="145"/>
      <c r="IOY118" s="145"/>
      <c r="IOZ118" s="145"/>
      <c r="IPA118" s="145"/>
      <c r="IPB118" s="145"/>
      <c r="IPC118" s="145"/>
      <c r="IPD118" s="145"/>
      <c r="IPE118" s="145"/>
      <c r="IPF118" s="145"/>
      <c r="IPG118" s="145"/>
      <c r="IPH118" s="145"/>
      <c r="IPI118" s="145"/>
      <c r="IPJ118" s="145"/>
      <c r="IPK118" s="145"/>
      <c r="IPL118" s="145"/>
      <c r="IPM118" s="145"/>
      <c r="IPN118" s="145"/>
      <c r="IPO118" s="145"/>
      <c r="IPP118" s="145"/>
      <c r="IPQ118" s="145"/>
      <c r="IPR118" s="145"/>
      <c r="IPS118" s="145"/>
      <c r="IPT118" s="145"/>
      <c r="IPU118" s="145"/>
      <c r="IPV118" s="145"/>
      <c r="IPW118" s="145"/>
      <c r="IPX118" s="145"/>
      <c r="IPY118" s="145"/>
      <c r="IPZ118" s="145"/>
      <c r="IQA118" s="145"/>
      <c r="IQB118" s="145"/>
      <c r="IQC118" s="145"/>
      <c r="IQD118" s="145"/>
      <c r="IQE118" s="145"/>
      <c r="IQF118" s="145"/>
      <c r="IQG118" s="145"/>
      <c r="IQH118" s="145"/>
      <c r="IQI118" s="145"/>
      <c r="IQJ118" s="145"/>
      <c r="IQK118" s="145"/>
      <c r="IQL118" s="145"/>
      <c r="IQM118" s="145"/>
      <c r="IQN118" s="145"/>
      <c r="IQO118" s="145"/>
      <c r="IQP118" s="145"/>
      <c r="IQQ118" s="145"/>
      <c r="IQR118" s="145"/>
      <c r="IQS118" s="145"/>
      <c r="IQT118" s="145"/>
      <c r="IQU118" s="145"/>
      <c r="IQV118" s="145"/>
      <c r="IQW118" s="145"/>
      <c r="IQX118" s="145"/>
      <c r="IQY118" s="145"/>
      <c r="IQZ118" s="145"/>
      <c r="IRA118" s="145"/>
      <c r="IRB118" s="145"/>
      <c r="IRC118" s="145"/>
      <c r="IRD118" s="145"/>
      <c r="IRE118" s="145"/>
      <c r="IRF118" s="145"/>
      <c r="IRG118" s="145"/>
      <c r="IRH118" s="145"/>
      <c r="IRI118" s="145"/>
      <c r="IRJ118" s="145"/>
      <c r="IRK118" s="145"/>
      <c r="IRL118" s="145"/>
      <c r="IRM118" s="145"/>
      <c r="IRN118" s="145"/>
      <c r="IRO118" s="145"/>
      <c r="IRP118" s="145"/>
      <c r="IRQ118" s="145"/>
      <c r="IRR118" s="145"/>
      <c r="IRS118" s="145"/>
      <c r="IRT118" s="145"/>
      <c r="IRU118" s="145"/>
      <c r="IRV118" s="145"/>
      <c r="IRW118" s="145"/>
      <c r="IRX118" s="145"/>
      <c r="IRY118" s="145"/>
      <c r="IRZ118" s="145"/>
      <c r="ISA118" s="145"/>
      <c r="ISB118" s="145"/>
      <c r="ISC118" s="145"/>
      <c r="ISD118" s="145"/>
      <c r="ISE118" s="145"/>
      <c r="ISF118" s="145"/>
      <c r="ISG118" s="145"/>
      <c r="ISH118" s="145"/>
      <c r="ISI118" s="145"/>
      <c r="ISJ118" s="145"/>
      <c r="ISK118" s="145"/>
      <c r="ISL118" s="145"/>
      <c r="ISM118" s="145"/>
      <c r="ISN118" s="145"/>
      <c r="ISO118" s="145"/>
      <c r="ISP118" s="145"/>
      <c r="ISQ118" s="145"/>
      <c r="ISR118" s="145"/>
      <c r="ISS118" s="145"/>
      <c r="IST118" s="145"/>
      <c r="ISU118" s="145"/>
      <c r="ISV118" s="145"/>
      <c r="ISW118" s="145"/>
      <c r="ISX118" s="145"/>
      <c r="ISY118" s="145"/>
      <c r="ISZ118" s="145"/>
      <c r="ITA118" s="145"/>
      <c r="ITB118" s="145"/>
      <c r="ITC118" s="145"/>
      <c r="ITD118" s="145"/>
      <c r="ITE118" s="145"/>
      <c r="ITF118" s="145"/>
      <c r="ITG118" s="145"/>
      <c r="ITH118" s="145"/>
      <c r="ITI118" s="145"/>
      <c r="ITJ118" s="145"/>
      <c r="ITK118" s="145"/>
      <c r="ITL118" s="145"/>
      <c r="ITM118" s="145"/>
      <c r="ITN118" s="145"/>
      <c r="ITO118" s="145"/>
      <c r="ITP118" s="145"/>
      <c r="ITQ118" s="145"/>
      <c r="ITR118" s="145"/>
      <c r="ITS118" s="145"/>
      <c r="ITT118" s="145"/>
      <c r="ITU118" s="145"/>
      <c r="ITV118" s="145"/>
      <c r="ITW118" s="145"/>
      <c r="ITX118" s="145"/>
      <c r="ITY118" s="145"/>
      <c r="ITZ118" s="145"/>
      <c r="IUA118" s="145"/>
      <c r="IUB118" s="145"/>
      <c r="IUC118" s="145"/>
      <c r="IUD118" s="145"/>
      <c r="IUE118" s="145"/>
      <c r="IUF118" s="145"/>
      <c r="IUG118" s="145"/>
      <c r="IUH118" s="145"/>
      <c r="IUI118" s="145"/>
      <c r="IUJ118" s="145"/>
      <c r="IUK118" s="145"/>
      <c r="IUL118" s="145"/>
      <c r="IUM118" s="145"/>
      <c r="IUN118" s="145"/>
      <c r="IUO118" s="145"/>
      <c r="IUP118" s="145"/>
      <c r="IUQ118" s="145"/>
      <c r="IUR118" s="145"/>
      <c r="IUS118" s="145"/>
      <c r="IUT118" s="145"/>
      <c r="IUU118" s="145"/>
      <c r="IUV118" s="145"/>
      <c r="IUW118" s="145"/>
      <c r="IUX118" s="145"/>
      <c r="IUY118" s="145"/>
      <c r="IUZ118" s="145"/>
      <c r="IVA118" s="145"/>
      <c r="IVB118" s="145"/>
      <c r="IVC118" s="145"/>
      <c r="IVD118" s="145"/>
      <c r="IVE118" s="145"/>
      <c r="IVF118" s="145"/>
      <c r="IVG118" s="145"/>
      <c r="IVH118" s="145"/>
      <c r="IVI118" s="145"/>
      <c r="IVJ118" s="145"/>
      <c r="IVK118" s="145"/>
      <c r="IVL118" s="145"/>
      <c r="IVM118" s="145"/>
      <c r="IVN118" s="145"/>
      <c r="IVO118" s="145"/>
      <c r="IVP118" s="145"/>
      <c r="IVQ118" s="145"/>
      <c r="IVR118" s="145"/>
      <c r="IVS118" s="145"/>
      <c r="IVT118" s="145"/>
      <c r="IVU118" s="145"/>
      <c r="IVV118" s="145"/>
      <c r="IVW118" s="145"/>
      <c r="IVX118" s="145"/>
      <c r="IVY118" s="145"/>
      <c r="IVZ118" s="145"/>
      <c r="IWA118" s="145"/>
      <c r="IWB118" s="145"/>
      <c r="IWC118" s="145"/>
      <c r="IWD118" s="145"/>
      <c r="IWE118" s="145"/>
      <c r="IWF118" s="145"/>
      <c r="IWG118" s="145"/>
      <c r="IWH118" s="145"/>
      <c r="IWI118" s="145"/>
      <c r="IWJ118" s="145"/>
      <c r="IWK118" s="145"/>
      <c r="IWL118" s="145"/>
      <c r="IWM118" s="145"/>
      <c r="IWN118" s="145"/>
      <c r="IWO118" s="145"/>
      <c r="IWP118" s="145"/>
      <c r="IWQ118" s="145"/>
      <c r="IWR118" s="145"/>
      <c r="IWS118" s="145"/>
      <c r="IWT118" s="145"/>
      <c r="IWU118" s="145"/>
      <c r="IWV118" s="145"/>
      <c r="IWW118" s="145"/>
      <c r="IWX118" s="145"/>
      <c r="IWY118" s="145"/>
      <c r="IWZ118" s="145"/>
      <c r="IXA118" s="145"/>
      <c r="IXB118" s="145"/>
      <c r="IXC118" s="145"/>
      <c r="IXD118" s="145"/>
      <c r="IXE118" s="145"/>
      <c r="IXF118" s="145"/>
      <c r="IXG118" s="145"/>
      <c r="IXH118" s="145"/>
      <c r="IXI118" s="145"/>
      <c r="IXJ118" s="145"/>
      <c r="IXK118" s="145"/>
      <c r="IXL118" s="145"/>
      <c r="IXM118" s="145"/>
      <c r="IXN118" s="145"/>
      <c r="IXO118" s="145"/>
      <c r="IXP118" s="145"/>
      <c r="IXQ118" s="145"/>
      <c r="IXR118" s="145"/>
      <c r="IXS118" s="145"/>
      <c r="IXT118" s="145"/>
      <c r="IXU118" s="145"/>
      <c r="IXV118" s="145"/>
      <c r="IXW118" s="145"/>
      <c r="IXX118" s="145"/>
      <c r="IXY118" s="145"/>
      <c r="IXZ118" s="145"/>
      <c r="IYA118" s="145"/>
      <c r="IYB118" s="145"/>
      <c r="IYC118" s="145"/>
      <c r="IYD118" s="145"/>
      <c r="IYE118" s="145"/>
      <c r="IYF118" s="145"/>
      <c r="IYG118" s="145"/>
      <c r="IYH118" s="145"/>
      <c r="IYI118" s="145"/>
      <c r="IYJ118" s="145"/>
      <c r="IYK118" s="145"/>
      <c r="IYL118" s="145"/>
      <c r="IYM118" s="145"/>
      <c r="IYN118" s="145"/>
      <c r="IYO118" s="145"/>
      <c r="IYP118" s="145"/>
      <c r="IYQ118" s="145"/>
      <c r="IYR118" s="145"/>
      <c r="IYS118" s="145"/>
      <c r="IYT118" s="145"/>
      <c r="IYU118" s="145"/>
      <c r="IYV118" s="145"/>
      <c r="IYW118" s="145"/>
      <c r="IYX118" s="145"/>
      <c r="IYY118" s="145"/>
      <c r="IYZ118" s="145"/>
      <c r="IZA118" s="145"/>
      <c r="IZB118" s="145"/>
      <c r="IZC118" s="145"/>
      <c r="IZD118" s="145"/>
      <c r="IZE118" s="145"/>
      <c r="IZF118" s="145"/>
      <c r="IZG118" s="145"/>
      <c r="IZH118" s="145"/>
      <c r="IZI118" s="145"/>
      <c r="IZJ118" s="145"/>
      <c r="IZK118" s="145"/>
      <c r="IZL118" s="145"/>
      <c r="IZM118" s="145"/>
      <c r="IZN118" s="145"/>
      <c r="IZO118" s="145"/>
      <c r="IZP118" s="145"/>
      <c r="IZQ118" s="145"/>
      <c r="IZR118" s="145"/>
      <c r="IZS118" s="145"/>
      <c r="IZT118" s="145"/>
      <c r="IZU118" s="145"/>
      <c r="IZV118" s="145"/>
      <c r="IZW118" s="145"/>
      <c r="IZX118" s="145"/>
      <c r="IZY118" s="145"/>
      <c r="IZZ118" s="145"/>
      <c r="JAA118" s="145"/>
      <c r="JAB118" s="145"/>
      <c r="JAC118" s="145"/>
      <c r="JAD118" s="145"/>
      <c r="JAE118" s="145"/>
      <c r="JAF118" s="145"/>
      <c r="JAG118" s="145"/>
      <c r="JAH118" s="145"/>
      <c r="JAI118" s="145"/>
      <c r="JAJ118" s="145"/>
      <c r="JAK118" s="145"/>
      <c r="JAL118" s="145"/>
      <c r="JAM118" s="145"/>
      <c r="JAN118" s="145"/>
      <c r="JAO118" s="145"/>
      <c r="JAP118" s="145"/>
      <c r="JAQ118" s="145"/>
      <c r="JAR118" s="145"/>
      <c r="JAS118" s="145"/>
      <c r="JAT118" s="145"/>
      <c r="JAU118" s="145"/>
      <c r="JAV118" s="145"/>
      <c r="JAW118" s="145"/>
      <c r="JAX118" s="145"/>
      <c r="JAY118" s="145"/>
      <c r="JAZ118" s="145"/>
      <c r="JBA118" s="145"/>
      <c r="JBB118" s="145"/>
      <c r="JBC118" s="145"/>
      <c r="JBD118" s="145"/>
      <c r="JBE118" s="145"/>
      <c r="JBF118" s="145"/>
      <c r="JBG118" s="145"/>
      <c r="JBH118" s="145"/>
      <c r="JBI118" s="145"/>
      <c r="JBJ118" s="145"/>
      <c r="JBK118" s="145"/>
      <c r="JBL118" s="145"/>
      <c r="JBM118" s="145"/>
      <c r="JBN118" s="145"/>
      <c r="JBO118" s="145"/>
      <c r="JBP118" s="145"/>
      <c r="JBQ118" s="145"/>
      <c r="JBR118" s="145"/>
      <c r="JBS118" s="145"/>
      <c r="JBT118" s="145"/>
      <c r="JBU118" s="145"/>
      <c r="JBV118" s="145"/>
      <c r="JBW118" s="145"/>
      <c r="JBX118" s="145"/>
      <c r="JBY118" s="145"/>
      <c r="JBZ118" s="145"/>
      <c r="JCA118" s="145"/>
      <c r="JCB118" s="145"/>
      <c r="JCC118" s="145"/>
      <c r="JCD118" s="145"/>
      <c r="JCE118" s="145"/>
      <c r="JCF118" s="145"/>
      <c r="JCG118" s="145"/>
      <c r="JCH118" s="145"/>
      <c r="JCI118" s="145"/>
      <c r="JCJ118" s="145"/>
      <c r="JCK118" s="145"/>
      <c r="JCL118" s="145"/>
      <c r="JCM118" s="145"/>
      <c r="JCN118" s="145"/>
      <c r="JCO118" s="145"/>
      <c r="JCP118" s="145"/>
      <c r="JCQ118" s="145"/>
      <c r="JCR118" s="145"/>
      <c r="JCS118" s="145"/>
      <c r="JCT118" s="145"/>
      <c r="JCU118" s="145"/>
      <c r="JCV118" s="145"/>
      <c r="JCW118" s="145"/>
      <c r="JCX118" s="145"/>
      <c r="JCY118" s="145"/>
      <c r="JCZ118" s="145"/>
      <c r="JDA118" s="145"/>
      <c r="JDB118" s="145"/>
      <c r="JDC118" s="145"/>
      <c r="JDD118" s="145"/>
      <c r="JDE118" s="145"/>
      <c r="JDF118" s="145"/>
      <c r="JDG118" s="145"/>
      <c r="JDH118" s="145"/>
      <c r="JDI118" s="145"/>
      <c r="JDJ118" s="145"/>
      <c r="JDK118" s="145"/>
      <c r="JDL118" s="145"/>
      <c r="JDM118" s="145"/>
      <c r="JDN118" s="145"/>
      <c r="JDO118" s="145"/>
      <c r="JDP118" s="145"/>
      <c r="JDQ118" s="145"/>
      <c r="JDR118" s="145"/>
      <c r="JDS118" s="145"/>
      <c r="JDT118" s="145"/>
      <c r="JDU118" s="145"/>
      <c r="JDV118" s="145"/>
      <c r="JDW118" s="145"/>
      <c r="JDX118" s="145"/>
      <c r="JDY118" s="145"/>
      <c r="JDZ118" s="145"/>
      <c r="JEA118" s="145"/>
      <c r="JEB118" s="145"/>
      <c r="JEC118" s="145"/>
      <c r="JED118" s="145"/>
      <c r="JEE118" s="145"/>
      <c r="JEF118" s="145"/>
      <c r="JEG118" s="145"/>
      <c r="JEH118" s="145"/>
      <c r="JEI118" s="145"/>
      <c r="JEJ118" s="145"/>
      <c r="JEK118" s="145"/>
      <c r="JEL118" s="145"/>
      <c r="JEM118" s="145"/>
      <c r="JEN118" s="145"/>
      <c r="JEO118" s="145"/>
      <c r="JEP118" s="145"/>
      <c r="JEQ118" s="145"/>
      <c r="JER118" s="145"/>
      <c r="JES118" s="145"/>
      <c r="JET118" s="145"/>
      <c r="JEU118" s="145"/>
      <c r="JEV118" s="145"/>
      <c r="JEW118" s="145"/>
      <c r="JEX118" s="145"/>
      <c r="JEY118" s="145"/>
      <c r="JEZ118" s="145"/>
      <c r="JFA118" s="145"/>
      <c r="JFB118" s="145"/>
      <c r="JFC118" s="145"/>
      <c r="JFD118" s="145"/>
      <c r="JFE118" s="145"/>
      <c r="JFF118" s="145"/>
      <c r="JFG118" s="145"/>
      <c r="JFH118" s="145"/>
      <c r="JFI118" s="145"/>
      <c r="JFJ118" s="145"/>
      <c r="JFK118" s="145"/>
      <c r="JFL118" s="145"/>
      <c r="JFM118" s="145"/>
      <c r="JFN118" s="145"/>
      <c r="JFO118" s="145"/>
      <c r="JFP118" s="145"/>
      <c r="JFQ118" s="145"/>
      <c r="JFR118" s="145"/>
      <c r="JFS118" s="145"/>
      <c r="JFT118" s="145"/>
      <c r="JFU118" s="145"/>
      <c r="JFV118" s="145"/>
      <c r="JFW118" s="145"/>
      <c r="JFX118" s="145"/>
      <c r="JFY118" s="145"/>
      <c r="JFZ118" s="145"/>
      <c r="JGA118" s="145"/>
      <c r="JGB118" s="145"/>
      <c r="JGC118" s="145"/>
      <c r="JGD118" s="145"/>
      <c r="JGE118" s="145"/>
      <c r="JGF118" s="145"/>
      <c r="JGG118" s="145"/>
      <c r="JGH118" s="145"/>
      <c r="JGI118" s="145"/>
      <c r="JGJ118" s="145"/>
      <c r="JGK118" s="145"/>
      <c r="JGL118" s="145"/>
      <c r="JGM118" s="145"/>
      <c r="JGN118" s="145"/>
      <c r="JGO118" s="145"/>
      <c r="JGP118" s="145"/>
      <c r="JGQ118" s="145"/>
      <c r="JGR118" s="145"/>
      <c r="JGS118" s="145"/>
      <c r="JGT118" s="145"/>
      <c r="JGU118" s="145"/>
      <c r="JGV118" s="145"/>
      <c r="JGW118" s="145"/>
      <c r="JGX118" s="145"/>
      <c r="JGY118" s="145"/>
      <c r="JGZ118" s="145"/>
      <c r="JHA118" s="145"/>
      <c r="JHB118" s="145"/>
      <c r="JHC118" s="145"/>
      <c r="JHD118" s="145"/>
      <c r="JHE118" s="145"/>
      <c r="JHF118" s="145"/>
      <c r="JHG118" s="145"/>
      <c r="JHH118" s="145"/>
      <c r="JHI118" s="145"/>
      <c r="JHJ118" s="145"/>
      <c r="JHK118" s="145"/>
      <c r="JHL118" s="145"/>
      <c r="JHM118" s="145"/>
      <c r="JHN118" s="145"/>
      <c r="JHO118" s="145"/>
      <c r="JHP118" s="145"/>
      <c r="JHQ118" s="145"/>
      <c r="JHR118" s="145"/>
      <c r="JHS118" s="145"/>
      <c r="JHT118" s="145"/>
      <c r="JHU118" s="145"/>
      <c r="JHV118" s="145"/>
      <c r="JHW118" s="145"/>
      <c r="JHX118" s="145"/>
      <c r="JHY118" s="145"/>
      <c r="JHZ118" s="145"/>
      <c r="JIA118" s="145"/>
      <c r="JIB118" s="145"/>
      <c r="JIC118" s="145"/>
      <c r="JID118" s="145"/>
      <c r="JIE118" s="145"/>
      <c r="JIF118" s="145"/>
      <c r="JIG118" s="145"/>
      <c r="JIH118" s="145"/>
      <c r="JII118" s="145"/>
      <c r="JIJ118" s="145"/>
      <c r="JIK118" s="145"/>
      <c r="JIL118" s="145"/>
      <c r="JIM118" s="145"/>
      <c r="JIN118" s="145"/>
      <c r="JIO118" s="145"/>
      <c r="JIP118" s="145"/>
      <c r="JIQ118" s="145"/>
      <c r="JIR118" s="145"/>
      <c r="JIS118" s="145"/>
      <c r="JIT118" s="145"/>
      <c r="JIU118" s="145"/>
      <c r="JIV118" s="145"/>
      <c r="JIW118" s="145"/>
      <c r="JIX118" s="145"/>
      <c r="JIY118" s="145"/>
      <c r="JIZ118" s="145"/>
      <c r="JJA118" s="145"/>
      <c r="JJB118" s="145"/>
      <c r="JJC118" s="145"/>
      <c r="JJD118" s="145"/>
      <c r="JJE118" s="145"/>
      <c r="JJF118" s="145"/>
      <c r="JJG118" s="145"/>
      <c r="JJH118" s="145"/>
      <c r="JJI118" s="145"/>
      <c r="JJJ118" s="145"/>
      <c r="JJK118" s="145"/>
      <c r="JJL118" s="145"/>
      <c r="JJM118" s="145"/>
      <c r="JJN118" s="145"/>
      <c r="JJO118" s="145"/>
      <c r="JJP118" s="145"/>
      <c r="JJQ118" s="145"/>
      <c r="JJR118" s="145"/>
      <c r="JJS118" s="145"/>
      <c r="JJT118" s="145"/>
      <c r="JJU118" s="145"/>
      <c r="JJV118" s="145"/>
      <c r="JJW118" s="145"/>
      <c r="JJX118" s="145"/>
      <c r="JJY118" s="145"/>
      <c r="JJZ118" s="145"/>
      <c r="JKA118" s="145"/>
      <c r="JKB118" s="145"/>
      <c r="JKC118" s="145"/>
      <c r="JKD118" s="145"/>
      <c r="JKE118" s="145"/>
      <c r="JKF118" s="145"/>
      <c r="JKG118" s="145"/>
      <c r="JKH118" s="145"/>
      <c r="JKI118" s="145"/>
      <c r="JKJ118" s="145"/>
      <c r="JKK118" s="145"/>
      <c r="JKL118" s="145"/>
      <c r="JKM118" s="145"/>
      <c r="JKN118" s="145"/>
      <c r="JKO118" s="145"/>
      <c r="JKP118" s="145"/>
      <c r="JKQ118" s="145"/>
      <c r="JKR118" s="145"/>
      <c r="JKS118" s="145"/>
      <c r="JKT118" s="145"/>
      <c r="JKU118" s="145"/>
      <c r="JKV118" s="145"/>
      <c r="JKW118" s="145"/>
      <c r="JKX118" s="145"/>
      <c r="JKY118" s="145"/>
      <c r="JKZ118" s="145"/>
      <c r="JLA118" s="145"/>
      <c r="JLB118" s="145"/>
      <c r="JLC118" s="145"/>
      <c r="JLD118" s="145"/>
      <c r="JLE118" s="145"/>
      <c r="JLF118" s="145"/>
      <c r="JLG118" s="145"/>
      <c r="JLH118" s="145"/>
      <c r="JLI118" s="145"/>
      <c r="JLJ118" s="145"/>
      <c r="JLK118" s="145"/>
      <c r="JLL118" s="145"/>
      <c r="JLM118" s="145"/>
      <c r="JLN118" s="145"/>
      <c r="JLO118" s="145"/>
      <c r="JLP118" s="145"/>
      <c r="JLQ118" s="145"/>
      <c r="JLR118" s="145"/>
      <c r="JLS118" s="145"/>
      <c r="JLT118" s="145"/>
      <c r="JLU118" s="145"/>
      <c r="JLV118" s="145"/>
      <c r="JLW118" s="145"/>
      <c r="JLX118" s="145"/>
      <c r="JLY118" s="145"/>
      <c r="JLZ118" s="145"/>
      <c r="JMA118" s="145"/>
      <c r="JMB118" s="145"/>
      <c r="JMC118" s="145"/>
      <c r="JMD118" s="145"/>
      <c r="JME118" s="145"/>
      <c r="JMF118" s="145"/>
      <c r="JMG118" s="145"/>
      <c r="JMH118" s="145"/>
      <c r="JMI118" s="145"/>
      <c r="JMJ118" s="145"/>
      <c r="JMK118" s="145"/>
      <c r="JML118" s="145"/>
      <c r="JMM118" s="145"/>
      <c r="JMN118" s="145"/>
      <c r="JMO118" s="145"/>
      <c r="JMP118" s="145"/>
      <c r="JMQ118" s="145"/>
      <c r="JMR118" s="145"/>
      <c r="JMS118" s="145"/>
      <c r="JMT118" s="145"/>
      <c r="JMU118" s="145"/>
      <c r="JMV118" s="145"/>
      <c r="JMW118" s="145"/>
      <c r="JMX118" s="145"/>
      <c r="JMY118" s="145"/>
      <c r="JMZ118" s="145"/>
      <c r="JNA118" s="145"/>
      <c r="JNB118" s="145"/>
      <c r="JNC118" s="145"/>
      <c r="JND118" s="145"/>
      <c r="JNE118" s="145"/>
      <c r="JNF118" s="145"/>
      <c r="JNG118" s="145"/>
      <c r="JNH118" s="145"/>
      <c r="JNI118" s="145"/>
      <c r="JNJ118" s="145"/>
      <c r="JNK118" s="145"/>
      <c r="JNL118" s="145"/>
      <c r="JNM118" s="145"/>
      <c r="JNN118" s="145"/>
      <c r="JNO118" s="145"/>
      <c r="JNP118" s="145"/>
      <c r="JNQ118" s="145"/>
      <c r="JNR118" s="145"/>
      <c r="JNS118" s="145"/>
      <c r="JNT118" s="145"/>
      <c r="JNU118" s="145"/>
      <c r="JNV118" s="145"/>
      <c r="JNW118" s="145"/>
      <c r="JNX118" s="145"/>
      <c r="JNY118" s="145"/>
      <c r="JNZ118" s="145"/>
      <c r="JOA118" s="145"/>
      <c r="JOB118" s="145"/>
      <c r="JOC118" s="145"/>
      <c r="JOD118" s="145"/>
      <c r="JOE118" s="145"/>
      <c r="JOF118" s="145"/>
      <c r="JOG118" s="145"/>
      <c r="JOH118" s="145"/>
      <c r="JOI118" s="145"/>
      <c r="JOJ118" s="145"/>
      <c r="JOK118" s="145"/>
      <c r="JOL118" s="145"/>
      <c r="JOM118" s="145"/>
      <c r="JON118" s="145"/>
      <c r="JOO118" s="145"/>
      <c r="JOP118" s="145"/>
      <c r="JOQ118" s="145"/>
      <c r="JOR118" s="145"/>
      <c r="JOS118" s="145"/>
      <c r="JOT118" s="145"/>
      <c r="JOU118" s="145"/>
      <c r="JOV118" s="145"/>
      <c r="JOW118" s="145"/>
      <c r="JOX118" s="145"/>
      <c r="JOY118" s="145"/>
      <c r="JOZ118" s="145"/>
      <c r="JPA118" s="145"/>
      <c r="JPB118" s="145"/>
      <c r="JPC118" s="145"/>
      <c r="JPD118" s="145"/>
      <c r="JPE118" s="145"/>
      <c r="JPF118" s="145"/>
      <c r="JPG118" s="145"/>
      <c r="JPH118" s="145"/>
      <c r="JPI118" s="145"/>
      <c r="JPJ118" s="145"/>
      <c r="JPK118" s="145"/>
      <c r="JPL118" s="145"/>
      <c r="JPM118" s="145"/>
      <c r="JPN118" s="145"/>
      <c r="JPO118" s="145"/>
      <c r="JPP118" s="145"/>
      <c r="JPQ118" s="145"/>
      <c r="JPR118" s="145"/>
      <c r="JPS118" s="145"/>
      <c r="JPT118" s="145"/>
      <c r="JPU118" s="145"/>
      <c r="JPV118" s="145"/>
      <c r="JPW118" s="145"/>
      <c r="JPX118" s="145"/>
      <c r="JPY118" s="145"/>
      <c r="JPZ118" s="145"/>
      <c r="JQA118" s="145"/>
      <c r="JQB118" s="145"/>
      <c r="JQC118" s="145"/>
      <c r="JQD118" s="145"/>
      <c r="JQE118" s="145"/>
      <c r="JQF118" s="145"/>
      <c r="JQG118" s="145"/>
      <c r="JQH118" s="145"/>
      <c r="JQI118" s="145"/>
      <c r="JQJ118" s="145"/>
      <c r="JQK118" s="145"/>
      <c r="JQL118" s="145"/>
      <c r="JQM118" s="145"/>
      <c r="JQN118" s="145"/>
      <c r="JQO118" s="145"/>
      <c r="JQP118" s="145"/>
      <c r="JQQ118" s="145"/>
      <c r="JQR118" s="145"/>
      <c r="JQS118" s="145"/>
      <c r="JQT118" s="145"/>
      <c r="JQU118" s="145"/>
      <c r="JQV118" s="145"/>
      <c r="JQW118" s="145"/>
      <c r="JQX118" s="145"/>
      <c r="JQY118" s="145"/>
      <c r="JQZ118" s="145"/>
      <c r="JRA118" s="145"/>
      <c r="JRB118" s="145"/>
      <c r="JRC118" s="145"/>
      <c r="JRD118" s="145"/>
      <c r="JRE118" s="145"/>
      <c r="JRF118" s="145"/>
      <c r="JRG118" s="145"/>
      <c r="JRH118" s="145"/>
      <c r="JRI118" s="145"/>
      <c r="JRJ118" s="145"/>
      <c r="JRK118" s="145"/>
      <c r="JRL118" s="145"/>
      <c r="JRM118" s="145"/>
      <c r="JRN118" s="145"/>
      <c r="JRO118" s="145"/>
      <c r="JRP118" s="145"/>
      <c r="JRQ118" s="145"/>
      <c r="JRR118" s="145"/>
      <c r="JRS118" s="145"/>
      <c r="JRT118" s="145"/>
      <c r="JRU118" s="145"/>
      <c r="JRV118" s="145"/>
      <c r="JRW118" s="145"/>
      <c r="JRX118" s="145"/>
      <c r="JRY118" s="145"/>
      <c r="JRZ118" s="145"/>
      <c r="JSA118" s="145"/>
      <c r="JSB118" s="145"/>
      <c r="JSC118" s="145"/>
      <c r="JSD118" s="145"/>
      <c r="JSE118" s="145"/>
      <c r="JSF118" s="145"/>
      <c r="JSG118" s="145"/>
      <c r="JSH118" s="145"/>
      <c r="JSI118" s="145"/>
      <c r="JSJ118" s="145"/>
      <c r="JSK118" s="145"/>
      <c r="JSL118" s="145"/>
      <c r="JSM118" s="145"/>
      <c r="JSN118" s="145"/>
      <c r="JSO118" s="145"/>
      <c r="JSP118" s="145"/>
      <c r="JSQ118" s="145"/>
      <c r="JSR118" s="145"/>
      <c r="JSS118" s="145"/>
      <c r="JST118" s="145"/>
      <c r="JSU118" s="145"/>
      <c r="JSV118" s="145"/>
      <c r="JSW118" s="145"/>
      <c r="JSX118" s="145"/>
      <c r="JSY118" s="145"/>
      <c r="JSZ118" s="145"/>
      <c r="JTA118" s="145"/>
      <c r="JTB118" s="145"/>
      <c r="JTC118" s="145"/>
      <c r="JTD118" s="145"/>
      <c r="JTE118" s="145"/>
      <c r="JTF118" s="145"/>
      <c r="JTG118" s="145"/>
      <c r="JTH118" s="145"/>
      <c r="JTI118" s="145"/>
      <c r="JTJ118" s="145"/>
      <c r="JTK118" s="145"/>
      <c r="JTL118" s="145"/>
      <c r="JTM118" s="145"/>
      <c r="JTN118" s="145"/>
      <c r="JTO118" s="145"/>
      <c r="JTP118" s="145"/>
      <c r="JTQ118" s="145"/>
      <c r="JTR118" s="145"/>
      <c r="JTS118" s="145"/>
      <c r="JTT118" s="145"/>
      <c r="JTU118" s="145"/>
      <c r="JTV118" s="145"/>
      <c r="JTW118" s="145"/>
      <c r="JTX118" s="145"/>
      <c r="JTY118" s="145"/>
      <c r="JTZ118" s="145"/>
      <c r="JUA118" s="145"/>
      <c r="JUB118" s="145"/>
      <c r="JUC118" s="145"/>
      <c r="JUD118" s="145"/>
      <c r="JUE118" s="145"/>
      <c r="JUF118" s="145"/>
      <c r="JUG118" s="145"/>
      <c r="JUH118" s="145"/>
      <c r="JUI118" s="145"/>
      <c r="JUJ118" s="145"/>
      <c r="JUK118" s="145"/>
      <c r="JUL118" s="145"/>
      <c r="JUM118" s="145"/>
      <c r="JUN118" s="145"/>
      <c r="JUO118" s="145"/>
      <c r="JUP118" s="145"/>
      <c r="JUQ118" s="145"/>
      <c r="JUR118" s="145"/>
      <c r="JUS118" s="145"/>
      <c r="JUT118" s="145"/>
      <c r="JUU118" s="145"/>
      <c r="JUV118" s="145"/>
      <c r="JUW118" s="145"/>
      <c r="JUX118" s="145"/>
      <c r="JUY118" s="145"/>
      <c r="JUZ118" s="145"/>
      <c r="JVA118" s="145"/>
      <c r="JVB118" s="145"/>
      <c r="JVC118" s="145"/>
      <c r="JVD118" s="145"/>
      <c r="JVE118" s="145"/>
      <c r="JVF118" s="145"/>
      <c r="JVG118" s="145"/>
      <c r="JVH118" s="145"/>
      <c r="JVI118" s="145"/>
      <c r="JVJ118" s="145"/>
      <c r="JVK118" s="145"/>
      <c r="JVL118" s="145"/>
      <c r="JVM118" s="145"/>
      <c r="JVN118" s="145"/>
      <c r="JVO118" s="145"/>
      <c r="JVP118" s="145"/>
      <c r="JVQ118" s="145"/>
      <c r="JVR118" s="145"/>
      <c r="JVS118" s="145"/>
      <c r="JVT118" s="145"/>
      <c r="JVU118" s="145"/>
      <c r="JVV118" s="145"/>
      <c r="JVW118" s="145"/>
      <c r="JVX118" s="145"/>
      <c r="JVY118" s="145"/>
      <c r="JVZ118" s="145"/>
      <c r="JWA118" s="145"/>
      <c r="JWB118" s="145"/>
      <c r="JWC118" s="145"/>
      <c r="JWD118" s="145"/>
      <c r="JWE118" s="145"/>
      <c r="JWF118" s="145"/>
      <c r="JWG118" s="145"/>
      <c r="JWH118" s="145"/>
      <c r="JWI118" s="145"/>
      <c r="JWJ118" s="145"/>
      <c r="JWK118" s="145"/>
      <c r="JWL118" s="145"/>
      <c r="JWM118" s="145"/>
      <c r="JWN118" s="145"/>
      <c r="JWO118" s="145"/>
      <c r="JWP118" s="145"/>
      <c r="JWQ118" s="145"/>
      <c r="JWR118" s="145"/>
      <c r="JWS118" s="145"/>
      <c r="JWT118" s="145"/>
      <c r="JWU118" s="145"/>
      <c r="JWV118" s="145"/>
      <c r="JWW118" s="145"/>
      <c r="JWX118" s="145"/>
      <c r="JWY118" s="145"/>
      <c r="JWZ118" s="145"/>
      <c r="JXA118" s="145"/>
      <c r="JXB118" s="145"/>
      <c r="JXC118" s="145"/>
      <c r="JXD118" s="145"/>
      <c r="JXE118" s="145"/>
      <c r="JXF118" s="145"/>
      <c r="JXG118" s="145"/>
      <c r="JXH118" s="145"/>
      <c r="JXI118" s="145"/>
      <c r="JXJ118" s="145"/>
      <c r="JXK118" s="145"/>
      <c r="JXL118" s="145"/>
      <c r="JXM118" s="145"/>
      <c r="JXN118" s="145"/>
      <c r="JXO118" s="145"/>
      <c r="JXP118" s="145"/>
      <c r="JXQ118" s="145"/>
      <c r="JXR118" s="145"/>
      <c r="JXS118" s="145"/>
      <c r="JXT118" s="145"/>
      <c r="JXU118" s="145"/>
      <c r="JXV118" s="145"/>
      <c r="JXW118" s="145"/>
      <c r="JXX118" s="145"/>
      <c r="JXY118" s="145"/>
      <c r="JXZ118" s="145"/>
      <c r="JYA118" s="145"/>
      <c r="JYB118" s="145"/>
      <c r="JYC118" s="145"/>
      <c r="JYD118" s="145"/>
      <c r="JYE118" s="145"/>
      <c r="JYF118" s="145"/>
      <c r="JYG118" s="145"/>
      <c r="JYH118" s="145"/>
      <c r="JYI118" s="145"/>
      <c r="JYJ118" s="145"/>
      <c r="JYK118" s="145"/>
      <c r="JYL118" s="145"/>
      <c r="JYM118" s="145"/>
      <c r="JYN118" s="145"/>
      <c r="JYO118" s="145"/>
      <c r="JYP118" s="145"/>
      <c r="JYQ118" s="145"/>
      <c r="JYR118" s="145"/>
      <c r="JYS118" s="145"/>
      <c r="JYT118" s="145"/>
      <c r="JYU118" s="145"/>
      <c r="JYV118" s="145"/>
      <c r="JYW118" s="145"/>
      <c r="JYX118" s="145"/>
      <c r="JYY118" s="145"/>
      <c r="JYZ118" s="145"/>
      <c r="JZA118" s="145"/>
      <c r="JZB118" s="145"/>
      <c r="JZC118" s="145"/>
      <c r="JZD118" s="145"/>
      <c r="JZE118" s="145"/>
      <c r="JZF118" s="145"/>
      <c r="JZG118" s="145"/>
      <c r="JZH118" s="145"/>
      <c r="JZI118" s="145"/>
      <c r="JZJ118" s="145"/>
      <c r="JZK118" s="145"/>
      <c r="JZL118" s="145"/>
      <c r="JZM118" s="145"/>
      <c r="JZN118" s="145"/>
      <c r="JZO118" s="145"/>
      <c r="JZP118" s="145"/>
      <c r="JZQ118" s="145"/>
      <c r="JZR118" s="145"/>
      <c r="JZS118" s="145"/>
      <c r="JZT118" s="145"/>
      <c r="JZU118" s="145"/>
      <c r="JZV118" s="145"/>
      <c r="JZW118" s="145"/>
      <c r="JZX118" s="145"/>
      <c r="JZY118" s="145"/>
      <c r="JZZ118" s="145"/>
      <c r="KAA118" s="145"/>
      <c r="KAB118" s="145"/>
      <c r="KAC118" s="145"/>
      <c r="KAD118" s="145"/>
      <c r="KAE118" s="145"/>
      <c r="KAF118" s="145"/>
      <c r="KAG118" s="145"/>
      <c r="KAH118" s="145"/>
      <c r="KAI118" s="145"/>
      <c r="KAJ118" s="145"/>
      <c r="KAK118" s="145"/>
      <c r="KAL118" s="145"/>
      <c r="KAM118" s="145"/>
      <c r="KAN118" s="145"/>
      <c r="KAO118" s="145"/>
      <c r="KAP118" s="145"/>
      <c r="KAQ118" s="145"/>
      <c r="KAR118" s="145"/>
      <c r="KAS118" s="145"/>
      <c r="KAT118" s="145"/>
      <c r="KAU118" s="145"/>
      <c r="KAV118" s="145"/>
      <c r="KAW118" s="145"/>
      <c r="KAX118" s="145"/>
      <c r="KAY118" s="145"/>
      <c r="KAZ118" s="145"/>
      <c r="KBA118" s="145"/>
      <c r="KBB118" s="145"/>
      <c r="KBC118" s="145"/>
      <c r="KBD118" s="145"/>
      <c r="KBE118" s="145"/>
      <c r="KBF118" s="145"/>
      <c r="KBG118" s="145"/>
      <c r="KBH118" s="145"/>
      <c r="KBI118" s="145"/>
      <c r="KBJ118" s="145"/>
      <c r="KBK118" s="145"/>
      <c r="KBL118" s="145"/>
      <c r="KBM118" s="145"/>
      <c r="KBN118" s="145"/>
      <c r="KBO118" s="145"/>
      <c r="KBP118" s="145"/>
      <c r="KBQ118" s="145"/>
      <c r="KBR118" s="145"/>
      <c r="KBS118" s="145"/>
      <c r="KBT118" s="145"/>
      <c r="KBU118" s="145"/>
      <c r="KBV118" s="145"/>
      <c r="KBW118" s="145"/>
      <c r="KBX118" s="145"/>
      <c r="KBY118" s="145"/>
      <c r="KBZ118" s="145"/>
      <c r="KCA118" s="145"/>
      <c r="KCB118" s="145"/>
      <c r="KCC118" s="145"/>
      <c r="KCD118" s="145"/>
      <c r="KCE118" s="145"/>
      <c r="KCF118" s="145"/>
      <c r="KCG118" s="145"/>
      <c r="KCH118" s="145"/>
      <c r="KCI118" s="145"/>
      <c r="KCJ118" s="145"/>
      <c r="KCK118" s="145"/>
      <c r="KCL118" s="145"/>
      <c r="KCM118" s="145"/>
      <c r="KCN118" s="145"/>
      <c r="KCO118" s="145"/>
      <c r="KCP118" s="145"/>
      <c r="KCQ118" s="145"/>
      <c r="KCR118" s="145"/>
      <c r="KCS118" s="145"/>
      <c r="KCT118" s="145"/>
      <c r="KCU118" s="145"/>
      <c r="KCV118" s="145"/>
      <c r="KCW118" s="145"/>
      <c r="KCX118" s="145"/>
      <c r="KCY118" s="145"/>
      <c r="KCZ118" s="145"/>
      <c r="KDA118" s="145"/>
      <c r="KDB118" s="145"/>
      <c r="KDC118" s="145"/>
      <c r="KDD118" s="145"/>
      <c r="KDE118" s="145"/>
      <c r="KDF118" s="145"/>
      <c r="KDG118" s="145"/>
      <c r="KDH118" s="145"/>
      <c r="KDI118" s="145"/>
      <c r="KDJ118" s="145"/>
      <c r="KDK118" s="145"/>
      <c r="KDL118" s="145"/>
      <c r="KDM118" s="145"/>
      <c r="KDN118" s="145"/>
      <c r="KDO118" s="145"/>
      <c r="KDP118" s="145"/>
      <c r="KDQ118" s="145"/>
      <c r="KDR118" s="145"/>
      <c r="KDS118" s="145"/>
      <c r="KDT118" s="145"/>
      <c r="KDU118" s="145"/>
      <c r="KDV118" s="145"/>
      <c r="KDW118" s="145"/>
      <c r="KDX118" s="145"/>
      <c r="KDY118" s="145"/>
      <c r="KDZ118" s="145"/>
      <c r="KEA118" s="145"/>
      <c r="KEB118" s="145"/>
      <c r="KEC118" s="145"/>
      <c r="KED118" s="145"/>
      <c r="KEE118" s="145"/>
      <c r="KEF118" s="145"/>
      <c r="KEG118" s="145"/>
      <c r="KEH118" s="145"/>
      <c r="KEI118" s="145"/>
      <c r="KEJ118" s="145"/>
      <c r="KEK118" s="145"/>
      <c r="KEL118" s="145"/>
      <c r="KEM118" s="145"/>
      <c r="KEN118" s="145"/>
      <c r="KEO118" s="145"/>
      <c r="KEP118" s="145"/>
      <c r="KEQ118" s="145"/>
      <c r="KER118" s="145"/>
      <c r="KES118" s="145"/>
      <c r="KET118" s="145"/>
      <c r="KEU118" s="145"/>
      <c r="KEV118" s="145"/>
      <c r="KEW118" s="145"/>
      <c r="KEX118" s="145"/>
      <c r="KEY118" s="145"/>
      <c r="KEZ118" s="145"/>
      <c r="KFA118" s="145"/>
      <c r="KFB118" s="145"/>
      <c r="KFC118" s="145"/>
      <c r="KFD118" s="145"/>
      <c r="KFE118" s="145"/>
      <c r="KFF118" s="145"/>
      <c r="KFG118" s="145"/>
      <c r="KFH118" s="145"/>
      <c r="KFI118" s="145"/>
      <c r="KFJ118" s="145"/>
      <c r="KFK118" s="145"/>
      <c r="KFL118" s="145"/>
      <c r="KFM118" s="145"/>
      <c r="KFN118" s="145"/>
      <c r="KFO118" s="145"/>
      <c r="KFP118" s="145"/>
      <c r="KFQ118" s="145"/>
      <c r="KFR118" s="145"/>
      <c r="KFS118" s="145"/>
      <c r="KFT118" s="145"/>
      <c r="KFU118" s="145"/>
      <c r="KFV118" s="145"/>
      <c r="KFW118" s="145"/>
      <c r="KFX118" s="145"/>
      <c r="KFY118" s="145"/>
      <c r="KFZ118" s="145"/>
      <c r="KGA118" s="145"/>
      <c r="KGB118" s="145"/>
      <c r="KGC118" s="145"/>
      <c r="KGD118" s="145"/>
      <c r="KGE118" s="145"/>
      <c r="KGF118" s="145"/>
      <c r="KGG118" s="145"/>
      <c r="KGH118" s="145"/>
      <c r="KGI118" s="145"/>
      <c r="KGJ118" s="145"/>
      <c r="KGK118" s="145"/>
      <c r="KGL118" s="145"/>
      <c r="KGM118" s="145"/>
      <c r="KGN118" s="145"/>
      <c r="KGO118" s="145"/>
      <c r="KGP118" s="145"/>
      <c r="KGQ118" s="145"/>
      <c r="KGR118" s="145"/>
      <c r="KGS118" s="145"/>
      <c r="KGT118" s="145"/>
      <c r="KGU118" s="145"/>
      <c r="KGV118" s="145"/>
      <c r="KGW118" s="145"/>
      <c r="KGX118" s="145"/>
      <c r="KGY118" s="145"/>
      <c r="KGZ118" s="145"/>
      <c r="KHA118" s="145"/>
      <c r="KHB118" s="145"/>
      <c r="KHC118" s="145"/>
      <c r="KHD118" s="145"/>
      <c r="KHE118" s="145"/>
      <c r="KHF118" s="145"/>
      <c r="KHG118" s="145"/>
      <c r="KHH118" s="145"/>
      <c r="KHI118" s="145"/>
      <c r="KHJ118" s="145"/>
      <c r="KHK118" s="145"/>
      <c r="KHL118" s="145"/>
      <c r="KHM118" s="145"/>
      <c r="KHN118" s="145"/>
      <c r="KHO118" s="145"/>
      <c r="KHP118" s="145"/>
      <c r="KHQ118" s="145"/>
      <c r="KHR118" s="145"/>
      <c r="KHS118" s="145"/>
      <c r="KHT118" s="145"/>
      <c r="KHU118" s="145"/>
      <c r="KHV118" s="145"/>
      <c r="KHW118" s="145"/>
      <c r="KHX118" s="145"/>
      <c r="KHY118" s="145"/>
      <c r="KHZ118" s="145"/>
      <c r="KIA118" s="145"/>
      <c r="KIB118" s="145"/>
      <c r="KIC118" s="145"/>
      <c r="KID118" s="145"/>
      <c r="KIE118" s="145"/>
      <c r="KIF118" s="145"/>
      <c r="KIG118" s="145"/>
      <c r="KIH118" s="145"/>
      <c r="KII118" s="145"/>
      <c r="KIJ118" s="145"/>
      <c r="KIK118" s="145"/>
      <c r="KIL118" s="145"/>
      <c r="KIM118" s="145"/>
      <c r="KIN118" s="145"/>
      <c r="KIO118" s="145"/>
      <c r="KIP118" s="145"/>
      <c r="KIQ118" s="145"/>
      <c r="KIR118" s="145"/>
      <c r="KIS118" s="145"/>
      <c r="KIT118" s="145"/>
      <c r="KIU118" s="145"/>
      <c r="KIV118" s="145"/>
      <c r="KIW118" s="145"/>
      <c r="KIX118" s="145"/>
      <c r="KIY118" s="145"/>
      <c r="KIZ118" s="145"/>
      <c r="KJA118" s="145"/>
      <c r="KJB118" s="145"/>
      <c r="KJC118" s="145"/>
      <c r="KJD118" s="145"/>
      <c r="KJE118" s="145"/>
      <c r="KJF118" s="145"/>
      <c r="KJG118" s="145"/>
      <c r="KJH118" s="145"/>
      <c r="KJI118" s="145"/>
      <c r="KJJ118" s="145"/>
      <c r="KJK118" s="145"/>
      <c r="KJL118" s="145"/>
      <c r="KJM118" s="145"/>
      <c r="KJN118" s="145"/>
      <c r="KJO118" s="145"/>
      <c r="KJP118" s="145"/>
      <c r="KJQ118" s="145"/>
      <c r="KJR118" s="145"/>
      <c r="KJS118" s="145"/>
      <c r="KJT118" s="145"/>
      <c r="KJU118" s="145"/>
      <c r="KJV118" s="145"/>
      <c r="KJW118" s="145"/>
      <c r="KJX118" s="145"/>
      <c r="KJY118" s="145"/>
      <c r="KJZ118" s="145"/>
      <c r="KKA118" s="145"/>
      <c r="KKB118" s="145"/>
      <c r="KKC118" s="145"/>
      <c r="KKD118" s="145"/>
      <c r="KKE118" s="145"/>
      <c r="KKF118" s="145"/>
      <c r="KKG118" s="145"/>
      <c r="KKH118" s="145"/>
      <c r="KKI118" s="145"/>
      <c r="KKJ118" s="145"/>
      <c r="KKK118" s="145"/>
      <c r="KKL118" s="145"/>
      <c r="KKM118" s="145"/>
      <c r="KKN118" s="145"/>
      <c r="KKO118" s="145"/>
      <c r="KKP118" s="145"/>
      <c r="KKQ118" s="145"/>
      <c r="KKR118" s="145"/>
      <c r="KKS118" s="145"/>
      <c r="KKT118" s="145"/>
      <c r="KKU118" s="145"/>
      <c r="KKV118" s="145"/>
      <c r="KKW118" s="145"/>
      <c r="KKX118" s="145"/>
      <c r="KKY118" s="145"/>
      <c r="KKZ118" s="145"/>
      <c r="KLA118" s="145"/>
      <c r="KLB118" s="145"/>
      <c r="KLC118" s="145"/>
      <c r="KLD118" s="145"/>
      <c r="KLE118" s="145"/>
      <c r="KLF118" s="145"/>
      <c r="KLG118" s="145"/>
      <c r="KLH118" s="145"/>
      <c r="KLI118" s="145"/>
      <c r="KLJ118" s="145"/>
      <c r="KLK118" s="145"/>
      <c r="KLL118" s="145"/>
      <c r="KLM118" s="145"/>
      <c r="KLN118" s="145"/>
      <c r="KLO118" s="145"/>
      <c r="KLP118" s="145"/>
      <c r="KLQ118" s="145"/>
      <c r="KLR118" s="145"/>
      <c r="KLS118" s="145"/>
      <c r="KLT118" s="145"/>
      <c r="KLU118" s="145"/>
      <c r="KLV118" s="145"/>
      <c r="KLW118" s="145"/>
      <c r="KLX118" s="145"/>
      <c r="KLY118" s="145"/>
      <c r="KLZ118" s="145"/>
      <c r="KMA118" s="145"/>
      <c r="KMB118" s="145"/>
      <c r="KMC118" s="145"/>
      <c r="KMD118" s="145"/>
      <c r="KME118" s="145"/>
      <c r="KMF118" s="145"/>
      <c r="KMG118" s="145"/>
      <c r="KMH118" s="145"/>
      <c r="KMI118" s="145"/>
      <c r="KMJ118" s="145"/>
      <c r="KMK118" s="145"/>
      <c r="KML118" s="145"/>
      <c r="KMM118" s="145"/>
      <c r="KMN118" s="145"/>
      <c r="KMO118" s="145"/>
      <c r="KMP118" s="145"/>
      <c r="KMQ118" s="145"/>
      <c r="KMR118" s="145"/>
      <c r="KMS118" s="145"/>
      <c r="KMT118" s="145"/>
      <c r="KMU118" s="145"/>
      <c r="KMV118" s="145"/>
      <c r="KMW118" s="145"/>
      <c r="KMX118" s="145"/>
      <c r="KMY118" s="145"/>
      <c r="KMZ118" s="145"/>
      <c r="KNA118" s="145"/>
      <c r="KNB118" s="145"/>
      <c r="KNC118" s="145"/>
      <c r="KND118" s="145"/>
      <c r="KNE118" s="145"/>
      <c r="KNF118" s="145"/>
      <c r="KNG118" s="145"/>
      <c r="KNH118" s="145"/>
      <c r="KNI118" s="145"/>
      <c r="KNJ118" s="145"/>
      <c r="KNK118" s="145"/>
      <c r="KNL118" s="145"/>
      <c r="KNM118" s="145"/>
      <c r="KNN118" s="145"/>
      <c r="KNO118" s="145"/>
      <c r="KNP118" s="145"/>
      <c r="KNQ118" s="145"/>
      <c r="KNR118" s="145"/>
      <c r="KNS118" s="145"/>
      <c r="KNT118" s="145"/>
      <c r="KNU118" s="145"/>
      <c r="KNV118" s="145"/>
      <c r="KNW118" s="145"/>
      <c r="KNX118" s="145"/>
      <c r="KNY118" s="145"/>
      <c r="KNZ118" s="145"/>
      <c r="KOA118" s="145"/>
      <c r="KOB118" s="145"/>
      <c r="KOC118" s="145"/>
      <c r="KOD118" s="145"/>
      <c r="KOE118" s="145"/>
      <c r="KOF118" s="145"/>
      <c r="KOG118" s="145"/>
      <c r="KOH118" s="145"/>
      <c r="KOI118" s="145"/>
      <c r="KOJ118" s="145"/>
      <c r="KOK118" s="145"/>
      <c r="KOL118" s="145"/>
      <c r="KOM118" s="145"/>
      <c r="KON118" s="145"/>
      <c r="KOO118" s="145"/>
      <c r="KOP118" s="145"/>
      <c r="KOQ118" s="145"/>
      <c r="KOR118" s="145"/>
      <c r="KOS118" s="145"/>
      <c r="KOT118" s="145"/>
      <c r="KOU118" s="145"/>
      <c r="KOV118" s="145"/>
      <c r="KOW118" s="145"/>
      <c r="KOX118" s="145"/>
      <c r="KOY118" s="145"/>
      <c r="KOZ118" s="145"/>
      <c r="KPA118" s="145"/>
      <c r="KPB118" s="145"/>
      <c r="KPC118" s="145"/>
      <c r="KPD118" s="145"/>
      <c r="KPE118" s="145"/>
      <c r="KPF118" s="145"/>
      <c r="KPG118" s="145"/>
      <c r="KPH118" s="145"/>
      <c r="KPI118" s="145"/>
      <c r="KPJ118" s="145"/>
      <c r="KPK118" s="145"/>
      <c r="KPL118" s="145"/>
      <c r="KPM118" s="145"/>
      <c r="KPN118" s="145"/>
      <c r="KPO118" s="145"/>
      <c r="KPP118" s="145"/>
      <c r="KPQ118" s="145"/>
      <c r="KPR118" s="145"/>
      <c r="KPS118" s="145"/>
      <c r="KPT118" s="145"/>
      <c r="KPU118" s="145"/>
      <c r="KPV118" s="145"/>
      <c r="KPW118" s="145"/>
      <c r="KPX118" s="145"/>
      <c r="KPY118" s="145"/>
      <c r="KPZ118" s="145"/>
      <c r="KQA118" s="145"/>
      <c r="KQB118" s="145"/>
      <c r="KQC118" s="145"/>
      <c r="KQD118" s="145"/>
      <c r="KQE118" s="145"/>
      <c r="KQF118" s="145"/>
      <c r="KQG118" s="145"/>
      <c r="KQH118" s="145"/>
      <c r="KQI118" s="145"/>
      <c r="KQJ118" s="145"/>
      <c r="KQK118" s="145"/>
      <c r="KQL118" s="145"/>
      <c r="KQM118" s="145"/>
      <c r="KQN118" s="145"/>
      <c r="KQO118" s="145"/>
      <c r="KQP118" s="145"/>
      <c r="KQQ118" s="145"/>
      <c r="KQR118" s="145"/>
      <c r="KQS118" s="145"/>
      <c r="KQT118" s="145"/>
      <c r="KQU118" s="145"/>
      <c r="KQV118" s="145"/>
      <c r="KQW118" s="145"/>
      <c r="KQX118" s="145"/>
      <c r="KQY118" s="145"/>
      <c r="KQZ118" s="145"/>
      <c r="KRA118" s="145"/>
      <c r="KRB118" s="145"/>
      <c r="KRC118" s="145"/>
      <c r="KRD118" s="145"/>
      <c r="KRE118" s="145"/>
      <c r="KRF118" s="145"/>
      <c r="KRG118" s="145"/>
      <c r="KRH118" s="145"/>
      <c r="KRI118" s="145"/>
      <c r="KRJ118" s="145"/>
      <c r="KRK118" s="145"/>
      <c r="KRL118" s="145"/>
      <c r="KRM118" s="145"/>
      <c r="KRN118" s="145"/>
      <c r="KRO118" s="145"/>
      <c r="KRP118" s="145"/>
      <c r="KRQ118" s="145"/>
      <c r="KRR118" s="145"/>
      <c r="KRS118" s="145"/>
      <c r="KRT118" s="145"/>
      <c r="KRU118" s="145"/>
      <c r="KRV118" s="145"/>
      <c r="KRW118" s="145"/>
      <c r="KRX118" s="145"/>
      <c r="KRY118" s="145"/>
      <c r="KRZ118" s="145"/>
      <c r="KSA118" s="145"/>
      <c r="KSB118" s="145"/>
      <c r="KSC118" s="145"/>
      <c r="KSD118" s="145"/>
      <c r="KSE118" s="145"/>
      <c r="KSF118" s="145"/>
      <c r="KSG118" s="145"/>
      <c r="KSH118" s="145"/>
      <c r="KSI118" s="145"/>
      <c r="KSJ118" s="145"/>
      <c r="KSK118" s="145"/>
      <c r="KSL118" s="145"/>
      <c r="KSM118" s="145"/>
      <c r="KSN118" s="145"/>
      <c r="KSO118" s="145"/>
      <c r="KSP118" s="145"/>
      <c r="KSQ118" s="145"/>
      <c r="KSR118" s="145"/>
      <c r="KSS118" s="145"/>
      <c r="KST118" s="145"/>
      <c r="KSU118" s="145"/>
      <c r="KSV118" s="145"/>
      <c r="KSW118" s="145"/>
      <c r="KSX118" s="145"/>
      <c r="KSY118" s="145"/>
      <c r="KSZ118" s="145"/>
      <c r="KTA118" s="145"/>
      <c r="KTB118" s="145"/>
      <c r="KTC118" s="145"/>
      <c r="KTD118" s="145"/>
      <c r="KTE118" s="145"/>
      <c r="KTF118" s="145"/>
      <c r="KTG118" s="145"/>
      <c r="KTH118" s="145"/>
      <c r="KTI118" s="145"/>
      <c r="KTJ118" s="145"/>
      <c r="KTK118" s="145"/>
      <c r="KTL118" s="145"/>
      <c r="KTM118" s="145"/>
      <c r="KTN118" s="145"/>
      <c r="KTO118" s="145"/>
      <c r="KTP118" s="145"/>
      <c r="KTQ118" s="145"/>
      <c r="KTR118" s="145"/>
      <c r="KTS118" s="145"/>
      <c r="KTT118" s="145"/>
      <c r="KTU118" s="145"/>
      <c r="KTV118" s="145"/>
      <c r="KTW118" s="145"/>
      <c r="KTX118" s="145"/>
      <c r="KTY118" s="145"/>
      <c r="KTZ118" s="145"/>
      <c r="KUA118" s="145"/>
      <c r="KUB118" s="145"/>
      <c r="KUC118" s="145"/>
      <c r="KUD118" s="145"/>
      <c r="KUE118" s="145"/>
      <c r="KUF118" s="145"/>
      <c r="KUG118" s="145"/>
      <c r="KUH118" s="145"/>
      <c r="KUI118" s="145"/>
      <c r="KUJ118" s="145"/>
      <c r="KUK118" s="145"/>
      <c r="KUL118" s="145"/>
      <c r="KUM118" s="145"/>
      <c r="KUN118" s="145"/>
      <c r="KUO118" s="145"/>
      <c r="KUP118" s="145"/>
      <c r="KUQ118" s="145"/>
      <c r="KUR118" s="145"/>
      <c r="KUS118" s="145"/>
      <c r="KUT118" s="145"/>
      <c r="KUU118" s="145"/>
      <c r="KUV118" s="145"/>
      <c r="KUW118" s="145"/>
      <c r="KUX118" s="145"/>
      <c r="KUY118" s="145"/>
      <c r="KUZ118" s="145"/>
      <c r="KVA118" s="145"/>
      <c r="KVB118" s="145"/>
      <c r="KVC118" s="145"/>
      <c r="KVD118" s="145"/>
      <c r="KVE118" s="145"/>
      <c r="KVF118" s="145"/>
      <c r="KVG118" s="145"/>
      <c r="KVH118" s="145"/>
      <c r="KVI118" s="145"/>
      <c r="KVJ118" s="145"/>
      <c r="KVK118" s="145"/>
      <c r="KVL118" s="145"/>
      <c r="KVM118" s="145"/>
      <c r="KVN118" s="145"/>
      <c r="KVO118" s="145"/>
      <c r="KVP118" s="145"/>
      <c r="KVQ118" s="145"/>
      <c r="KVR118" s="145"/>
      <c r="KVS118" s="145"/>
      <c r="KVT118" s="145"/>
      <c r="KVU118" s="145"/>
      <c r="KVV118" s="145"/>
      <c r="KVW118" s="145"/>
      <c r="KVX118" s="145"/>
      <c r="KVY118" s="145"/>
      <c r="KVZ118" s="145"/>
      <c r="KWA118" s="145"/>
      <c r="KWB118" s="145"/>
      <c r="KWC118" s="145"/>
      <c r="KWD118" s="145"/>
      <c r="KWE118" s="145"/>
      <c r="KWF118" s="145"/>
      <c r="KWG118" s="145"/>
      <c r="KWH118" s="145"/>
      <c r="KWI118" s="145"/>
      <c r="KWJ118" s="145"/>
      <c r="KWK118" s="145"/>
      <c r="KWL118" s="145"/>
      <c r="KWM118" s="145"/>
      <c r="KWN118" s="145"/>
      <c r="KWO118" s="145"/>
      <c r="KWP118" s="145"/>
      <c r="KWQ118" s="145"/>
      <c r="KWR118" s="145"/>
      <c r="KWS118" s="145"/>
      <c r="KWT118" s="145"/>
      <c r="KWU118" s="145"/>
      <c r="KWV118" s="145"/>
      <c r="KWW118" s="145"/>
      <c r="KWX118" s="145"/>
      <c r="KWY118" s="145"/>
      <c r="KWZ118" s="145"/>
      <c r="KXA118" s="145"/>
      <c r="KXB118" s="145"/>
      <c r="KXC118" s="145"/>
      <c r="KXD118" s="145"/>
      <c r="KXE118" s="145"/>
      <c r="KXF118" s="145"/>
      <c r="KXG118" s="145"/>
      <c r="KXH118" s="145"/>
      <c r="KXI118" s="145"/>
      <c r="KXJ118" s="145"/>
      <c r="KXK118" s="145"/>
      <c r="KXL118" s="145"/>
      <c r="KXM118" s="145"/>
      <c r="KXN118" s="145"/>
      <c r="KXO118" s="145"/>
      <c r="KXP118" s="145"/>
      <c r="KXQ118" s="145"/>
      <c r="KXR118" s="145"/>
      <c r="KXS118" s="145"/>
      <c r="KXT118" s="145"/>
      <c r="KXU118" s="145"/>
      <c r="KXV118" s="145"/>
      <c r="KXW118" s="145"/>
      <c r="KXX118" s="145"/>
      <c r="KXY118" s="145"/>
      <c r="KXZ118" s="145"/>
      <c r="KYA118" s="145"/>
      <c r="KYB118" s="145"/>
      <c r="KYC118" s="145"/>
      <c r="KYD118" s="145"/>
      <c r="KYE118" s="145"/>
      <c r="KYF118" s="145"/>
      <c r="KYG118" s="145"/>
      <c r="KYH118" s="145"/>
      <c r="KYI118" s="145"/>
      <c r="KYJ118" s="145"/>
      <c r="KYK118" s="145"/>
      <c r="KYL118" s="145"/>
      <c r="KYM118" s="145"/>
      <c r="KYN118" s="145"/>
      <c r="KYO118" s="145"/>
      <c r="KYP118" s="145"/>
      <c r="KYQ118" s="145"/>
      <c r="KYR118" s="145"/>
      <c r="KYS118" s="145"/>
      <c r="KYT118" s="145"/>
      <c r="KYU118" s="145"/>
      <c r="KYV118" s="145"/>
      <c r="KYW118" s="145"/>
      <c r="KYX118" s="145"/>
      <c r="KYY118" s="145"/>
      <c r="KYZ118" s="145"/>
      <c r="KZA118" s="145"/>
      <c r="KZB118" s="145"/>
      <c r="KZC118" s="145"/>
      <c r="KZD118" s="145"/>
      <c r="KZE118" s="145"/>
      <c r="KZF118" s="145"/>
      <c r="KZG118" s="145"/>
      <c r="KZH118" s="145"/>
      <c r="KZI118" s="145"/>
      <c r="KZJ118" s="145"/>
      <c r="KZK118" s="145"/>
      <c r="KZL118" s="145"/>
      <c r="KZM118" s="145"/>
      <c r="KZN118" s="145"/>
      <c r="KZO118" s="145"/>
      <c r="KZP118" s="145"/>
      <c r="KZQ118" s="145"/>
      <c r="KZR118" s="145"/>
      <c r="KZS118" s="145"/>
      <c r="KZT118" s="145"/>
      <c r="KZU118" s="145"/>
      <c r="KZV118" s="145"/>
      <c r="KZW118" s="145"/>
      <c r="KZX118" s="145"/>
      <c r="KZY118" s="145"/>
      <c r="KZZ118" s="145"/>
      <c r="LAA118" s="145"/>
      <c r="LAB118" s="145"/>
      <c r="LAC118" s="145"/>
      <c r="LAD118" s="145"/>
      <c r="LAE118" s="145"/>
      <c r="LAF118" s="145"/>
      <c r="LAG118" s="145"/>
      <c r="LAH118" s="145"/>
      <c r="LAI118" s="145"/>
      <c r="LAJ118" s="145"/>
      <c r="LAK118" s="145"/>
      <c r="LAL118" s="145"/>
      <c r="LAM118" s="145"/>
      <c r="LAN118" s="145"/>
      <c r="LAO118" s="145"/>
      <c r="LAP118" s="145"/>
      <c r="LAQ118" s="145"/>
      <c r="LAR118" s="145"/>
      <c r="LAS118" s="145"/>
      <c r="LAT118" s="145"/>
      <c r="LAU118" s="145"/>
      <c r="LAV118" s="145"/>
      <c r="LAW118" s="145"/>
      <c r="LAX118" s="145"/>
      <c r="LAY118" s="145"/>
      <c r="LAZ118" s="145"/>
      <c r="LBA118" s="145"/>
      <c r="LBB118" s="145"/>
      <c r="LBC118" s="145"/>
      <c r="LBD118" s="145"/>
      <c r="LBE118" s="145"/>
      <c r="LBF118" s="145"/>
      <c r="LBG118" s="145"/>
      <c r="LBH118" s="145"/>
      <c r="LBI118" s="145"/>
      <c r="LBJ118" s="145"/>
      <c r="LBK118" s="145"/>
      <c r="LBL118" s="145"/>
      <c r="LBM118" s="145"/>
      <c r="LBN118" s="145"/>
      <c r="LBO118" s="145"/>
      <c r="LBP118" s="145"/>
      <c r="LBQ118" s="145"/>
      <c r="LBR118" s="145"/>
      <c r="LBS118" s="145"/>
      <c r="LBT118" s="145"/>
      <c r="LBU118" s="145"/>
      <c r="LBV118" s="145"/>
      <c r="LBW118" s="145"/>
      <c r="LBX118" s="145"/>
      <c r="LBY118" s="145"/>
      <c r="LBZ118" s="145"/>
      <c r="LCA118" s="145"/>
      <c r="LCB118" s="145"/>
      <c r="LCC118" s="145"/>
      <c r="LCD118" s="145"/>
      <c r="LCE118" s="145"/>
      <c r="LCF118" s="145"/>
      <c r="LCG118" s="145"/>
      <c r="LCH118" s="145"/>
      <c r="LCI118" s="145"/>
      <c r="LCJ118" s="145"/>
      <c r="LCK118" s="145"/>
      <c r="LCL118" s="145"/>
      <c r="LCM118" s="145"/>
      <c r="LCN118" s="145"/>
      <c r="LCO118" s="145"/>
      <c r="LCP118" s="145"/>
      <c r="LCQ118" s="145"/>
      <c r="LCR118" s="145"/>
      <c r="LCS118" s="145"/>
      <c r="LCT118" s="145"/>
      <c r="LCU118" s="145"/>
      <c r="LCV118" s="145"/>
      <c r="LCW118" s="145"/>
      <c r="LCX118" s="145"/>
      <c r="LCY118" s="145"/>
      <c r="LCZ118" s="145"/>
      <c r="LDA118" s="145"/>
      <c r="LDB118" s="145"/>
      <c r="LDC118" s="145"/>
      <c r="LDD118" s="145"/>
      <c r="LDE118" s="145"/>
      <c r="LDF118" s="145"/>
      <c r="LDG118" s="145"/>
      <c r="LDH118" s="145"/>
      <c r="LDI118" s="145"/>
      <c r="LDJ118" s="145"/>
      <c r="LDK118" s="145"/>
      <c r="LDL118" s="145"/>
      <c r="LDM118" s="145"/>
      <c r="LDN118" s="145"/>
      <c r="LDO118" s="145"/>
      <c r="LDP118" s="145"/>
      <c r="LDQ118" s="145"/>
      <c r="LDR118" s="145"/>
      <c r="LDS118" s="145"/>
      <c r="LDT118" s="145"/>
      <c r="LDU118" s="145"/>
      <c r="LDV118" s="145"/>
      <c r="LDW118" s="145"/>
      <c r="LDX118" s="145"/>
      <c r="LDY118" s="145"/>
      <c r="LDZ118" s="145"/>
      <c r="LEA118" s="145"/>
      <c r="LEB118" s="145"/>
      <c r="LEC118" s="145"/>
      <c r="LED118" s="145"/>
      <c r="LEE118" s="145"/>
      <c r="LEF118" s="145"/>
      <c r="LEG118" s="145"/>
      <c r="LEH118" s="145"/>
      <c r="LEI118" s="145"/>
      <c r="LEJ118" s="145"/>
      <c r="LEK118" s="145"/>
      <c r="LEL118" s="145"/>
      <c r="LEM118" s="145"/>
      <c r="LEN118" s="145"/>
      <c r="LEO118" s="145"/>
      <c r="LEP118" s="145"/>
      <c r="LEQ118" s="145"/>
      <c r="LER118" s="145"/>
      <c r="LES118" s="145"/>
      <c r="LET118" s="145"/>
      <c r="LEU118" s="145"/>
      <c r="LEV118" s="145"/>
      <c r="LEW118" s="145"/>
      <c r="LEX118" s="145"/>
      <c r="LEY118" s="145"/>
      <c r="LEZ118" s="145"/>
      <c r="LFA118" s="145"/>
      <c r="LFB118" s="145"/>
      <c r="LFC118" s="145"/>
      <c r="LFD118" s="145"/>
      <c r="LFE118" s="145"/>
      <c r="LFF118" s="145"/>
      <c r="LFG118" s="145"/>
      <c r="LFH118" s="145"/>
      <c r="LFI118" s="145"/>
      <c r="LFJ118" s="145"/>
      <c r="LFK118" s="145"/>
      <c r="LFL118" s="145"/>
      <c r="LFM118" s="145"/>
      <c r="LFN118" s="145"/>
      <c r="LFO118" s="145"/>
      <c r="LFP118" s="145"/>
      <c r="LFQ118" s="145"/>
      <c r="LFR118" s="145"/>
      <c r="LFS118" s="145"/>
      <c r="LFT118" s="145"/>
      <c r="LFU118" s="145"/>
      <c r="LFV118" s="145"/>
      <c r="LFW118" s="145"/>
      <c r="LFX118" s="145"/>
      <c r="LFY118" s="145"/>
      <c r="LFZ118" s="145"/>
      <c r="LGA118" s="145"/>
      <c r="LGB118" s="145"/>
      <c r="LGC118" s="145"/>
      <c r="LGD118" s="145"/>
      <c r="LGE118" s="145"/>
      <c r="LGF118" s="145"/>
      <c r="LGG118" s="145"/>
      <c r="LGH118" s="145"/>
      <c r="LGI118" s="145"/>
      <c r="LGJ118" s="145"/>
      <c r="LGK118" s="145"/>
      <c r="LGL118" s="145"/>
      <c r="LGM118" s="145"/>
      <c r="LGN118" s="145"/>
      <c r="LGO118" s="145"/>
      <c r="LGP118" s="145"/>
      <c r="LGQ118" s="145"/>
      <c r="LGR118" s="145"/>
      <c r="LGS118" s="145"/>
      <c r="LGT118" s="145"/>
      <c r="LGU118" s="145"/>
      <c r="LGV118" s="145"/>
      <c r="LGW118" s="145"/>
      <c r="LGX118" s="145"/>
      <c r="LGY118" s="145"/>
      <c r="LGZ118" s="145"/>
      <c r="LHA118" s="145"/>
      <c r="LHB118" s="145"/>
      <c r="LHC118" s="145"/>
      <c r="LHD118" s="145"/>
      <c r="LHE118" s="145"/>
      <c r="LHF118" s="145"/>
      <c r="LHG118" s="145"/>
      <c r="LHH118" s="145"/>
      <c r="LHI118" s="145"/>
      <c r="LHJ118" s="145"/>
      <c r="LHK118" s="145"/>
      <c r="LHL118" s="145"/>
      <c r="LHM118" s="145"/>
      <c r="LHN118" s="145"/>
      <c r="LHO118" s="145"/>
      <c r="LHP118" s="145"/>
      <c r="LHQ118" s="145"/>
      <c r="LHR118" s="145"/>
      <c r="LHS118" s="145"/>
      <c r="LHT118" s="145"/>
      <c r="LHU118" s="145"/>
      <c r="LHV118" s="145"/>
      <c r="LHW118" s="145"/>
      <c r="LHX118" s="145"/>
      <c r="LHY118" s="145"/>
      <c r="LHZ118" s="145"/>
      <c r="LIA118" s="145"/>
      <c r="LIB118" s="145"/>
      <c r="LIC118" s="145"/>
      <c r="LID118" s="145"/>
      <c r="LIE118" s="145"/>
      <c r="LIF118" s="145"/>
      <c r="LIG118" s="145"/>
      <c r="LIH118" s="145"/>
      <c r="LII118" s="145"/>
      <c r="LIJ118" s="145"/>
      <c r="LIK118" s="145"/>
      <c r="LIL118" s="145"/>
      <c r="LIM118" s="145"/>
      <c r="LIN118" s="145"/>
      <c r="LIO118" s="145"/>
      <c r="LIP118" s="145"/>
      <c r="LIQ118" s="145"/>
      <c r="LIR118" s="145"/>
      <c r="LIS118" s="145"/>
      <c r="LIT118" s="145"/>
      <c r="LIU118" s="145"/>
      <c r="LIV118" s="145"/>
      <c r="LIW118" s="145"/>
      <c r="LIX118" s="145"/>
      <c r="LIY118" s="145"/>
      <c r="LIZ118" s="145"/>
      <c r="LJA118" s="145"/>
      <c r="LJB118" s="145"/>
      <c r="LJC118" s="145"/>
      <c r="LJD118" s="145"/>
      <c r="LJE118" s="145"/>
      <c r="LJF118" s="145"/>
      <c r="LJG118" s="145"/>
      <c r="LJH118" s="145"/>
      <c r="LJI118" s="145"/>
      <c r="LJJ118" s="145"/>
      <c r="LJK118" s="145"/>
      <c r="LJL118" s="145"/>
      <c r="LJM118" s="145"/>
      <c r="LJN118" s="145"/>
      <c r="LJO118" s="145"/>
      <c r="LJP118" s="145"/>
      <c r="LJQ118" s="145"/>
      <c r="LJR118" s="145"/>
      <c r="LJS118" s="145"/>
      <c r="LJT118" s="145"/>
      <c r="LJU118" s="145"/>
      <c r="LJV118" s="145"/>
      <c r="LJW118" s="145"/>
      <c r="LJX118" s="145"/>
      <c r="LJY118" s="145"/>
      <c r="LJZ118" s="145"/>
      <c r="LKA118" s="145"/>
      <c r="LKB118" s="145"/>
      <c r="LKC118" s="145"/>
      <c r="LKD118" s="145"/>
      <c r="LKE118" s="145"/>
      <c r="LKF118" s="145"/>
      <c r="LKG118" s="145"/>
      <c r="LKH118" s="145"/>
      <c r="LKI118" s="145"/>
      <c r="LKJ118" s="145"/>
      <c r="LKK118" s="145"/>
      <c r="LKL118" s="145"/>
      <c r="LKM118" s="145"/>
      <c r="LKN118" s="145"/>
      <c r="LKO118" s="145"/>
      <c r="LKP118" s="145"/>
      <c r="LKQ118" s="145"/>
      <c r="LKR118" s="145"/>
      <c r="LKS118" s="145"/>
      <c r="LKT118" s="145"/>
      <c r="LKU118" s="145"/>
      <c r="LKV118" s="145"/>
      <c r="LKW118" s="145"/>
      <c r="LKX118" s="145"/>
      <c r="LKY118" s="145"/>
      <c r="LKZ118" s="145"/>
      <c r="LLA118" s="145"/>
      <c r="LLB118" s="145"/>
      <c r="LLC118" s="145"/>
      <c r="LLD118" s="145"/>
      <c r="LLE118" s="145"/>
      <c r="LLF118" s="145"/>
      <c r="LLG118" s="145"/>
      <c r="LLH118" s="145"/>
      <c r="LLI118" s="145"/>
      <c r="LLJ118" s="145"/>
      <c r="LLK118" s="145"/>
      <c r="LLL118" s="145"/>
      <c r="LLM118" s="145"/>
      <c r="LLN118" s="145"/>
      <c r="LLO118" s="145"/>
      <c r="LLP118" s="145"/>
      <c r="LLQ118" s="145"/>
      <c r="LLR118" s="145"/>
      <c r="LLS118" s="145"/>
      <c r="LLT118" s="145"/>
      <c r="LLU118" s="145"/>
      <c r="LLV118" s="145"/>
      <c r="LLW118" s="145"/>
      <c r="LLX118" s="145"/>
      <c r="LLY118" s="145"/>
      <c r="LLZ118" s="145"/>
      <c r="LMA118" s="145"/>
      <c r="LMB118" s="145"/>
      <c r="LMC118" s="145"/>
      <c r="LMD118" s="145"/>
      <c r="LME118" s="145"/>
      <c r="LMF118" s="145"/>
      <c r="LMG118" s="145"/>
      <c r="LMH118" s="145"/>
      <c r="LMI118" s="145"/>
      <c r="LMJ118" s="145"/>
      <c r="LMK118" s="145"/>
      <c r="LML118" s="145"/>
      <c r="LMM118" s="145"/>
      <c r="LMN118" s="145"/>
      <c r="LMO118" s="145"/>
      <c r="LMP118" s="145"/>
      <c r="LMQ118" s="145"/>
      <c r="LMR118" s="145"/>
      <c r="LMS118" s="145"/>
      <c r="LMT118" s="145"/>
      <c r="LMU118" s="145"/>
      <c r="LMV118" s="145"/>
      <c r="LMW118" s="145"/>
      <c r="LMX118" s="145"/>
      <c r="LMY118" s="145"/>
      <c r="LMZ118" s="145"/>
      <c r="LNA118" s="145"/>
      <c r="LNB118" s="145"/>
      <c r="LNC118" s="145"/>
      <c r="LND118" s="145"/>
      <c r="LNE118" s="145"/>
      <c r="LNF118" s="145"/>
      <c r="LNG118" s="145"/>
      <c r="LNH118" s="145"/>
      <c r="LNI118" s="145"/>
      <c r="LNJ118" s="145"/>
      <c r="LNK118" s="145"/>
      <c r="LNL118" s="145"/>
      <c r="LNM118" s="145"/>
      <c r="LNN118" s="145"/>
      <c r="LNO118" s="145"/>
      <c r="LNP118" s="145"/>
      <c r="LNQ118" s="145"/>
      <c r="LNR118" s="145"/>
      <c r="LNS118" s="145"/>
      <c r="LNT118" s="145"/>
      <c r="LNU118" s="145"/>
      <c r="LNV118" s="145"/>
      <c r="LNW118" s="145"/>
      <c r="LNX118" s="145"/>
      <c r="LNY118" s="145"/>
      <c r="LNZ118" s="145"/>
      <c r="LOA118" s="145"/>
      <c r="LOB118" s="145"/>
      <c r="LOC118" s="145"/>
      <c r="LOD118" s="145"/>
      <c r="LOE118" s="145"/>
      <c r="LOF118" s="145"/>
      <c r="LOG118" s="145"/>
      <c r="LOH118" s="145"/>
      <c r="LOI118" s="145"/>
      <c r="LOJ118" s="145"/>
      <c r="LOK118" s="145"/>
      <c r="LOL118" s="145"/>
      <c r="LOM118" s="145"/>
      <c r="LON118" s="145"/>
      <c r="LOO118" s="145"/>
      <c r="LOP118" s="145"/>
      <c r="LOQ118" s="145"/>
      <c r="LOR118" s="145"/>
      <c r="LOS118" s="145"/>
      <c r="LOT118" s="145"/>
      <c r="LOU118" s="145"/>
      <c r="LOV118" s="145"/>
      <c r="LOW118" s="145"/>
      <c r="LOX118" s="145"/>
      <c r="LOY118" s="145"/>
      <c r="LOZ118" s="145"/>
      <c r="LPA118" s="145"/>
      <c r="LPB118" s="145"/>
      <c r="LPC118" s="145"/>
      <c r="LPD118" s="145"/>
      <c r="LPE118" s="145"/>
      <c r="LPF118" s="145"/>
      <c r="LPG118" s="145"/>
      <c r="LPH118" s="145"/>
      <c r="LPI118" s="145"/>
      <c r="LPJ118" s="145"/>
      <c r="LPK118" s="145"/>
      <c r="LPL118" s="145"/>
      <c r="LPM118" s="145"/>
      <c r="LPN118" s="145"/>
      <c r="LPO118" s="145"/>
      <c r="LPP118" s="145"/>
      <c r="LPQ118" s="145"/>
      <c r="LPR118" s="145"/>
      <c r="LPS118" s="145"/>
      <c r="LPT118" s="145"/>
      <c r="LPU118" s="145"/>
      <c r="LPV118" s="145"/>
      <c r="LPW118" s="145"/>
      <c r="LPX118" s="145"/>
      <c r="LPY118" s="145"/>
      <c r="LPZ118" s="145"/>
      <c r="LQA118" s="145"/>
      <c r="LQB118" s="145"/>
      <c r="LQC118" s="145"/>
      <c r="LQD118" s="145"/>
      <c r="LQE118" s="145"/>
      <c r="LQF118" s="145"/>
      <c r="LQG118" s="145"/>
      <c r="LQH118" s="145"/>
      <c r="LQI118" s="145"/>
      <c r="LQJ118" s="145"/>
      <c r="LQK118" s="145"/>
      <c r="LQL118" s="145"/>
      <c r="LQM118" s="145"/>
      <c r="LQN118" s="145"/>
      <c r="LQO118" s="145"/>
      <c r="LQP118" s="145"/>
      <c r="LQQ118" s="145"/>
      <c r="LQR118" s="145"/>
      <c r="LQS118" s="145"/>
      <c r="LQT118" s="145"/>
      <c r="LQU118" s="145"/>
      <c r="LQV118" s="145"/>
      <c r="LQW118" s="145"/>
      <c r="LQX118" s="145"/>
      <c r="LQY118" s="145"/>
      <c r="LQZ118" s="145"/>
      <c r="LRA118" s="145"/>
      <c r="LRB118" s="145"/>
      <c r="LRC118" s="145"/>
      <c r="LRD118" s="145"/>
      <c r="LRE118" s="145"/>
      <c r="LRF118" s="145"/>
      <c r="LRG118" s="145"/>
      <c r="LRH118" s="145"/>
      <c r="LRI118" s="145"/>
      <c r="LRJ118" s="145"/>
      <c r="LRK118" s="145"/>
      <c r="LRL118" s="145"/>
      <c r="LRM118" s="145"/>
      <c r="LRN118" s="145"/>
      <c r="LRO118" s="145"/>
      <c r="LRP118" s="145"/>
      <c r="LRQ118" s="145"/>
      <c r="LRR118" s="145"/>
      <c r="LRS118" s="145"/>
      <c r="LRT118" s="145"/>
      <c r="LRU118" s="145"/>
      <c r="LRV118" s="145"/>
      <c r="LRW118" s="145"/>
      <c r="LRX118" s="145"/>
      <c r="LRY118" s="145"/>
      <c r="LRZ118" s="145"/>
      <c r="LSA118" s="145"/>
      <c r="LSB118" s="145"/>
      <c r="LSC118" s="145"/>
      <c r="LSD118" s="145"/>
      <c r="LSE118" s="145"/>
      <c r="LSF118" s="145"/>
      <c r="LSG118" s="145"/>
      <c r="LSH118" s="145"/>
      <c r="LSI118" s="145"/>
      <c r="LSJ118" s="145"/>
      <c r="LSK118" s="145"/>
      <c r="LSL118" s="145"/>
      <c r="LSM118" s="145"/>
      <c r="LSN118" s="145"/>
      <c r="LSO118" s="145"/>
      <c r="LSP118" s="145"/>
      <c r="LSQ118" s="145"/>
      <c r="LSR118" s="145"/>
      <c r="LSS118" s="145"/>
      <c r="LST118" s="145"/>
      <c r="LSU118" s="145"/>
      <c r="LSV118" s="145"/>
      <c r="LSW118" s="145"/>
      <c r="LSX118" s="145"/>
      <c r="LSY118" s="145"/>
      <c r="LSZ118" s="145"/>
      <c r="LTA118" s="145"/>
      <c r="LTB118" s="145"/>
      <c r="LTC118" s="145"/>
      <c r="LTD118" s="145"/>
      <c r="LTE118" s="145"/>
      <c r="LTF118" s="145"/>
      <c r="LTG118" s="145"/>
      <c r="LTH118" s="145"/>
      <c r="LTI118" s="145"/>
      <c r="LTJ118" s="145"/>
      <c r="LTK118" s="145"/>
      <c r="LTL118" s="145"/>
      <c r="LTM118" s="145"/>
      <c r="LTN118" s="145"/>
      <c r="LTO118" s="145"/>
      <c r="LTP118" s="145"/>
      <c r="LTQ118" s="145"/>
      <c r="LTR118" s="145"/>
      <c r="LTS118" s="145"/>
      <c r="LTT118" s="145"/>
      <c r="LTU118" s="145"/>
      <c r="LTV118" s="145"/>
      <c r="LTW118" s="145"/>
      <c r="LTX118" s="145"/>
      <c r="LTY118" s="145"/>
      <c r="LTZ118" s="145"/>
      <c r="LUA118" s="145"/>
      <c r="LUB118" s="145"/>
      <c r="LUC118" s="145"/>
      <c r="LUD118" s="145"/>
      <c r="LUE118" s="145"/>
      <c r="LUF118" s="145"/>
      <c r="LUG118" s="145"/>
      <c r="LUH118" s="145"/>
      <c r="LUI118" s="145"/>
      <c r="LUJ118" s="145"/>
      <c r="LUK118" s="145"/>
      <c r="LUL118" s="145"/>
      <c r="LUM118" s="145"/>
      <c r="LUN118" s="145"/>
      <c r="LUO118" s="145"/>
      <c r="LUP118" s="145"/>
      <c r="LUQ118" s="145"/>
      <c r="LUR118" s="145"/>
      <c r="LUS118" s="145"/>
      <c r="LUT118" s="145"/>
      <c r="LUU118" s="145"/>
      <c r="LUV118" s="145"/>
      <c r="LUW118" s="145"/>
      <c r="LUX118" s="145"/>
      <c r="LUY118" s="145"/>
      <c r="LUZ118" s="145"/>
      <c r="LVA118" s="145"/>
      <c r="LVB118" s="145"/>
      <c r="LVC118" s="145"/>
      <c r="LVD118" s="145"/>
      <c r="LVE118" s="145"/>
      <c r="LVF118" s="145"/>
      <c r="LVG118" s="145"/>
      <c r="LVH118" s="145"/>
      <c r="LVI118" s="145"/>
      <c r="LVJ118" s="145"/>
      <c r="LVK118" s="145"/>
      <c r="LVL118" s="145"/>
      <c r="LVM118" s="145"/>
      <c r="LVN118" s="145"/>
      <c r="LVO118" s="145"/>
      <c r="LVP118" s="145"/>
      <c r="LVQ118" s="145"/>
      <c r="LVR118" s="145"/>
      <c r="LVS118" s="145"/>
      <c r="LVT118" s="145"/>
      <c r="LVU118" s="145"/>
      <c r="LVV118" s="145"/>
      <c r="LVW118" s="145"/>
      <c r="LVX118" s="145"/>
      <c r="LVY118" s="145"/>
      <c r="LVZ118" s="145"/>
      <c r="LWA118" s="145"/>
      <c r="LWB118" s="145"/>
      <c r="LWC118" s="145"/>
      <c r="LWD118" s="145"/>
      <c r="LWE118" s="145"/>
      <c r="LWF118" s="145"/>
      <c r="LWG118" s="145"/>
      <c r="LWH118" s="145"/>
      <c r="LWI118" s="145"/>
      <c r="LWJ118" s="145"/>
      <c r="LWK118" s="145"/>
      <c r="LWL118" s="145"/>
      <c r="LWM118" s="145"/>
      <c r="LWN118" s="145"/>
      <c r="LWO118" s="145"/>
      <c r="LWP118" s="145"/>
      <c r="LWQ118" s="145"/>
      <c r="LWR118" s="145"/>
      <c r="LWS118" s="145"/>
      <c r="LWT118" s="145"/>
      <c r="LWU118" s="145"/>
      <c r="LWV118" s="145"/>
      <c r="LWW118" s="145"/>
      <c r="LWX118" s="145"/>
      <c r="LWY118" s="145"/>
      <c r="LWZ118" s="145"/>
      <c r="LXA118" s="145"/>
      <c r="LXB118" s="145"/>
      <c r="LXC118" s="145"/>
      <c r="LXD118" s="145"/>
      <c r="LXE118" s="145"/>
      <c r="LXF118" s="145"/>
      <c r="LXG118" s="145"/>
      <c r="LXH118" s="145"/>
      <c r="LXI118" s="145"/>
      <c r="LXJ118" s="145"/>
      <c r="LXK118" s="145"/>
      <c r="LXL118" s="145"/>
      <c r="LXM118" s="145"/>
      <c r="LXN118" s="145"/>
      <c r="LXO118" s="145"/>
      <c r="LXP118" s="145"/>
      <c r="LXQ118" s="145"/>
      <c r="LXR118" s="145"/>
      <c r="LXS118" s="145"/>
      <c r="LXT118" s="145"/>
      <c r="LXU118" s="145"/>
      <c r="LXV118" s="145"/>
      <c r="LXW118" s="145"/>
      <c r="LXX118" s="145"/>
      <c r="LXY118" s="145"/>
      <c r="LXZ118" s="145"/>
      <c r="LYA118" s="145"/>
      <c r="LYB118" s="145"/>
      <c r="LYC118" s="145"/>
      <c r="LYD118" s="145"/>
      <c r="LYE118" s="145"/>
      <c r="LYF118" s="145"/>
      <c r="LYG118" s="145"/>
      <c r="LYH118" s="145"/>
      <c r="LYI118" s="145"/>
      <c r="LYJ118" s="145"/>
      <c r="LYK118" s="145"/>
      <c r="LYL118" s="145"/>
      <c r="LYM118" s="145"/>
      <c r="LYN118" s="145"/>
      <c r="LYO118" s="145"/>
      <c r="LYP118" s="145"/>
      <c r="LYQ118" s="145"/>
      <c r="LYR118" s="145"/>
      <c r="LYS118" s="145"/>
      <c r="LYT118" s="145"/>
      <c r="LYU118" s="145"/>
      <c r="LYV118" s="145"/>
      <c r="LYW118" s="145"/>
      <c r="LYX118" s="145"/>
      <c r="LYY118" s="145"/>
      <c r="LYZ118" s="145"/>
      <c r="LZA118" s="145"/>
      <c r="LZB118" s="145"/>
      <c r="LZC118" s="145"/>
      <c r="LZD118" s="145"/>
      <c r="LZE118" s="145"/>
      <c r="LZF118" s="145"/>
      <c r="LZG118" s="145"/>
      <c r="LZH118" s="145"/>
      <c r="LZI118" s="145"/>
      <c r="LZJ118" s="145"/>
      <c r="LZK118" s="145"/>
      <c r="LZL118" s="145"/>
      <c r="LZM118" s="145"/>
      <c r="LZN118" s="145"/>
      <c r="LZO118" s="145"/>
      <c r="LZP118" s="145"/>
      <c r="LZQ118" s="145"/>
      <c r="LZR118" s="145"/>
      <c r="LZS118" s="145"/>
      <c r="LZT118" s="145"/>
      <c r="LZU118" s="145"/>
      <c r="LZV118" s="145"/>
      <c r="LZW118" s="145"/>
      <c r="LZX118" s="145"/>
      <c r="LZY118" s="145"/>
      <c r="LZZ118" s="145"/>
      <c r="MAA118" s="145"/>
      <c r="MAB118" s="145"/>
      <c r="MAC118" s="145"/>
      <c r="MAD118" s="145"/>
      <c r="MAE118" s="145"/>
      <c r="MAF118" s="145"/>
      <c r="MAG118" s="145"/>
      <c r="MAH118" s="145"/>
      <c r="MAI118" s="145"/>
      <c r="MAJ118" s="145"/>
      <c r="MAK118" s="145"/>
      <c r="MAL118" s="145"/>
      <c r="MAM118" s="145"/>
      <c r="MAN118" s="145"/>
      <c r="MAO118" s="145"/>
      <c r="MAP118" s="145"/>
      <c r="MAQ118" s="145"/>
      <c r="MAR118" s="145"/>
      <c r="MAS118" s="145"/>
      <c r="MAT118" s="145"/>
      <c r="MAU118" s="145"/>
      <c r="MAV118" s="145"/>
      <c r="MAW118" s="145"/>
      <c r="MAX118" s="145"/>
      <c r="MAY118" s="145"/>
      <c r="MAZ118" s="145"/>
      <c r="MBA118" s="145"/>
      <c r="MBB118" s="145"/>
      <c r="MBC118" s="145"/>
      <c r="MBD118" s="145"/>
      <c r="MBE118" s="145"/>
      <c r="MBF118" s="145"/>
      <c r="MBG118" s="145"/>
      <c r="MBH118" s="145"/>
      <c r="MBI118" s="145"/>
      <c r="MBJ118" s="145"/>
      <c r="MBK118" s="145"/>
      <c r="MBL118" s="145"/>
      <c r="MBM118" s="145"/>
      <c r="MBN118" s="145"/>
      <c r="MBO118" s="145"/>
      <c r="MBP118" s="145"/>
      <c r="MBQ118" s="145"/>
      <c r="MBR118" s="145"/>
      <c r="MBS118" s="145"/>
      <c r="MBT118" s="145"/>
      <c r="MBU118" s="145"/>
      <c r="MBV118" s="145"/>
      <c r="MBW118" s="145"/>
      <c r="MBX118" s="145"/>
      <c r="MBY118" s="145"/>
      <c r="MBZ118" s="145"/>
      <c r="MCA118" s="145"/>
      <c r="MCB118" s="145"/>
      <c r="MCC118" s="145"/>
      <c r="MCD118" s="145"/>
      <c r="MCE118" s="145"/>
      <c r="MCF118" s="145"/>
      <c r="MCG118" s="145"/>
      <c r="MCH118" s="145"/>
      <c r="MCI118" s="145"/>
      <c r="MCJ118" s="145"/>
      <c r="MCK118" s="145"/>
      <c r="MCL118" s="145"/>
      <c r="MCM118" s="145"/>
      <c r="MCN118" s="145"/>
      <c r="MCO118" s="145"/>
      <c r="MCP118" s="145"/>
      <c r="MCQ118" s="145"/>
      <c r="MCR118" s="145"/>
      <c r="MCS118" s="145"/>
      <c r="MCT118" s="145"/>
      <c r="MCU118" s="145"/>
      <c r="MCV118" s="145"/>
      <c r="MCW118" s="145"/>
      <c r="MCX118" s="145"/>
      <c r="MCY118" s="145"/>
      <c r="MCZ118" s="145"/>
      <c r="MDA118" s="145"/>
      <c r="MDB118" s="145"/>
      <c r="MDC118" s="145"/>
      <c r="MDD118" s="145"/>
      <c r="MDE118" s="145"/>
      <c r="MDF118" s="145"/>
      <c r="MDG118" s="145"/>
      <c r="MDH118" s="145"/>
      <c r="MDI118" s="145"/>
      <c r="MDJ118" s="145"/>
      <c r="MDK118" s="145"/>
      <c r="MDL118" s="145"/>
      <c r="MDM118" s="145"/>
      <c r="MDN118" s="145"/>
      <c r="MDO118" s="145"/>
      <c r="MDP118" s="145"/>
      <c r="MDQ118" s="145"/>
      <c r="MDR118" s="145"/>
      <c r="MDS118" s="145"/>
      <c r="MDT118" s="145"/>
      <c r="MDU118" s="145"/>
      <c r="MDV118" s="145"/>
      <c r="MDW118" s="145"/>
      <c r="MDX118" s="145"/>
      <c r="MDY118" s="145"/>
      <c r="MDZ118" s="145"/>
      <c r="MEA118" s="145"/>
      <c r="MEB118" s="145"/>
      <c r="MEC118" s="145"/>
      <c r="MED118" s="145"/>
      <c r="MEE118" s="145"/>
      <c r="MEF118" s="145"/>
      <c r="MEG118" s="145"/>
      <c r="MEH118" s="145"/>
      <c r="MEI118" s="145"/>
      <c r="MEJ118" s="145"/>
      <c r="MEK118" s="145"/>
      <c r="MEL118" s="145"/>
      <c r="MEM118" s="145"/>
      <c r="MEN118" s="145"/>
      <c r="MEO118" s="145"/>
      <c r="MEP118" s="145"/>
      <c r="MEQ118" s="145"/>
      <c r="MER118" s="145"/>
      <c r="MES118" s="145"/>
      <c r="MET118" s="145"/>
      <c r="MEU118" s="145"/>
      <c r="MEV118" s="145"/>
      <c r="MEW118" s="145"/>
      <c r="MEX118" s="145"/>
      <c r="MEY118" s="145"/>
      <c r="MEZ118" s="145"/>
      <c r="MFA118" s="145"/>
      <c r="MFB118" s="145"/>
      <c r="MFC118" s="145"/>
      <c r="MFD118" s="145"/>
      <c r="MFE118" s="145"/>
      <c r="MFF118" s="145"/>
      <c r="MFG118" s="145"/>
      <c r="MFH118" s="145"/>
      <c r="MFI118" s="145"/>
      <c r="MFJ118" s="145"/>
      <c r="MFK118" s="145"/>
      <c r="MFL118" s="145"/>
      <c r="MFM118" s="145"/>
      <c r="MFN118" s="145"/>
      <c r="MFO118" s="145"/>
      <c r="MFP118" s="145"/>
      <c r="MFQ118" s="145"/>
      <c r="MFR118" s="145"/>
      <c r="MFS118" s="145"/>
      <c r="MFT118" s="145"/>
      <c r="MFU118" s="145"/>
      <c r="MFV118" s="145"/>
      <c r="MFW118" s="145"/>
      <c r="MFX118" s="145"/>
      <c r="MFY118" s="145"/>
      <c r="MFZ118" s="145"/>
      <c r="MGA118" s="145"/>
      <c r="MGB118" s="145"/>
      <c r="MGC118" s="145"/>
      <c r="MGD118" s="145"/>
      <c r="MGE118" s="145"/>
      <c r="MGF118" s="145"/>
      <c r="MGG118" s="145"/>
      <c r="MGH118" s="145"/>
      <c r="MGI118" s="145"/>
      <c r="MGJ118" s="145"/>
      <c r="MGK118" s="145"/>
      <c r="MGL118" s="145"/>
      <c r="MGM118" s="145"/>
      <c r="MGN118" s="145"/>
      <c r="MGO118" s="145"/>
      <c r="MGP118" s="145"/>
      <c r="MGQ118" s="145"/>
      <c r="MGR118" s="145"/>
      <c r="MGS118" s="145"/>
      <c r="MGT118" s="145"/>
      <c r="MGU118" s="145"/>
      <c r="MGV118" s="145"/>
      <c r="MGW118" s="145"/>
      <c r="MGX118" s="145"/>
      <c r="MGY118" s="145"/>
      <c r="MGZ118" s="145"/>
      <c r="MHA118" s="145"/>
      <c r="MHB118" s="145"/>
      <c r="MHC118" s="145"/>
      <c r="MHD118" s="145"/>
      <c r="MHE118" s="145"/>
      <c r="MHF118" s="145"/>
      <c r="MHG118" s="145"/>
      <c r="MHH118" s="145"/>
      <c r="MHI118" s="145"/>
      <c r="MHJ118" s="145"/>
      <c r="MHK118" s="145"/>
      <c r="MHL118" s="145"/>
      <c r="MHM118" s="145"/>
      <c r="MHN118" s="145"/>
      <c r="MHO118" s="145"/>
      <c r="MHP118" s="145"/>
      <c r="MHQ118" s="145"/>
      <c r="MHR118" s="145"/>
      <c r="MHS118" s="145"/>
      <c r="MHT118" s="145"/>
      <c r="MHU118" s="145"/>
      <c r="MHV118" s="145"/>
      <c r="MHW118" s="145"/>
      <c r="MHX118" s="145"/>
      <c r="MHY118" s="145"/>
      <c r="MHZ118" s="145"/>
      <c r="MIA118" s="145"/>
      <c r="MIB118" s="145"/>
      <c r="MIC118" s="145"/>
      <c r="MID118" s="145"/>
      <c r="MIE118" s="145"/>
      <c r="MIF118" s="145"/>
      <c r="MIG118" s="145"/>
      <c r="MIH118" s="145"/>
      <c r="MII118" s="145"/>
      <c r="MIJ118" s="145"/>
      <c r="MIK118" s="145"/>
      <c r="MIL118" s="145"/>
      <c r="MIM118" s="145"/>
      <c r="MIN118" s="145"/>
      <c r="MIO118" s="145"/>
      <c r="MIP118" s="145"/>
      <c r="MIQ118" s="145"/>
      <c r="MIR118" s="145"/>
      <c r="MIS118" s="145"/>
      <c r="MIT118" s="145"/>
      <c r="MIU118" s="145"/>
      <c r="MIV118" s="145"/>
      <c r="MIW118" s="145"/>
      <c r="MIX118" s="145"/>
      <c r="MIY118" s="145"/>
      <c r="MIZ118" s="145"/>
      <c r="MJA118" s="145"/>
      <c r="MJB118" s="145"/>
      <c r="MJC118" s="145"/>
      <c r="MJD118" s="145"/>
      <c r="MJE118" s="145"/>
      <c r="MJF118" s="145"/>
      <c r="MJG118" s="145"/>
      <c r="MJH118" s="145"/>
      <c r="MJI118" s="145"/>
      <c r="MJJ118" s="145"/>
      <c r="MJK118" s="145"/>
      <c r="MJL118" s="145"/>
      <c r="MJM118" s="145"/>
      <c r="MJN118" s="145"/>
      <c r="MJO118" s="145"/>
      <c r="MJP118" s="145"/>
      <c r="MJQ118" s="145"/>
      <c r="MJR118" s="145"/>
      <c r="MJS118" s="145"/>
      <c r="MJT118" s="145"/>
      <c r="MJU118" s="145"/>
      <c r="MJV118" s="145"/>
      <c r="MJW118" s="145"/>
      <c r="MJX118" s="145"/>
      <c r="MJY118" s="145"/>
      <c r="MJZ118" s="145"/>
      <c r="MKA118" s="145"/>
      <c r="MKB118" s="145"/>
      <c r="MKC118" s="145"/>
      <c r="MKD118" s="145"/>
      <c r="MKE118" s="145"/>
      <c r="MKF118" s="145"/>
      <c r="MKG118" s="145"/>
      <c r="MKH118" s="145"/>
      <c r="MKI118" s="145"/>
      <c r="MKJ118" s="145"/>
      <c r="MKK118" s="145"/>
      <c r="MKL118" s="145"/>
      <c r="MKM118" s="145"/>
      <c r="MKN118" s="145"/>
      <c r="MKO118" s="145"/>
      <c r="MKP118" s="145"/>
      <c r="MKQ118" s="145"/>
      <c r="MKR118" s="145"/>
      <c r="MKS118" s="145"/>
      <c r="MKT118" s="145"/>
      <c r="MKU118" s="145"/>
      <c r="MKV118" s="145"/>
      <c r="MKW118" s="145"/>
      <c r="MKX118" s="145"/>
      <c r="MKY118" s="145"/>
      <c r="MKZ118" s="145"/>
      <c r="MLA118" s="145"/>
      <c r="MLB118" s="145"/>
      <c r="MLC118" s="145"/>
      <c r="MLD118" s="145"/>
      <c r="MLE118" s="145"/>
      <c r="MLF118" s="145"/>
      <c r="MLG118" s="145"/>
      <c r="MLH118" s="145"/>
      <c r="MLI118" s="145"/>
      <c r="MLJ118" s="145"/>
      <c r="MLK118" s="145"/>
      <c r="MLL118" s="145"/>
      <c r="MLM118" s="145"/>
      <c r="MLN118" s="145"/>
      <c r="MLO118" s="145"/>
      <c r="MLP118" s="145"/>
      <c r="MLQ118" s="145"/>
      <c r="MLR118" s="145"/>
      <c r="MLS118" s="145"/>
      <c r="MLT118" s="145"/>
      <c r="MLU118" s="145"/>
      <c r="MLV118" s="145"/>
      <c r="MLW118" s="145"/>
      <c r="MLX118" s="145"/>
      <c r="MLY118" s="145"/>
      <c r="MLZ118" s="145"/>
      <c r="MMA118" s="145"/>
      <c r="MMB118" s="145"/>
      <c r="MMC118" s="145"/>
      <c r="MMD118" s="145"/>
      <c r="MME118" s="145"/>
      <c r="MMF118" s="145"/>
      <c r="MMG118" s="145"/>
      <c r="MMH118" s="145"/>
      <c r="MMI118" s="145"/>
      <c r="MMJ118" s="145"/>
      <c r="MMK118" s="145"/>
      <c r="MML118" s="145"/>
      <c r="MMM118" s="145"/>
      <c r="MMN118" s="145"/>
      <c r="MMO118" s="145"/>
      <c r="MMP118" s="145"/>
      <c r="MMQ118" s="145"/>
      <c r="MMR118" s="145"/>
      <c r="MMS118" s="145"/>
      <c r="MMT118" s="145"/>
      <c r="MMU118" s="145"/>
      <c r="MMV118" s="145"/>
      <c r="MMW118" s="145"/>
      <c r="MMX118" s="145"/>
      <c r="MMY118" s="145"/>
      <c r="MMZ118" s="145"/>
      <c r="MNA118" s="145"/>
      <c r="MNB118" s="145"/>
      <c r="MNC118" s="145"/>
      <c r="MND118" s="145"/>
      <c r="MNE118" s="145"/>
      <c r="MNF118" s="145"/>
      <c r="MNG118" s="145"/>
      <c r="MNH118" s="145"/>
      <c r="MNI118" s="145"/>
      <c r="MNJ118" s="145"/>
      <c r="MNK118" s="145"/>
      <c r="MNL118" s="145"/>
      <c r="MNM118" s="145"/>
      <c r="MNN118" s="145"/>
      <c r="MNO118" s="145"/>
      <c r="MNP118" s="145"/>
      <c r="MNQ118" s="145"/>
      <c r="MNR118" s="145"/>
      <c r="MNS118" s="145"/>
      <c r="MNT118" s="145"/>
      <c r="MNU118" s="145"/>
      <c r="MNV118" s="145"/>
      <c r="MNW118" s="145"/>
      <c r="MNX118" s="145"/>
      <c r="MNY118" s="145"/>
      <c r="MNZ118" s="145"/>
      <c r="MOA118" s="145"/>
      <c r="MOB118" s="145"/>
      <c r="MOC118" s="145"/>
      <c r="MOD118" s="145"/>
      <c r="MOE118" s="145"/>
      <c r="MOF118" s="145"/>
      <c r="MOG118" s="145"/>
      <c r="MOH118" s="145"/>
      <c r="MOI118" s="145"/>
      <c r="MOJ118" s="145"/>
      <c r="MOK118" s="145"/>
      <c r="MOL118" s="145"/>
      <c r="MOM118" s="145"/>
      <c r="MON118" s="145"/>
      <c r="MOO118" s="145"/>
      <c r="MOP118" s="145"/>
      <c r="MOQ118" s="145"/>
      <c r="MOR118" s="145"/>
      <c r="MOS118" s="145"/>
      <c r="MOT118" s="145"/>
      <c r="MOU118" s="145"/>
      <c r="MOV118" s="145"/>
      <c r="MOW118" s="145"/>
      <c r="MOX118" s="145"/>
      <c r="MOY118" s="145"/>
      <c r="MOZ118" s="145"/>
      <c r="MPA118" s="145"/>
      <c r="MPB118" s="145"/>
      <c r="MPC118" s="145"/>
      <c r="MPD118" s="145"/>
      <c r="MPE118" s="145"/>
      <c r="MPF118" s="145"/>
      <c r="MPG118" s="145"/>
      <c r="MPH118" s="145"/>
      <c r="MPI118" s="145"/>
      <c r="MPJ118" s="145"/>
      <c r="MPK118" s="145"/>
      <c r="MPL118" s="145"/>
      <c r="MPM118" s="145"/>
      <c r="MPN118" s="145"/>
      <c r="MPO118" s="145"/>
      <c r="MPP118" s="145"/>
      <c r="MPQ118" s="145"/>
      <c r="MPR118" s="145"/>
      <c r="MPS118" s="145"/>
      <c r="MPT118" s="145"/>
      <c r="MPU118" s="145"/>
      <c r="MPV118" s="145"/>
      <c r="MPW118" s="145"/>
      <c r="MPX118" s="145"/>
      <c r="MPY118" s="145"/>
      <c r="MPZ118" s="145"/>
      <c r="MQA118" s="145"/>
      <c r="MQB118" s="145"/>
      <c r="MQC118" s="145"/>
      <c r="MQD118" s="145"/>
      <c r="MQE118" s="145"/>
      <c r="MQF118" s="145"/>
      <c r="MQG118" s="145"/>
      <c r="MQH118" s="145"/>
      <c r="MQI118" s="145"/>
      <c r="MQJ118" s="145"/>
      <c r="MQK118" s="145"/>
      <c r="MQL118" s="145"/>
      <c r="MQM118" s="145"/>
      <c r="MQN118" s="145"/>
      <c r="MQO118" s="145"/>
      <c r="MQP118" s="145"/>
      <c r="MQQ118" s="145"/>
      <c r="MQR118" s="145"/>
      <c r="MQS118" s="145"/>
      <c r="MQT118" s="145"/>
      <c r="MQU118" s="145"/>
      <c r="MQV118" s="145"/>
      <c r="MQW118" s="145"/>
      <c r="MQX118" s="145"/>
      <c r="MQY118" s="145"/>
      <c r="MQZ118" s="145"/>
      <c r="MRA118" s="145"/>
      <c r="MRB118" s="145"/>
      <c r="MRC118" s="145"/>
      <c r="MRD118" s="145"/>
      <c r="MRE118" s="145"/>
      <c r="MRF118" s="145"/>
      <c r="MRG118" s="145"/>
      <c r="MRH118" s="145"/>
      <c r="MRI118" s="145"/>
      <c r="MRJ118" s="145"/>
      <c r="MRK118" s="145"/>
      <c r="MRL118" s="145"/>
      <c r="MRM118" s="145"/>
      <c r="MRN118" s="145"/>
      <c r="MRO118" s="145"/>
      <c r="MRP118" s="145"/>
      <c r="MRQ118" s="145"/>
      <c r="MRR118" s="145"/>
      <c r="MRS118" s="145"/>
      <c r="MRT118" s="145"/>
      <c r="MRU118" s="145"/>
      <c r="MRV118" s="145"/>
      <c r="MRW118" s="145"/>
      <c r="MRX118" s="145"/>
      <c r="MRY118" s="145"/>
      <c r="MRZ118" s="145"/>
      <c r="MSA118" s="145"/>
      <c r="MSB118" s="145"/>
      <c r="MSC118" s="145"/>
      <c r="MSD118" s="145"/>
      <c r="MSE118" s="145"/>
      <c r="MSF118" s="145"/>
      <c r="MSG118" s="145"/>
      <c r="MSH118" s="145"/>
      <c r="MSI118" s="145"/>
      <c r="MSJ118" s="145"/>
      <c r="MSK118" s="145"/>
      <c r="MSL118" s="145"/>
      <c r="MSM118" s="145"/>
      <c r="MSN118" s="145"/>
      <c r="MSO118" s="145"/>
      <c r="MSP118" s="145"/>
      <c r="MSQ118" s="145"/>
      <c r="MSR118" s="145"/>
      <c r="MSS118" s="145"/>
      <c r="MST118" s="145"/>
      <c r="MSU118" s="145"/>
      <c r="MSV118" s="145"/>
      <c r="MSW118" s="145"/>
      <c r="MSX118" s="145"/>
      <c r="MSY118" s="145"/>
      <c r="MSZ118" s="145"/>
      <c r="MTA118" s="145"/>
      <c r="MTB118" s="145"/>
      <c r="MTC118" s="145"/>
      <c r="MTD118" s="145"/>
      <c r="MTE118" s="145"/>
      <c r="MTF118" s="145"/>
      <c r="MTG118" s="145"/>
      <c r="MTH118" s="145"/>
      <c r="MTI118" s="145"/>
      <c r="MTJ118" s="145"/>
      <c r="MTK118" s="145"/>
      <c r="MTL118" s="145"/>
      <c r="MTM118" s="145"/>
      <c r="MTN118" s="145"/>
      <c r="MTO118" s="145"/>
      <c r="MTP118" s="145"/>
      <c r="MTQ118" s="145"/>
      <c r="MTR118" s="145"/>
      <c r="MTS118" s="145"/>
      <c r="MTT118" s="145"/>
      <c r="MTU118" s="145"/>
      <c r="MTV118" s="145"/>
      <c r="MTW118" s="145"/>
      <c r="MTX118" s="145"/>
      <c r="MTY118" s="145"/>
      <c r="MTZ118" s="145"/>
      <c r="MUA118" s="145"/>
      <c r="MUB118" s="145"/>
      <c r="MUC118" s="145"/>
      <c r="MUD118" s="145"/>
      <c r="MUE118" s="145"/>
      <c r="MUF118" s="145"/>
      <c r="MUG118" s="145"/>
      <c r="MUH118" s="145"/>
      <c r="MUI118" s="145"/>
      <c r="MUJ118" s="145"/>
      <c r="MUK118" s="145"/>
      <c r="MUL118" s="145"/>
      <c r="MUM118" s="145"/>
      <c r="MUN118" s="145"/>
      <c r="MUO118" s="145"/>
      <c r="MUP118" s="145"/>
      <c r="MUQ118" s="145"/>
      <c r="MUR118" s="145"/>
      <c r="MUS118" s="145"/>
      <c r="MUT118" s="145"/>
      <c r="MUU118" s="145"/>
      <c r="MUV118" s="145"/>
      <c r="MUW118" s="145"/>
      <c r="MUX118" s="145"/>
      <c r="MUY118" s="145"/>
      <c r="MUZ118" s="145"/>
      <c r="MVA118" s="145"/>
      <c r="MVB118" s="145"/>
      <c r="MVC118" s="145"/>
      <c r="MVD118" s="145"/>
      <c r="MVE118" s="145"/>
      <c r="MVF118" s="145"/>
      <c r="MVG118" s="145"/>
      <c r="MVH118" s="145"/>
      <c r="MVI118" s="145"/>
      <c r="MVJ118" s="145"/>
      <c r="MVK118" s="145"/>
      <c r="MVL118" s="145"/>
      <c r="MVM118" s="145"/>
      <c r="MVN118" s="145"/>
      <c r="MVO118" s="145"/>
      <c r="MVP118" s="145"/>
      <c r="MVQ118" s="145"/>
      <c r="MVR118" s="145"/>
      <c r="MVS118" s="145"/>
      <c r="MVT118" s="145"/>
      <c r="MVU118" s="145"/>
      <c r="MVV118" s="145"/>
      <c r="MVW118" s="145"/>
      <c r="MVX118" s="145"/>
      <c r="MVY118" s="145"/>
      <c r="MVZ118" s="145"/>
      <c r="MWA118" s="145"/>
      <c r="MWB118" s="145"/>
      <c r="MWC118" s="145"/>
      <c r="MWD118" s="145"/>
      <c r="MWE118" s="145"/>
      <c r="MWF118" s="145"/>
      <c r="MWG118" s="145"/>
      <c r="MWH118" s="145"/>
      <c r="MWI118" s="145"/>
      <c r="MWJ118" s="145"/>
      <c r="MWK118" s="145"/>
      <c r="MWL118" s="145"/>
      <c r="MWM118" s="145"/>
      <c r="MWN118" s="145"/>
      <c r="MWO118" s="145"/>
      <c r="MWP118" s="145"/>
      <c r="MWQ118" s="145"/>
      <c r="MWR118" s="145"/>
      <c r="MWS118" s="145"/>
      <c r="MWT118" s="145"/>
      <c r="MWU118" s="145"/>
      <c r="MWV118" s="145"/>
      <c r="MWW118" s="145"/>
      <c r="MWX118" s="145"/>
      <c r="MWY118" s="145"/>
      <c r="MWZ118" s="145"/>
      <c r="MXA118" s="145"/>
      <c r="MXB118" s="145"/>
      <c r="MXC118" s="145"/>
      <c r="MXD118" s="145"/>
      <c r="MXE118" s="145"/>
      <c r="MXF118" s="145"/>
      <c r="MXG118" s="145"/>
      <c r="MXH118" s="145"/>
      <c r="MXI118" s="145"/>
      <c r="MXJ118" s="145"/>
      <c r="MXK118" s="145"/>
      <c r="MXL118" s="145"/>
      <c r="MXM118" s="145"/>
      <c r="MXN118" s="145"/>
      <c r="MXO118" s="145"/>
      <c r="MXP118" s="145"/>
      <c r="MXQ118" s="145"/>
      <c r="MXR118" s="145"/>
      <c r="MXS118" s="145"/>
      <c r="MXT118" s="145"/>
      <c r="MXU118" s="145"/>
      <c r="MXV118" s="145"/>
      <c r="MXW118" s="145"/>
      <c r="MXX118" s="145"/>
      <c r="MXY118" s="145"/>
      <c r="MXZ118" s="145"/>
      <c r="MYA118" s="145"/>
      <c r="MYB118" s="145"/>
      <c r="MYC118" s="145"/>
      <c r="MYD118" s="145"/>
      <c r="MYE118" s="145"/>
      <c r="MYF118" s="145"/>
      <c r="MYG118" s="145"/>
      <c r="MYH118" s="145"/>
      <c r="MYI118" s="145"/>
      <c r="MYJ118" s="145"/>
      <c r="MYK118" s="145"/>
      <c r="MYL118" s="145"/>
      <c r="MYM118" s="145"/>
      <c r="MYN118" s="145"/>
      <c r="MYO118" s="145"/>
      <c r="MYP118" s="145"/>
      <c r="MYQ118" s="145"/>
      <c r="MYR118" s="145"/>
      <c r="MYS118" s="145"/>
      <c r="MYT118" s="145"/>
      <c r="MYU118" s="145"/>
      <c r="MYV118" s="145"/>
      <c r="MYW118" s="145"/>
      <c r="MYX118" s="145"/>
      <c r="MYY118" s="145"/>
      <c r="MYZ118" s="145"/>
      <c r="MZA118" s="145"/>
      <c r="MZB118" s="145"/>
      <c r="MZC118" s="145"/>
      <c r="MZD118" s="145"/>
      <c r="MZE118" s="145"/>
      <c r="MZF118" s="145"/>
      <c r="MZG118" s="145"/>
      <c r="MZH118" s="145"/>
      <c r="MZI118" s="145"/>
      <c r="MZJ118" s="145"/>
      <c r="MZK118" s="145"/>
      <c r="MZL118" s="145"/>
      <c r="MZM118" s="145"/>
      <c r="MZN118" s="145"/>
      <c r="MZO118" s="145"/>
      <c r="MZP118" s="145"/>
      <c r="MZQ118" s="145"/>
      <c r="MZR118" s="145"/>
      <c r="MZS118" s="145"/>
      <c r="MZT118" s="145"/>
      <c r="MZU118" s="145"/>
      <c r="MZV118" s="145"/>
      <c r="MZW118" s="145"/>
      <c r="MZX118" s="145"/>
      <c r="MZY118" s="145"/>
      <c r="MZZ118" s="145"/>
      <c r="NAA118" s="145"/>
      <c r="NAB118" s="145"/>
      <c r="NAC118" s="145"/>
      <c r="NAD118" s="145"/>
      <c r="NAE118" s="145"/>
      <c r="NAF118" s="145"/>
      <c r="NAG118" s="145"/>
      <c r="NAH118" s="145"/>
      <c r="NAI118" s="145"/>
      <c r="NAJ118" s="145"/>
      <c r="NAK118" s="145"/>
      <c r="NAL118" s="145"/>
      <c r="NAM118" s="145"/>
      <c r="NAN118" s="145"/>
      <c r="NAO118" s="145"/>
      <c r="NAP118" s="145"/>
      <c r="NAQ118" s="145"/>
      <c r="NAR118" s="145"/>
      <c r="NAS118" s="145"/>
      <c r="NAT118" s="145"/>
      <c r="NAU118" s="145"/>
      <c r="NAV118" s="145"/>
      <c r="NAW118" s="145"/>
      <c r="NAX118" s="145"/>
      <c r="NAY118" s="145"/>
      <c r="NAZ118" s="145"/>
      <c r="NBA118" s="145"/>
      <c r="NBB118" s="145"/>
      <c r="NBC118" s="145"/>
      <c r="NBD118" s="145"/>
      <c r="NBE118" s="145"/>
      <c r="NBF118" s="145"/>
      <c r="NBG118" s="145"/>
      <c r="NBH118" s="145"/>
      <c r="NBI118" s="145"/>
      <c r="NBJ118" s="145"/>
      <c r="NBK118" s="145"/>
      <c r="NBL118" s="145"/>
      <c r="NBM118" s="145"/>
      <c r="NBN118" s="145"/>
      <c r="NBO118" s="145"/>
      <c r="NBP118" s="145"/>
      <c r="NBQ118" s="145"/>
      <c r="NBR118" s="145"/>
      <c r="NBS118" s="145"/>
      <c r="NBT118" s="145"/>
      <c r="NBU118" s="145"/>
      <c r="NBV118" s="145"/>
      <c r="NBW118" s="145"/>
      <c r="NBX118" s="145"/>
      <c r="NBY118" s="145"/>
      <c r="NBZ118" s="145"/>
      <c r="NCA118" s="145"/>
      <c r="NCB118" s="145"/>
      <c r="NCC118" s="145"/>
      <c r="NCD118" s="145"/>
      <c r="NCE118" s="145"/>
      <c r="NCF118" s="145"/>
      <c r="NCG118" s="145"/>
      <c r="NCH118" s="145"/>
      <c r="NCI118" s="145"/>
      <c r="NCJ118" s="145"/>
      <c r="NCK118" s="145"/>
      <c r="NCL118" s="145"/>
      <c r="NCM118" s="145"/>
      <c r="NCN118" s="145"/>
      <c r="NCO118" s="145"/>
      <c r="NCP118" s="145"/>
      <c r="NCQ118" s="145"/>
      <c r="NCR118" s="145"/>
      <c r="NCS118" s="145"/>
      <c r="NCT118" s="145"/>
      <c r="NCU118" s="145"/>
      <c r="NCV118" s="145"/>
      <c r="NCW118" s="145"/>
      <c r="NCX118" s="145"/>
      <c r="NCY118" s="145"/>
      <c r="NCZ118" s="145"/>
      <c r="NDA118" s="145"/>
      <c r="NDB118" s="145"/>
      <c r="NDC118" s="145"/>
      <c r="NDD118" s="145"/>
      <c r="NDE118" s="145"/>
      <c r="NDF118" s="145"/>
      <c r="NDG118" s="145"/>
      <c r="NDH118" s="145"/>
      <c r="NDI118" s="145"/>
      <c r="NDJ118" s="145"/>
      <c r="NDK118" s="145"/>
      <c r="NDL118" s="145"/>
      <c r="NDM118" s="145"/>
      <c r="NDN118" s="145"/>
      <c r="NDO118" s="145"/>
      <c r="NDP118" s="145"/>
      <c r="NDQ118" s="145"/>
      <c r="NDR118" s="145"/>
      <c r="NDS118" s="145"/>
      <c r="NDT118" s="145"/>
      <c r="NDU118" s="145"/>
      <c r="NDV118" s="145"/>
      <c r="NDW118" s="145"/>
      <c r="NDX118" s="145"/>
      <c r="NDY118" s="145"/>
      <c r="NDZ118" s="145"/>
      <c r="NEA118" s="145"/>
      <c r="NEB118" s="145"/>
      <c r="NEC118" s="145"/>
      <c r="NED118" s="145"/>
      <c r="NEE118" s="145"/>
      <c r="NEF118" s="145"/>
      <c r="NEG118" s="145"/>
      <c r="NEH118" s="145"/>
      <c r="NEI118" s="145"/>
      <c r="NEJ118" s="145"/>
      <c r="NEK118" s="145"/>
      <c r="NEL118" s="145"/>
      <c r="NEM118" s="145"/>
      <c r="NEN118" s="145"/>
      <c r="NEO118" s="145"/>
      <c r="NEP118" s="145"/>
      <c r="NEQ118" s="145"/>
      <c r="NER118" s="145"/>
      <c r="NES118" s="145"/>
      <c r="NET118" s="145"/>
      <c r="NEU118" s="145"/>
      <c r="NEV118" s="145"/>
      <c r="NEW118" s="145"/>
      <c r="NEX118" s="145"/>
      <c r="NEY118" s="145"/>
      <c r="NEZ118" s="145"/>
      <c r="NFA118" s="145"/>
      <c r="NFB118" s="145"/>
      <c r="NFC118" s="145"/>
      <c r="NFD118" s="145"/>
      <c r="NFE118" s="145"/>
      <c r="NFF118" s="145"/>
      <c r="NFG118" s="145"/>
      <c r="NFH118" s="145"/>
      <c r="NFI118" s="145"/>
      <c r="NFJ118" s="145"/>
      <c r="NFK118" s="145"/>
      <c r="NFL118" s="145"/>
      <c r="NFM118" s="145"/>
      <c r="NFN118" s="145"/>
      <c r="NFO118" s="145"/>
      <c r="NFP118" s="145"/>
      <c r="NFQ118" s="145"/>
      <c r="NFR118" s="145"/>
      <c r="NFS118" s="145"/>
      <c r="NFT118" s="145"/>
      <c r="NFU118" s="145"/>
      <c r="NFV118" s="145"/>
      <c r="NFW118" s="145"/>
      <c r="NFX118" s="145"/>
      <c r="NFY118" s="145"/>
      <c r="NFZ118" s="145"/>
      <c r="NGA118" s="145"/>
      <c r="NGB118" s="145"/>
      <c r="NGC118" s="145"/>
      <c r="NGD118" s="145"/>
      <c r="NGE118" s="145"/>
      <c r="NGF118" s="145"/>
      <c r="NGG118" s="145"/>
      <c r="NGH118" s="145"/>
      <c r="NGI118" s="145"/>
      <c r="NGJ118" s="145"/>
      <c r="NGK118" s="145"/>
      <c r="NGL118" s="145"/>
      <c r="NGM118" s="145"/>
      <c r="NGN118" s="145"/>
      <c r="NGO118" s="145"/>
      <c r="NGP118" s="145"/>
      <c r="NGQ118" s="145"/>
      <c r="NGR118" s="145"/>
      <c r="NGS118" s="145"/>
      <c r="NGT118" s="145"/>
      <c r="NGU118" s="145"/>
      <c r="NGV118" s="145"/>
      <c r="NGW118" s="145"/>
      <c r="NGX118" s="145"/>
      <c r="NGY118" s="145"/>
      <c r="NGZ118" s="145"/>
      <c r="NHA118" s="145"/>
      <c r="NHB118" s="145"/>
      <c r="NHC118" s="145"/>
      <c r="NHD118" s="145"/>
      <c r="NHE118" s="145"/>
      <c r="NHF118" s="145"/>
      <c r="NHG118" s="145"/>
      <c r="NHH118" s="145"/>
      <c r="NHI118" s="145"/>
      <c r="NHJ118" s="145"/>
      <c r="NHK118" s="145"/>
      <c r="NHL118" s="145"/>
      <c r="NHM118" s="145"/>
      <c r="NHN118" s="145"/>
      <c r="NHO118" s="145"/>
      <c r="NHP118" s="145"/>
      <c r="NHQ118" s="145"/>
      <c r="NHR118" s="145"/>
      <c r="NHS118" s="145"/>
      <c r="NHT118" s="145"/>
      <c r="NHU118" s="145"/>
      <c r="NHV118" s="145"/>
      <c r="NHW118" s="145"/>
      <c r="NHX118" s="145"/>
      <c r="NHY118" s="145"/>
      <c r="NHZ118" s="145"/>
      <c r="NIA118" s="145"/>
      <c r="NIB118" s="145"/>
      <c r="NIC118" s="145"/>
      <c r="NID118" s="145"/>
      <c r="NIE118" s="145"/>
      <c r="NIF118" s="145"/>
      <c r="NIG118" s="145"/>
      <c r="NIH118" s="145"/>
      <c r="NII118" s="145"/>
      <c r="NIJ118" s="145"/>
      <c r="NIK118" s="145"/>
      <c r="NIL118" s="145"/>
      <c r="NIM118" s="145"/>
      <c r="NIN118" s="145"/>
      <c r="NIO118" s="145"/>
      <c r="NIP118" s="145"/>
      <c r="NIQ118" s="145"/>
      <c r="NIR118" s="145"/>
      <c r="NIS118" s="145"/>
      <c r="NIT118" s="145"/>
      <c r="NIU118" s="145"/>
      <c r="NIV118" s="145"/>
      <c r="NIW118" s="145"/>
      <c r="NIX118" s="145"/>
      <c r="NIY118" s="145"/>
      <c r="NIZ118" s="145"/>
      <c r="NJA118" s="145"/>
      <c r="NJB118" s="145"/>
      <c r="NJC118" s="145"/>
      <c r="NJD118" s="145"/>
      <c r="NJE118" s="145"/>
      <c r="NJF118" s="145"/>
      <c r="NJG118" s="145"/>
      <c r="NJH118" s="145"/>
      <c r="NJI118" s="145"/>
      <c r="NJJ118" s="145"/>
      <c r="NJK118" s="145"/>
      <c r="NJL118" s="145"/>
      <c r="NJM118" s="145"/>
      <c r="NJN118" s="145"/>
      <c r="NJO118" s="145"/>
      <c r="NJP118" s="145"/>
      <c r="NJQ118" s="145"/>
      <c r="NJR118" s="145"/>
      <c r="NJS118" s="145"/>
      <c r="NJT118" s="145"/>
      <c r="NJU118" s="145"/>
      <c r="NJV118" s="145"/>
      <c r="NJW118" s="145"/>
      <c r="NJX118" s="145"/>
      <c r="NJY118" s="145"/>
      <c r="NJZ118" s="145"/>
      <c r="NKA118" s="145"/>
      <c r="NKB118" s="145"/>
      <c r="NKC118" s="145"/>
      <c r="NKD118" s="145"/>
      <c r="NKE118" s="145"/>
      <c r="NKF118" s="145"/>
      <c r="NKG118" s="145"/>
      <c r="NKH118" s="145"/>
      <c r="NKI118" s="145"/>
      <c r="NKJ118" s="145"/>
      <c r="NKK118" s="145"/>
      <c r="NKL118" s="145"/>
      <c r="NKM118" s="145"/>
      <c r="NKN118" s="145"/>
      <c r="NKO118" s="145"/>
      <c r="NKP118" s="145"/>
      <c r="NKQ118" s="145"/>
      <c r="NKR118" s="145"/>
      <c r="NKS118" s="145"/>
      <c r="NKT118" s="145"/>
      <c r="NKU118" s="145"/>
      <c r="NKV118" s="145"/>
      <c r="NKW118" s="145"/>
      <c r="NKX118" s="145"/>
      <c r="NKY118" s="145"/>
      <c r="NKZ118" s="145"/>
      <c r="NLA118" s="145"/>
      <c r="NLB118" s="145"/>
      <c r="NLC118" s="145"/>
      <c r="NLD118" s="145"/>
      <c r="NLE118" s="145"/>
      <c r="NLF118" s="145"/>
      <c r="NLG118" s="145"/>
      <c r="NLH118" s="145"/>
      <c r="NLI118" s="145"/>
      <c r="NLJ118" s="145"/>
      <c r="NLK118" s="145"/>
      <c r="NLL118" s="145"/>
      <c r="NLM118" s="145"/>
      <c r="NLN118" s="145"/>
      <c r="NLO118" s="145"/>
      <c r="NLP118" s="145"/>
      <c r="NLQ118" s="145"/>
      <c r="NLR118" s="145"/>
      <c r="NLS118" s="145"/>
      <c r="NLT118" s="145"/>
      <c r="NLU118" s="145"/>
      <c r="NLV118" s="145"/>
      <c r="NLW118" s="145"/>
      <c r="NLX118" s="145"/>
      <c r="NLY118" s="145"/>
      <c r="NLZ118" s="145"/>
      <c r="NMA118" s="145"/>
      <c r="NMB118" s="145"/>
      <c r="NMC118" s="145"/>
      <c r="NMD118" s="145"/>
      <c r="NME118" s="145"/>
      <c r="NMF118" s="145"/>
      <c r="NMG118" s="145"/>
      <c r="NMH118" s="145"/>
      <c r="NMI118" s="145"/>
      <c r="NMJ118" s="145"/>
      <c r="NMK118" s="145"/>
      <c r="NML118" s="145"/>
      <c r="NMM118" s="145"/>
      <c r="NMN118" s="145"/>
      <c r="NMO118" s="145"/>
      <c r="NMP118" s="145"/>
      <c r="NMQ118" s="145"/>
      <c r="NMR118" s="145"/>
      <c r="NMS118" s="145"/>
      <c r="NMT118" s="145"/>
      <c r="NMU118" s="145"/>
      <c r="NMV118" s="145"/>
      <c r="NMW118" s="145"/>
      <c r="NMX118" s="145"/>
      <c r="NMY118" s="145"/>
      <c r="NMZ118" s="145"/>
      <c r="NNA118" s="145"/>
      <c r="NNB118" s="145"/>
      <c r="NNC118" s="145"/>
      <c r="NND118" s="145"/>
      <c r="NNE118" s="145"/>
      <c r="NNF118" s="145"/>
      <c r="NNG118" s="145"/>
      <c r="NNH118" s="145"/>
      <c r="NNI118" s="145"/>
      <c r="NNJ118" s="145"/>
      <c r="NNK118" s="145"/>
      <c r="NNL118" s="145"/>
      <c r="NNM118" s="145"/>
      <c r="NNN118" s="145"/>
      <c r="NNO118" s="145"/>
      <c r="NNP118" s="145"/>
      <c r="NNQ118" s="145"/>
      <c r="NNR118" s="145"/>
      <c r="NNS118" s="145"/>
      <c r="NNT118" s="145"/>
      <c r="NNU118" s="145"/>
      <c r="NNV118" s="145"/>
      <c r="NNW118" s="145"/>
      <c r="NNX118" s="145"/>
      <c r="NNY118" s="145"/>
      <c r="NNZ118" s="145"/>
      <c r="NOA118" s="145"/>
      <c r="NOB118" s="145"/>
      <c r="NOC118" s="145"/>
      <c r="NOD118" s="145"/>
      <c r="NOE118" s="145"/>
      <c r="NOF118" s="145"/>
      <c r="NOG118" s="145"/>
      <c r="NOH118" s="145"/>
      <c r="NOI118" s="145"/>
      <c r="NOJ118" s="145"/>
      <c r="NOK118" s="145"/>
      <c r="NOL118" s="145"/>
      <c r="NOM118" s="145"/>
      <c r="NON118" s="145"/>
      <c r="NOO118" s="145"/>
      <c r="NOP118" s="145"/>
      <c r="NOQ118" s="145"/>
      <c r="NOR118" s="145"/>
      <c r="NOS118" s="145"/>
      <c r="NOT118" s="145"/>
      <c r="NOU118" s="145"/>
      <c r="NOV118" s="145"/>
      <c r="NOW118" s="145"/>
      <c r="NOX118" s="145"/>
      <c r="NOY118" s="145"/>
      <c r="NOZ118" s="145"/>
      <c r="NPA118" s="145"/>
      <c r="NPB118" s="145"/>
      <c r="NPC118" s="145"/>
      <c r="NPD118" s="145"/>
      <c r="NPE118" s="145"/>
      <c r="NPF118" s="145"/>
      <c r="NPG118" s="145"/>
      <c r="NPH118" s="145"/>
      <c r="NPI118" s="145"/>
      <c r="NPJ118" s="145"/>
      <c r="NPK118" s="145"/>
      <c r="NPL118" s="145"/>
      <c r="NPM118" s="145"/>
      <c r="NPN118" s="145"/>
      <c r="NPO118" s="145"/>
      <c r="NPP118" s="145"/>
      <c r="NPQ118" s="145"/>
      <c r="NPR118" s="145"/>
      <c r="NPS118" s="145"/>
      <c r="NPT118" s="145"/>
      <c r="NPU118" s="145"/>
      <c r="NPV118" s="145"/>
      <c r="NPW118" s="145"/>
      <c r="NPX118" s="145"/>
      <c r="NPY118" s="145"/>
      <c r="NPZ118" s="145"/>
      <c r="NQA118" s="145"/>
      <c r="NQB118" s="145"/>
      <c r="NQC118" s="145"/>
      <c r="NQD118" s="145"/>
      <c r="NQE118" s="145"/>
      <c r="NQF118" s="145"/>
      <c r="NQG118" s="145"/>
      <c r="NQH118" s="145"/>
      <c r="NQI118" s="145"/>
      <c r="NQJ118" s="145"/>
      <c r="NQK118" s="145"/>
      <c r="NQL118" s="145"/>
      <c r="NQM118" s="145"/>
      <c r="NQN118" s="145"/>
      <c r="NQO118" s="145"/>
      <c r="NQP118" s="145"/>
      <c r="NQQ118" s="145"/>
      <c r="NQR118" s="145"/>
      <c r="NQS118" s="145"/>
      <c r="NQT118" s="145"/>
      <c r="NQU118" s="145"/>
      <c r="NQV118" s="145"/>
      <c r="NQW118" s="145"/>
      <c r="NQX118" s="145"/>
      <c r="NQY118" s="145"/>
      <c r="NQZ118" s="145"/>
      <c r="NRA118" s="145"/>
      <c r="NRB118" s="145"/>
      <c r="NRC118" s="145"/>
      <c r="NRD118" s="145"/>
      <c r="NRE118" s="145"/>
      <c r="NRF118" s="145"/>
      <c r="NRG118" s="145"/>
      <c r="NRH118" s="145"/>
      <c r="NRI118" s="145"/>
      <c r="NRJ118" s="145"/>
      <c r="NRK118" s="145"/>
      <c r="NRL118" s="145"/>
      <c r="NRM118" s="145"/>
      <c r="NRN118" s="145"/>
      <c r="NRO118" s="145"/>
      <c r="NRP118" s="145"/>
      <c r="NRQ118" s="145"/>
      <c r="NRR118" s="145"/>
      <c r="NRS118" s="145"/>
      <c r="NRT118" s="145"/>
      <c r="NRU118" s="145"/>
      <c r="NRV118" s="145"/>
      <c r="NRW118" s="145"/>
      <c r="NRX118" s="145"/>
      <c r="NRY118" s="145"/>
      <c r="NRZ118" s="145"/>
      <c r="NSA118" s="145"/>
      <c r="NSB118" s="145"/>
      <c r="NSC118" s="145"/>
      <c r="NSD118" s="145"/>
      <c r="NSE118" s="145"/>
      <c r="NSF118" s="145"/>
      <c r="NSG118" s="145"/>
      <c r="NSH118" s="145"/>
      <c r="NSI118" s="145"/>
      <c r="NSJ118" s="145"/>
      <c r="NSK118" s="145"/>
      <c r="NSL118" s="145"/>
      <c r="NSM118" s="145"/>
      <c r="NSN118" s="145"/>
      <c r="NSO118" s="145"/>
      <c r="NSP118" s="145"/>
      <c r="NSQ118" s="145"/>
      <c r="NSR118" s="145"/>
      <c r="NSS118" s="145"/>
      <c r="NST118" s="145"/>
      <c r="NSU118" s="145"/>
      <c r="NSV118" s="145"/>
      <c r="NSW118" s="145"/>
      <c r="NSX118" s="145"/>
      <c r="NSY118" s="145"/>
      <c r="NSZ118" s="145"/>
      <c r="NTA118" s="145"/>
      <c r="NTB118" s="145"/>
      <c r="NTC118" s="145"/>
      <c r="NTD118" s="145"/>
      <c r="NTE118" s="145"/>
      <c r="NTF118" s="145"/>
      <c r="NTG118" s="145"/>
      <c r="NTH118" s="145"/>
      <c r="NTI118" s="145"/>
      <c r="NTJ118" s="145"/>
      <c r="NTK118" s="145"/>
      <c r="NTL118" s="145"/>
      <c r="NTM118" s="145"/>
      <c r="NTN118" s="145"/>
      <c r="NTO118" s="145"/>
      <c r="NTP118" s="145"/>
      <c r="NTQ118" s="145"/>
      <c r="NTR118" s="145"/>
      <c r="NTS118" s="145"/>
      <c r="NTT118" s="145"/>
      <c r="NTU118" s="145"/>
      <c r="NTV118" s="145"/>
      <c r="NTW118" s="145"/>
      <c r="NTX118" s="145"/>
      <c r="NTY118" s="145"/>
      <c r="NTZ118" s="145"/>
      <c r="NUA118" s="145"/>
      <c r="NUB118" s="145"/>
      <c r="NUC118" s="145"/>
      <c r="NUD118" s="145"/>
      <c r="NUE118" s="145"/>
      <c r="NUF118" s="145"/>
      <c r="NUG118" s="145"/>
      <c r="NUH118" s="145"/>
      <c r="NUI118" s="145"/>
      <c r="NUJ118" s="145"/>
      <c r="NUK118" s="145"/>
      <c r="NUL118" s="145"/>
      <c r="NUM118" s="145"/>
      <c r="NUN118" s="145"/>
      <c r="NUO118" s="145"/>
      <c r="NUP118" s="145"/>
      <c r="NUQ118" s="145"/>
      <c r="NUR118" s="145"/>
      <c r="NUS118" s="145"/>
      <c r="NUT118" s="145"/>
      <c r="NUU118" s="145"/>
      <c r="NUV118" s="145"/>
      <c r="NUW118" s="145"/>
      <c r="NUX118" s="145"/>
      <c r="NUY118" s="145"/>
      <c r="NUZ118" s="145"/>
      <c r="NVA118" s="145"/>
      <c r="NVB118" s="145"/>
      <c r="NVC118" s="145"/>
      <c r="NVD118" s="145"/>
      <c r="NVE118" s="145"/>
      <c r="NVF118" s="145"/>
      <c r="NVG118" s="145"/>
      <c r="NVH118" s="145"/>
      <c r="NVI118" s="145"/>
      <c r="NVJ118" s="145"/>
      <c r="NVK118" s="145"/>
      <c r="NVL118" s="145"/>
      <c r="NVM118" s="145"/>
      <c r="NVN118" s="145"/>
      <c r="NVO118" s="145"/>
      <c r="NVP118" s="145"/>
      <c r="NVQ118" s="145"/>
      <c r="NVR118" s="145"/>
      <c r="NVS118" s="145"/>
      <c r="NVT118" s="145"/>
      <c r="NVU118" s="145"/>
      <c r="NVV118" s="145"/>
      <c r="NVW118" s="145"/>
      <c r="NVX118" s="145"/>
      <c r="NVY118" s="145"/>
      <c r="NVZ118" s="145"/>
      <c r="NWA118" s="145"/>
      <c r="NWB118" s="145"/>
      <c r="NWC118" s="145"/>
      <c r="NWD118" s="145"/>
      <c r="NWE118" s="145"/>
      <c r="NWF118" s="145"/>
      <c r="NWG118" s="145"/>
      <c r="NWH118" s="145"/>
      <c r="NWI118" s="145"/>
      <c r="NWJ118" s="145"/>
      <c r="NWK118" s="145"/>
      <c r="NWL118" s="145"/>
      <c r="NWM118" s="145"/>
      <c r="NWN118" s="145"/>
      <c r="NWO118" s="145"/>
      <c r="NWP118" s="145"/>
      <c r="NWQ118" s="145"/>
      <c r="NWR118" s="145"/>
      <c r="NWS118" s="145"/>
      <c r="NWT118" s="145"/>
      <c r="NWU118" s="145"/>
      <c r="NWV118" s="145"/>
      <c r="NWW118" s="145"/>
      <c r="NWX118" s="145"/>
      <c r="NWY118" s="145"/>
      <c r="NWZ118" s="145"/>
      <c r="NXA118" s="145"/>
      <c r="NXB118" s="145"/>
      <c r="NXC118" s="145"/>
      <c r="NXD118" s="145"/>
      <c r="NXE118" s="145"/>
      <c r="NXF118" s="145"/>
      <c r="NXG118" s="145"/>
      <c r="NXH118" s="145"/>
      <c r="NXI118" s="145"/>
      <c r="NXJ118" s="145"/>
      <c r="NXK118" s="145"/>
      <c r="NXL118" s="145"/>
      <c r="NXM118" s="145"/>
      <c r="NXN118" s="145"/>
      <c r="NXO118" s="145"/>
      <c r="NXP118" s="145"/>
      <c r="NXQ118" s="145"/>
      <c r="NXR118" s="145"/>
      <c r="NXS118" s="145"/>
      <c r="NXT118" s="145"/>
      <c r="NXU118" s="145"/>
      <c r="NXV118" s="145"/>
      <c r="NXW118" s="145"/>
      <c r="NXX118" s="145"/>
      <c r="NXY118" s="145"/>
      <c r="NXZ118" s="145"/>
      <c r="NYA118" s="145"/>
      <c r="NYB118" s="145"/>
      <c r="NYC118" s="145"/>
      <c r="NYD118" s="145"/>
      <c r="NYE118" s="145"/>
      <c r="NYF118" s="145"/>
      <c r="NYG118" s="145"/>
      <c r="NYH118" s="145"/>
      <c r="NYI118" s="145"/>
      <c r="NYJ118" s="145"/>
      <c r="NYK118" s="145"/>
      <c r="NYL118" s="145"/>
      <c r="NYM118" s="145"/>
      <c r="NYN118" s="145"/>
      <c r="NYO118" s="145"/>
      <c r="NYP118" s="145"/>
      <c r="NYQ118" s="145"/>
      <c r="NYR118" s="145"/>
      <c r="NYS118" s="145"/>
      <c r="NYT118" s="145"/>
      <c r="NYU118" s="145"/>
      <c r="NYV118" s="145"/>
      <c r="NYW118" s="145"/>
      <c r="NYX118" s="145"/>
      <c r="NYY118" s="145"/>
      <c r="NYZ118" s="145"/>
      <c r="NZA118" s="145"/>
      <c r="NZB118" s="145"/>
      <c r="NZC118" s="145"/>
      <c r="NZD118" s="145"/>
      <c r="NZE118" s="145"/>
      <c r="NZF118" s="145"/>
      <c r="NZG118" s="145"/>
      <c r="NZH118" s="145"/>
      <c r="NZI118" s="145"/>
      <c r="NZJ118" s="145"/>
      <c r="NZK118" s="145"/>
      <c r="NZL118" s="145"/>
      <c r="NZM118" s="145"/>
      <c r="NZN118" s="145"/>
      <c r="NZO118" s="145"/>
      <c r="NZP118" s="145"/>
      <c r="NZQ118" s="145"/>
      <c r="NZR118" s="145"/>
      <c r="NZS118" s="145"/>
      <c r="NZT118" s="145"/>
      <c r="NZU118" s="145"/>
      <c r="NZV118" s="145"/>
      <c r="NZW118" s="145"/>
      <c r="NZX118" s="145"/>
      <c r="NZY118" s="145"/>
      <c r="NZZ118" s="145"/>
      <c r="OAA118" s="145"/>
      <c r="OAB118" s="145"/>
      <c r="OAC118" s="145"/>
      <c r="OAD118" s="145"/>
      <c r="OAE118" s="145"/>
      <c r="OAF118" s="145"/>
      <c r="OAG118" s="145"/>
      <c r="OAH118" s="145"/>
      <c r="OAI118" s="145"/>
      <c r="OAJ118" s="145"/>
      <c r="OAK118" s="145"/>
      <c r="OAL118" s="145"/>
      <c r="OAM118" s="145"/>
      <c r="OAN118" s="145"/>
      <c r="OAO118" s="145"/>
      <c r="OAP118" s="145"/>
      <c r="OAQ118" s="145"/>
      <c r="OAR118" s="145"/>
      <c r="OAS118" s="145"/>
      <c r="OAT118" s="145"/>
      <c r="OAU118" s="145"/>
      <c r="OAV118" s="145"/>
      <c r="OAW118" s="145"/>
      <c r="OAX118" s="145"/>
      <c r="OAY118" s="145"/>
      <c r="OAZ118" s="145"/>
      <c r="OBA118" s="145"/>
      <c r="OBB118" s="145"/>
      <c r="OBC118" s="145"/>
      <c r="OBD118" s="145"/>
      <c r="OBE118" s="145"/>
      <c r="OBF118" s="145"/>
      <c r="OBG118" s="145"/>
      <c r="OBH118" s="145"/>
      <c r="OBI118" s="145"/>
      <c r="OBJ118" s="145"/>
      <c r="OBK118" s="145"/>
      <c r="OBL118" s="145"/>
      <c r="OBM118" s="145"/>
      <c r="OBN118" s="145"/>
      <c r="OBO118" s="145"/>
      <c r="OBP118" s="145"/>
      <c r="OBQ118" s="145"/>
      <c r="OBR118" s="145"/>
      <c r="OBS118" s="145"/>
      <c r="OBT118" s="145"/>
      <c r="OBU118" s="145"/>
      <c r="OBV118" s="145"/>
      <c r="OBW118" s="145"/>
      <c r="OBX118" s="145"/>
      <c r="OBY118" s="145"/>
      <c r="OBZ118" s="145"/>
      <c r="OCA118" s="145"/>
      <c r="OCB118" s="145"/>
      <c r="OCC118" s="145"/>
      <c r="OCD118" s="145"/>
      <c r="OCE118" s="145"/>
      <c r="OCF118" s="145"/>
      <c r="OCG118" s="145"/>
      <c r="OCH118" s="145"/>
      <c r="OCI118" s="145"/>
      <c r="OCJ118" s="145"/>
      <c r="OCK118" s="145"/>
      <c r="OCL118" s="145"/>
      <c r="OCM118" s="145"/>
      <c r="OCN118" s="145"/>
      <c r="OCO118" s="145"/>
      <c r="OCP118" s="145"/>
      <c r="OCQ118" s="145"/>
      <c r="OCR118" s="145"/>
      <c r="OCS118" s="145"/>
      <c r="OCT118" s="145"/>
      <c r="OCU118" s="145"/>
      <c r="OCV118" s="145"/>
      <c r="OCW118" s="145"/>
      <c r="OCX118" s="145"/>
      <c r="OCY118" s="145"/>
      <c r="OCZ118" s="145"/>
      <c r="ODA118" s="145"/>
      <c r="ODB118" s="145"/>
      <c r="ODC118" s="145"/>
      <c r="ODD118" s="145"/>
      <c r="ODE118" s="145"/>
      <c r="ODF118" s="145"/>
      <c r="ODG118" s="145"/>
      <c r="ODH118" s="145"/>
      <c r="ODI118" s="145"/>
      <c r="ODJ118" s="145"/>
      <c r="ODK118" s="145"/>
      <c r="ODL118" s="145"/>
      <c r="ODM118" s="145"/>
      <c r="ODN118" s="145"/>
      <c r="ODO118" s="145"/>
      <c r="ODP118" s="145"/>
      <c r="ODQ118" s="145"/>
      <c r="ODR118" s="145"/>
      <c r="ODS118" s="145"/>
      <c r="ODT118" s="145"/>
      <c r="ODU118" s="145"/>
      <c r="ODV118" s="145"/>
      <c r="ODW118" s="145"/>
      <c r="ODX118" s="145"/>
      <c r="ODY118" s="145"/>
      <c r="ODZ118" s="145"/>
      <c r="OEA118" s="145"/>
      <c r="OEB118" s="145"/>
      <c r="OEC118" s="145"/>
      <c r="OED118" s="145"/>
      <c r="OEE118" s="145"/>
      <c r="OEF118" s="145"/>
      <c r="OEG118" s="145"/>
      <c r="OEH118" s="145"/>
      <c r="OEI118" s="145"/>
      <c r="OEJ118" s="145"/>
      <c r="OEK118" s="145"/>
      <c r="OEL118" s="145"/>
      <c r="OEM118" s="145"/>
      <c r="OEN118" s="145"/>
      <c r="OEO118" s="145"/>
      <c r="OEP118" s="145"/>
      <c r="OEQ118" s="145"/>
      <c r="OER118" s="145"/>
      <c r="OES118" s="145"/>
      <c r="OET118" s="145"/>
      <c r="OEU118" s="145"/>
      <c r="OEV118" s="145"/>
      <c r="OEW118" s="145"/>
      <c r="OEX118" s="145"/>
      <c r="OEY118" s="145"/>
      <c r="OEZ118" s="145"/>
      <c r="OFA118" s="145"/>
      <c r="OFB118" s="145"/>
      <c r="OFC118" s="145"/>
      <c r="OFD118" s="145"/>
      <c r="OFE118" s="145"/>
      <c r="OFF118" s="145"/>
      <c r="OFG118" s="145"/>
      <c r="OFH118" s="145"/>
      <c r="OFI118" s="145"/>
      <c r="OFJ118" s="145"/>
      <c r="OFK118" s="145"/>
      <c r="OFL118" s="145"/>
      <c r="OFM118" s="145"/>
      <c r="OFN118" s="145"/>
      <c r="OFO118" s="145"/>
      <c r="OFP118" s="145"/>
      <c r="OFQ118" s="145"/>
      <c r="OFR118" s="145"/>
      <c r="OFS118" s="145"/>
      <c r="OFT118" s="145"/>
      <c r="OFU118" s="145"/>
      <c r="OFV118" s="145"/>
      <c r="OFW118" s="145"/>
      <c r="OFX118" s="145"/>
      <c r="OFY118" s="145"/>
      <c r="OFZ118" s="145"/>
      <c r="OGA118" s="145"/>
      <c r="OGB118" s="145"/>
      <c r="OGC118" s="145"/>
      <c r="OGD118" s="145"/>
      <c r="OGE118" s="145"/>
      <c r="OGF118" s="145"/>
      <c r="OGG118" s="145"/>
      <c r="OGH118" s="145"/>
      <c r="OGI118" s="145"/>
      <c r="OGJ118" s="145"/>
      <c r="OGK118" s="145"/>
      <c r="OGL118" s="145"/>
      <c r="OGM118" s="145"/>
      <c r="OGN118" s="145"/>
      <c r="OGO118" s="145"/>
      <c r="OGP118" s="145"/>
      <c r="OGQ118" s="145"/>
      <c r="OGR118" s="145"/>
      <c r="OGS118" s="145"/>
      <c r="OGT118" s="145"/>
      <c r="OGU118" s="145"/>
      <c r="OGV118" s="145"/>
      <c r="OGW118" s="145"/>
      <c r="OGX118" s="145"/>
      <c r="OGY118" s="145"/>
      <c r="OGZ118" s="145"/>
      <c r="OHA118" s="145"/>
      <c r="OHB118" s="145"/>
      <c r="OHC118" s="145"/>
      <c r="OHD118" s="145"/>
      <c r="OHE118" s="145"/>
      <c r="OHF118" s="145"/>
      <c r="OHG118" s="145"/>
      <c r="OHH118" s="145"/>
      <c r="OHI118" s="145"/>
      <c r="OHJ118" s="145"/>
      <c r="OHK118" s="145"/>
      <c r="OHL118" s="145"/>
      <c r="OHM118" s="145"/>
      <c r="OHN118" s="145"/>
      <c r="OHO118" s="145"/>
      <c r="OHP118" s="145"/>
      <c r="OHQ118" s="145"/>
      <c r="OHR118" s="145"/>
      <c r="OHS118" s="145"/>
      <c r="OHT118" s="145"/>
      <c r="OHU118" s="145"/>
      <c r="OHV118" s="145"/>
      <c r="OHW118" s="145"/>
      <c r="OHX118" s="145"/>
      <c r="OHY118" s="145"/>
      <c r="OHZ118" s="145"/>
      <c r="OIA118" s="145"/>
      <c r="OIB118" s="145"/>
      <c r="OIC118" s="145"/>
      <c r="OID118" s="145"/>
      <c r="OIE118" s="145"/>
      <c r="OIF118" s="145"/>
      <c r="OIG118" s="145"/>
      <c r="OIH118" s="145"/>
      <c r="OII118" s="145"/>
      <c r="OIJ118" s="145"/>
      <c r="OIK118" s="145"/>
      <c r="OIL118" s="145"/>
      <c r="OIM118" s="145"/>
      <c r="OIN118" s="145"/>
      <c r="OIO118" s="145"/>
      <c r="OIP118" s="145"/>
      <c r="OIQ118" s="145"/>
      <c r="OIR118" s="145"/>
      <c r="OIS118" s="145"/>
      <c r="OIT118" s="145"/>
      <c r="OIU118" s="145"/>
      <c r="OIV118" s="145"/>
      <c r="OIW118" s="145"/>
      <c r="OIX118" s="145"/>
      <c r="OIY118" s="145"/>
      <c r="OIZ118" s="145"/>
      <c r="OJA118" s="145"/>
      <c r="OJB118" s="145"/>
      <c r="OJC118" s="145"/>
      <c r="OJD118" s="145"/>
      <c r="OJE118" s="145"/>
      <c r="OJF118" s="145"/>
      <c r="OJG118" s="145"/>
      <c r="OJH118" s="145"/>
      <c r="OJI118" s="145"/>
      <c r="OJJ118" s="145"/>
      <c r="OJK118" s="145"/>
      <c r="OJL118" s="145"/>
      <c r="OJM118" s="145"/>
      <c r="OJN118" s="145"/>
      <c r="OJO118" s="145"/>
      <c r="OJP118" s="145"/>
      <c r="OJQ118" s="145"/>
      <c r="OJR118" s="145"/>
      <c r="OJS118" s="145"/>
      <c r="OJT118" s="145"/>
      <c r="OJU118" s="145"/>
      <c r="OJV118" s="145"/>
      <c r="OJW118" s="145"/>
      <c r="OJX118" s="145"/>
      <c r="OJY118" s="145"/>
      <c r="OJZ118" s="145"/>
      <c r="OKA118" s="145"/>
      <c r="OKB118" s="145"/>
      <c r="OKC118" s="145"/>
      <c r="OKD118" s="145"/>
      <c r="OKE118" s="145"/>
      <c r="OKF118" s="145"/>
      <c r="OKG118" s="145"/>
      <c r="OKH118" s="145"/>
      <c r="OKI118" s="145"/>
      <c r="OKJ118" s="145"/>
      <c r="OKK118" s="145"/>
      <c r="OKL118" s="145"/>
      <c r="OKM118" s="145"/>
      <c r="OKN118" s="145"/>
      <c r="OKO118" s="145"/>
      <c r="OKP118" s="145"/>
      <c r="OKQ118" s="145"/>
      <c r="OKR118" s="145"/>
      <c r="OKS118" s="145"/>
      <c r="OKT118" s="145"/>
      <c r="OKU118" s="145"/>
      <c r="OKV118" s="145"/>
      <c r="OKW118" s="145"/>
      <c r="OKX118" s="145"/>
      <c r="OKY118" s="145"/>
      <c r="OKZ118" s="145"/>
      <c r="OLA118" s="145"/>
      <c r="OLB118" s="145"/>
      <c r="OLC118" s="145"/>
      <c r="OLD118" s="145"/>
      <c r="OLE118" s="145"/>
      <c r="OLF118" s="145"/>
      <c r="OLG118" s="145"/>
      <c r="OLH118" s="145"/>
      <c r="OLI118" s="145"/>
      <c r="OLJ118" s="145"/>
      <c r="OLK118" s="145"/>
      <c r="OLL118" s="145"/>
      <c r="OLM118" s="145"/>
      <c r="OLN118" s="145"/>
      <c r="OLO118" s="145"/>
      <c r="OLP118" s="145"/>
      <c r="OLQ118" s="145"/>
      <c r="OLR118" s="145"/>
      <c r="OLS118" s="145"/>
      <c r="OLT118" s="145"/>
      <c r="OLU118" s="145"/>
      <c r="OLV118" s="145"/>
      <c r="OLW118" s="145"/>
      <c r="OLX118" s="145"/>
      <c r="OLY118" s="145"/>
      <c r="OLZ118" s="145"/>
      <c r="OMA118" s="145"/>
      <c r="OMB118" s="145"/>
      <c r="OMC118" s="145"/>
      <c r="OMD118" s="145"/>
      <c r="OME118" s="145"/>
      <c r="OMF118" s="145"/>
      <c r="OMG118" s="145"/>
      <c r="OMH118" s="145"/>
      <c r="OMI118" s="145"/>
      <c r="OMJ118" s="145"/>
      <c r="OMK118" s="145"/>
      <c r="OML118" s="145"/>
      <c r="OMM118" s="145"/>
      <c r="OMN118" s="145"/>
      <c r="OMO118" s="145"/>
      <c r="OMP118" s="145"/>
      <c r="OMQ118" s="145"/>
      <c r="OMR118" s="145"/>
      <c r="OMS118" s="145"/>
      <c r="OMT118" s="145"/>
      <c r="OMU118" s="145"/>
      <c r="OMV118" s="145"/>
      <c r="OMW118" s="145"/>
      <c r="OMX118" s="145"/>
      <c r="OMY118" s="145"/>
      <c r="OMZ118" s="145"/>
      <c r="ONA118" s="145"/>
      <c r="ONB118" s="145"/>
      <c r="ONC118" s="145"/>
      <c r="OND118" s="145"/>
      <c r="ONE118" s="145"/>
      <c r="ONF118" s="145"/>
      <c r="ONG118" s="145"/>
      <c r="ONH118" s="145"/>
      <c r="ONI118" s="145"/>
      <c r="ONJ118" s="145"/>
      <c r="ONK118" s="145"/>
      <c r="ONL118" s="145"/>
      <c r="ONM118" s="145"/>
      <c r="ONN118" s="145"/>
      <c r="ONO118" s="145"/>
      <c r="ONP118" s="145"/>
      <c r="ONQ118" s="145"/>
      <c r="ONR118" s="145"/>
      <c r="ONS118" s="145"/>
      <c r="ONT118" s="145"/>
      <c r="ONU118" s="145"/>
      <c r="ONV118" s="145"/>
      <c r="ONW118" s="145"/>
      <c r="ONX118" s="145"/>
      <c r="ONY118" s="145"/>
      <c r="ONZ118" s="145"/>
      <c r="OOA118" s="145"/>
      <c r="OOB118" s="145"/>
      <c r="OOC118" s="145"/>
      <c r="OOD118" s="145"/>
      <c r="OOE118" s="145"/>
      <c r="OOF118" s="145"/>
      <c r="OOG118" s="145"/>
      <c r="OOH118" s="145"/>
      <c r="OOI118" s="145"/>
      <c r="OOJ118" s="145"/>
      <c r="OOK118" s="145"/>
      <c r="OOL118" s="145"/>
      <c r="OOM118" s="145"/>
      <c r="OON118" s="145"/>
      <c r="OOO118" s="145"/>
      <c r="OOP118" s="145"/>
      <c r="OOQ118" s="145"/>
      <c r="OOR118" s="145"/>
      <c r="OOS118" s="145"/>
      <c r="OOT118" s="145"/>
      <c r="OOU118" s="145"/>
      <c r="OOV118" s="145"/>
      <c r="OOW118" s="145"/>
      <c r="OOX118" s="145"/>
      <c r="OOY118" s="145"/>
      <c r="OOZ118" s="145"/>
      <c r="OPA118" s="145"/>
      <c r="OPB118" s="145"/>
      <c r="OPC118" s="145"/>
      <c r="OPD118" s="145"/>
      <c r="OPE118" s="145"/>
      <c r="OPF118" s="145"/>
      <c r="OPG118" s="145"/>
      <c r="OPH118" s="145"/>
      <c r="OPI118" s="145"/>
      <c r="OPJ118" s="145"/>
      <c r="OPK118" s="145"/>
      <c r="OPL118" s="145"/>
      <c r="OPM118" s="145"/>
      <c r="OPN118" s="145"/>
      <c r="OPO118" s="145"/>
      <c r="OPP118" s="145"/>
      <c r="OPQ118" s="145"/>
      <c r="OPR118" s="145"/>
      <c r="OPS118" s="145"/>
      <c r="OPT118" s="145"/>
      <c r="OPU118" s="145"/>
      <c r="OPV118" s="145"/>
      <c r="OPW118" s="145"/>
      <c r="OPX118" s="145"/>
      <c r="OPY118" s="145"/>
      <c r="OPZ118" s="145"/>
      <c r="OQA118" s="145"/>
      <c r="OQB118" s="145"/>
      <c r="OQC118" s="145"/>
      <c r="OQD118" s="145"/>
      <c r="OQE118" s="145"/>
      <c r="OQF118" s="145"/>
      <c r="OQG118" s="145"/>
      <c r="OQH118" s="145"/>
      <c r="OQI118" s="145"/>
      <c r="OQJ118" s="145"/>
      <c r="OQK118" s="145"/>
      <c r="OQL118" s="145"/>
      <c r="OQM118" s="145"/>
      <c r="OQN118" s="145"/>
      <c r="OQO118" s="145"/>
      <c r="OQP118" s="145"/>
      <c r="OQQ118" s="145"/>
      <c r="OQR118" s="145"/>
      <c r="OQS118" s="145"/>
      <c r="OQT118" s="145"/>
      <c r="OQU118" s="145"/>
      <c r="OQV118" s="145"/>
      <c r="OQW118" s="145"/>
      <c r="OQX118" s="145"/>
      <c r="OQY118" s="145"/>
      <c r="OQZ118" s="145"/>
      <c r="ORA118" s="145"/>
      <c r="ORB118" s="145"/>
      <c r="ORC118" s="145"/>
      <c r="ORD118" s="145"/>
      <c r="ORE118" s="145"/>
      <c r="ORF118" s="145"/>
      <c r="ORG118" s="145"/>
      <c r="ORH118" s="145"/>
      <c r="ORI118" s="145"/>
      <c r="ORJ118" s="145"/>
      <c r="ORK118" s="145"/>
      <c r="ORL118" s="145"/>
      <c r="ORM118" s="145"/>
      <c r="ORN118" s="145"/>
      <c r="ORO118" s="145"/>
      <c r="ORP118" s="145"/>
      <c r="ORQ118" s="145"/>
      <c r="ORR118" s="145"/>
      <c r="ORS118" s="145"/>
      <c r="ORT118" s="145"/>
      <c r="ORU118" s="145"/>
      <c r="ORV118" s="145"/>
      <c r="ORW118" s="145"/>
      <c r="ORX118" s="145"/>
      <c r="ORY118" s="145"/>
      <c r="ORZ118" s="145"/>
      <c r="OSA118" s="145"/>
      <c r="OSB118" s="145"/>
      <c r="OSC118" s="145"/>
      <c r="OSD118" s="145"/>
      <c r="OSE118" s="145"/>
      <c r="OSF118" s="145"/>
      <c r="OSG118" s="145"/>
      <c r="OSH118" s="145"/>
      <c r="OSI118" s="145"/>
      <c r="OSJ118" s="145"/>
      <c r="OSK118" s="145"/>
      <c r="OSL118" s="145"/>
      <c r="OSM118" s="145"/>
      <c r="OSN118" s="145"/>
      <c r="OSO118" s="145"/>
      <c r="OSP118" s="145"/>
      <c r="OSQ118" s="145"/>
      <c r="OSR118" s="145"/>
      <c r="OSS118" s="145"/>
      <c r="OST118" s="145"/>
      <c r="OSU118" s="145"/>
      <c r="OSV118" s="145"/>
      <c r="OSW118" s="145"/>
      <c r="OSX118" s="145"/>
      <c r="OSY118" s="145"/>
      <c r="OSZ118" s="145"/>
      <c r="OTA118" s="145"/>
      <c r="OTB118" s="145"/>
      <c r="OTC118" s="145"/>
      <c r="OTD118" s="145"/>
      <c r="OTE118" s="145"/>
      <c r="OTF118" s="145"/>
      <c r="OTG118" s="145"/>
      <c r="OTH118" s="145"/>
      <c r="OTI118" s="145"/>
      <c r="OTJ118" s="145"/>
      <c r="OTK118" s="145"/>
      <c r="OTL118" s="145"/>
      <c r="OTM118" s="145"/>
      <c r="OTN118" s="145"/>
      <c r="OTO118" s="145"/>
      <c r="OTP118" s="145"/>
      <c r="OTQ118" s="145"/>
      <c r="OTR118" s="145"/>
      <c r="OTS118" s="145"/>
      <c r="OTT118" s="145"/>
      <c r="OTU118" s="145"/>
      <c r="OTV118" s="145"/>
      <c r="OTW118" s="145"/>
      <c r="OTX118" s="145"/>
      <c r="OTY118" s="145"/>
      <c r="OTZ118" s="145"/>
      <c r="OUA118" s="145"/>
      <c r="OUB118" s="145"/>
      <c r="OUC118" s="145"/>
      <c r="OUD118" s="145"/>
      <c r="OUE118" s="145"/>
      <c r="OUF118" s="145"/>
      <c r="OUG118" s="145"/>
      <c r="OUH118" s="145"/>
      <c r="OUI118" s="145"/>
      <c r="OUJ118" s="145"/>
      <c r="OUK118" s="145"/>
      <c r="OUL118" s="145"/>
      <c r="OUM118" s="145"/>
      <c r="OUN118" s="145"/>
      <c r="OUO118" s="145"/>
      <c r="OUP118" s="145"/>
      <c r="OUQ118" s="145"/>
      <c r="OUR118" s="145"/>
      <c r="OUS118" s="145"/>
      <c r="OUT118" s="145"/>
      <c r="OUU118" s="145"/>
      <c r="OUV118" s="145"/>
      <c r="OUW118" s="145"/>
      <c r="OUX118" s="145"/>
      <c r="OUY118" s="145"/>
      <c r="OUZ118" s="145"/>
      <c r="OVA118" s="145"/>
      <c r="OVB118" s="145"/>
      <c r="OVC118" s="145"/>
      <c r="OVD118" s="145"/>
      <c r="OVE118" s="145"/>
      <c r="OVF118" s="145"/>
      <c r="OVG118" s="145"/>
      <c r="OVH118" s="145"/>
      <c r="OVI118" s="145"/>
      <c r="OVJ118" s="145"/>
      <c r="OVK118" s="145"/>
      <c r="OVL118" s="145"/>
      <c r="OVM118" s="145"/>
      <c r="OVN118" s="145"/>
      <c r="OVO118" s="145"/>
      <c r="OVP118" s="145"/>
      <c r="OVQ118" s="145"/>
      <c r="OVR118" s="145"/>
      <c r="OVS118" s="145"/>
      <c r="OVT118" s="145"/>
      <c r="OVU118" s="145"/>
      <c r="OVV118" s="145"/>
      <c r="OVW118" s="145"/>
      <c r="OVX118" s="145"/>
      <c r="OVY118" s="145"/>
      <c r="OVZ118" s="145"/>
      <c r="OWA118" s="145"/>
      <c r="OWB118" s="145"/>
      <c r="OWC118" s="145"/>
      <c r="OWD118" s="145"/>
      <c r="OWE118" s="145"/>
      <c r="OWF118" s="145"/>
      <c r="OWG118" s="145"/>
      <c r="OWH118" s="145"/>
      <c r="OWI118" s="145"/>
      <c r="OWJ118" s="145"/>
      <c r="OWK118" s="145"/>
      <c r="OWL118" s="145"/>
      <c r="OWM118" s="145"/>
      <c r="OWN118" s="145"/>
      <c r="OWO118" s="145"/>
      <c r="OWP118" s="145"/>
      <c r="OWQ118" s="145"/>
      <c r="OWR118" s="145"/>
      <c r="OWS118" s="145"/>
      <c r="OWT118" s="145"/>
      <c r="OWU118" s="145"/>
      <c r="OWV118" s="145"/>
      <c r="OWW118" s="145"/>
      <c r="OWX118" s="145"/>
      <c r="OWY118" s="145"/>
      <c r="OWZ118" s="145"/>
      <c r="OXA118" s="145"/>
      <c r="OXB118" s="145"/>
      <c r="OXC118" s="145"/>
      <c r="OXD118" s="145"/>
      <c r="OXE118" s="145"/>
      <c r="OXF118" s="145"/>
      <c r="OXG118" s="145"/>
      <c r="OXH118" s="145"/>
      <c r="OXI118" s="145"/>
      <c r="OXJ118" s="145"/>
      <c r="OXK118" s="145"/>
      <c r="OXL118" s="145"/>
      <c r="OXM118" s="145"/>
      <c r="OXN118" s="145"/>
      <c r="OXO118" s="145"/>
      <c r="OXP118" s="145"/>
      <c r="OXQ118" s="145"/>
      <c r="OXR118" s="145"/>
      <c r="OXS118" s="145"/>
      <c r="OXT118" s="145"/>
      <c r="OXU118" s="145"/>
      <c r="OXV118" s="145"/>
      <c r="OXW118" s="145"/>
      <c r="OXX118" s="145"/>
      <c r="OXY118" s="145"/>
      <c r="OXZ118" s="145"/>
      <c r="OYA118" s="145"/>
      <c r="OYB118" s="145"/>
      <c r="OYC118" s="145"/>
      <c r="OYD118" s="145"/>
      <c r="OYE118" s="145"/>
      <c r="OYF118" s="145"/>
      <c r="OYG118" s="145"/>
      <c r="OYH118" s="145"/>
      <c r="OYI118" s="145"/>
      <c r="OYJ118" s="145"/>
      <c r="OYK118" s="145"/>
      <c r="OYL118" s="145"/>
      <c r="OYM118" s="145"/>
      <c r="OYN118" s="145"/>
      <c r="OYO118" s="145"/>
      <c r="OYP118" s="145"/>
      <c r="OYQ118" s="145"/>
      <c r="OYR118" s="145"/>
      <c r="OYS118" s="145"/>
      <c r="OYT118" s="145"/>
      <c r="OYU118" s="145"/>
      <c r="OYV118" s="145"/>
      <c r="OYW118" s="145"/>
      <c r="OYX118" s="145"/>
      <c r="OYY118" s="145"/>
      <c r="OYZ118" s="145"/>
      <c r="OZA118" s="145"/>
      <c r="OZB118" s="145"/>
      <c r="OZC118" s="145"/>
      <c r="OZD118" s="145"/>
      <c r="OZE118" s="145"/>
      <c r="OZF118" s="145"/>
      <c r="OZG118" s="145"/>
      <c r="OZH118" s="145"/>
      <c r="OZI118" s="145"/>
      <c r="OZJ118" s="145"/>
      <c r="OZK118" s="145"/>
      <c r="OZL118" s="145"/>
      <c r="OZM118" s="145"/>
      <c r="OZN118" s="145"/>
      <c r="OZO118" s="145"/>
      <c r="OZP118" s="145"/>
      <c r="OZQ118" s="145"/>
      <c r="OZR118" s="145"/>
      <c r="OZS118" s="145"/>
      <c r="OZT118" s="145"/>
      <c r="OZU118" s="145"/>
      <c r="OZV118" s="145"/>
      <c r="OZW118" s="145"/>
      <c r="OZX118" s="145"/>
      <c r="OZY118" s="145"/>
      <c r="OZZ118" s="145"/>
      <c r="PAA118" s="145"/>
      <c r="PAB118" s="145"/>
      <c r="PAC118" s="145"/>
      <c r="PAD118" s="145"/>
      <c r="PAE118" s="145"/>
      <c r="PAF118" s="145"/>
      <c r="PAG118" s="145"/>
      <c r="PAH118" s="145"/>
      <c r="PAI118" s="145"/>
      <c r="PAJ118" s="145"/>
      <c r="PAK118" s="145"/>
      <c r="PAL118" s="145"/>
      <c r="PAM118" s="145"/>
      <c r="PAN118" s="145"/>
      <c r="PAO118" s="145"/>
      <c r="PAP118" s="145"/>
      <c r="PAQ118" s="145"/>
      <c r="PAR118" s="145"/>
      <c r="PAS118" s="145"/>
      <c r="PAT118" s="145"/>
      <c r="PAU118" s="145"/>
      <c r="PAV118" s="145"/>
      <c r="PAW118" s="145"/>
      <c r="PAX118" s="145"/>
      <c r="PAY118" s="145"/>
      <c r="PAZ118" s="145"/>
      <c r="PBA118" s="145"/>
      <c r="PBB118" s="145"/>
      <c r="PBC118" s="145"/>
      <c r="PBD118" s="145"/>
      <c r="PBE118" s="145"/>
      <c r="PBF118" s="145"/>
      <c r="PBG118" s="145"/>
      <c r="PBH118" s="145"/>
      <c r="PBI118" s="145"/>
      <c r="PBJ118" s="145"/>
      <c r="PBK118" s="145"/>
      <c r="PBL118" s="145"/>
      <c r="PBM118" s="145"/>
      <c r="PBN118" s="145"/>
      <c r="PBO118" s="145"/>
      <c r="PBP118" s="145"/>
      <c r="PBQ118" s="145"/>
      <c r="PBR118" s="145"/>
      <c r="PBS118" s="145"/>
      <c r="PBT118" s="145"/>
      <c r="PBU118" s="145"/>
      <c r="PBV118" s="145"/>
      <c r="PBW118" s="145"/>
      <c r="PBX118" s="145"/>
      <c r="PBY118" s="145"/>
      <c r="PBZ118" s="145"/>
      <c r="PCA118" s="145"/>
      <c r="PCB118" s="145"/>
      <c r="PCC118" s="145"/>
      <c r="PCD118" s="145"/>
      <c r="PCE118" s="145"/>
      <c r="PCF118" s="145"/>
      <c r="PCG118" s="145"/>
      <c r="PCH118" s="145"/>
      <c r="PCI118" s="145"/>
      <c r="PCJ118" s="145"/>
      <c r="PCK118" s="145"/>
      <c r="PCL118" s="145"/>
      <c r="PCM118" s="145"/>
      <c r="PCN118" s="145"/>
      <c r="PCO118" s="145"/>
      <c r="PCP118" s="145"/>
      <c r="PCQ118" s="145"/>
      <c r="PCR118" s="145"/>
      <c r="PCS118" s="145"/>
      <c r="PCT118" s="145"/>
      <c r="PCU118" s="145"/>
      <c r="PCV118" s="145"/>
      <c r="PCW118" s="145"/>
      <c r="PCX118" s="145"/>
      <c r="PCY118" s="145"/>
      <c r="PCZ118" s="145"/>
      <c r="PDA118" s="145"/>
      <c r="PDB118" s="145"/>
      <c r="PDC118" s="145"/>
      <c r="PDD118" s="145"/>
      <c r="PDE118" s="145"/>
      <c r="PDF118" s="145"/>
      <c r="PDG118" s="145"/>
      <c r="PDH118" s="145"/>
      <c r="PDI118" s="145"/>
      <c r="PDJ118" s="145"/>
      <c r="PDK118" s="145"/>
      <c r="PDL118" s="145"/>
      <c r="PDM118" s="145"/>
      <c r="PDN118" s="145"/>
      <c r="PDO118" s="145"/>
      <c r="PDP118" s="145"/>
      <c r="PDQ118" s="145"/>
      <c r="PDR118" s="145"/>
      <c r="PDS118" s="145"/>
      <c r="PDT118" s="145"/>
      <c r="PDU118" s="145"/>
      <c r="PDV118" s="145"/>
      <c r="PDW118" s="145"/>
      <c r="PDX118" s="145"/>
      <c r="PDY118" s="145"/>
      <c r="PDZ118" s="145"/>
      <c r="PEA118" s="145"/>
      <c r="PEB118" s="145"/>
      <c r="PEC118" s="145"/>
      <c r="PED118" s="145"/>
      <c r="PEE118" s="145"/>
      <c r="PEF118" s="145"/>
      <c r="PEG118" s="145"/>
      <c r="PEH118" s="145"/>
      <c r="PEI118" s="145"/>
      <c r="PEJ118" s="145"/>
      <c r="PEK118" s="145"/>
      <c r="PEL118" s="145"/>
      <c r="PEM118" s="145"/>
      <c r="PEN118" s="145"/>
      <c r="PEO118" s="145"/>
      <c r="PEP118" s="145"/>
      <c r="PEQ118" s="145"/>
      <c r="PER118" s="145"/>
      <c r="PES118" s="145"/>
      <c r="PET118" s="145"/>
      <c r="PEU118" s="145"/>
      <c r="PEV118" s="145"/>
      <c r="PEW118" s="145"/>
      <c r="PEX118" s="145"/>
      <c r="PEY118" s="145"/>
      <c r="PEZ118" s="145"/>
      <c r="PFA118" s="145"/>
      <c r="PFB118" s="145"/>
      <c r="PFC118" s="145"/>
      <c r="PFD118" s="145"/>
      <c r="PFE118" s="145"/>
      <c r="PFF118" s="145"/>
      <c r="PFG118" s="145"/>
      <c r="PFH118" s="145"/>
      <c r="PFI118" s="145"/>
      <c r="PFJ118" s="145"/>
      <c r="PFK118" s="145"/>
      <c r="PFL118" s="145"/>
      <c r="PFM118" s="145"/>
      <c r="PFN118" s="145"/>
      <c r="PFO118" s="145"/>
      <c r="PFP118" s="145"/>
      <c r="PFQ118" s="145"/>
      <c r="PFR118" s="145"/>
      <c r="PFS118" s="145"/>
      <c r="PFT118" s="145"/>
      <c r="PFU118" s="145"/>
      <c r="PFV118" s="145"/>
      <c r="PFW118" s="145"/>
      <c r="PFX118" s="145"/>
      <c r="PFY118" s="145"/>
      <c r="PFZ118" s="145"/>
      <c r="PGA118" s="145"/>
      <c r="PGB118" s="145"/>
      <c r="PGC118" s="145"/>
      <c r="PGD118" s="145"/>
      <c r="PGE118" s="145"/>
      <c r="PGF118" s="145"/>
      <c r="PGG118" s="145"/>
      <c r="PGH118" s="145"/>
      <c r="PGI118" s="145"/>
      <c r="PGJ118" s="145"/>
      <c r="PGK118" s="145"/>
      <c r="PGL118" s="145"/>
      <c r="PGM118" s="145"/>
      <c r="PGN118" s="145"/>
      <c r="PGO118" s="145"/>
      <c r="PGP118" s="145"/>
      <c r="PGQ118" s="145"/>
      <c r="PGR118" s="145"/>
      <c r="PGS118" s="145"/>
      <c r="PGT118" s="145"/>
      <c r="PGU118" s="145"/>
      <c r="PGV118" s="145"/>
      <c r="PGW118" s="145"/>
      <c r="PGX118" s="145"/>
      <c r="PGY118" s="145"/>
      <c r="PGZ118" s="145"/>
      <c r="PHA118" s="145"/>
      <c r="PHB118" s="145"/>
      <c r="PHC118" s="145"/>
      <c r="PHD118" s="145"/>
      <c r="PHE118" s="145"/>
      <c r="PHF118" s="145"/>
      <c r="PHG118" s="145"/>
      <c r="PHH118" s="145"/>
      <c r="PHI118" s="145"/>
      <c r="PHJ118" s="145"/>
      <c r="PHK118" s="145"/>
      <c r="PHL118" s="145"/>
      <c r="PHM118" s="145"/>
      <c r="PHN118" s="145"/>
      <c r="PHO118" s="145"/>
      <c r="PHP118" s="145"/>
      <c r="PHQ118" s="145"/>
      <c r="PHR118" s="145"/>
      <c r="PHS118" s="145"/>
      <c r="PHT118" s="145"/>
      <c r="PHU118" s="145"/>
      <c r="PHV118" s="145"/>
      <c r="PHW118" s="145"/>
      <c r="PHX118" s="145"/>
      <c r="PHY118" s="145"/>
      <c r="PHZ118" s="145"/>
      <c r="PIA118" s="145"/>
      <c r="PIB118" s="145"/>
      <c r="PIC118" s="145"/>
      <c r="PID118" s="145"/>
      <c r="PIE118" s="145"/>
      <c r="PIF118" s="145"/>
      <c r="PIG118" s="145"/>
      <c r="PIH118" s="145"/>
      <c r="PII118" s="145"/>
      <c r="PIJ118" s="145"/>
      <c r="PIK118" s="145"/>
      <c r="PIL118" s="145"/>
      <c r="PIM118" s="145"/>
      <c r="PIN118" s="145"/>
      <c r="PIO118" s="145"/>
      <c r="PIP118" s="145"/>
      <c r="PIQ118" s="145"/>
      <c r="PIR118" s="145"/>
      <c r="PIS118" s="145"/>
      <c r="PIT118" s="145"/>
      <c r="PIU118" s="145"/>
      <c r="PIV118" s="145"/>
      <c r="PIW118" s="145"/>
      <c r="PIX118" s="145"/>
      <c r="PIY118" s="145"/>
      <c r="PIZ118" s="145"/>
      <c r="PJA118" s="145"/>
      <c r="PJB118" s="145"/>
      <c r="PJC118" s="145"/>
      <c r="PJD118" s="145"/>
      <c r="PJE118" s="145"/>
      <c r="PJF118" s="145"/>
      <c r="PJG118" s="145"/>
      <c r="PJH118" s="145"/>
      <c r="PJI118" s="145"/>
      <c r="PJJ118" s="145"/>
      <c r="PJK118" s="145"/>
      <c r="PJL118" s="145"/>
      <c r="PJM118" s="145"/>
      <c r="PJN118" s="145"/>
      <c r="PJO118" s="145"/>
      <c r="PJP118" s="145"/>
      <c r="PJQ118" s="145"/>
      <c r="PJR118" s="145"/>
      <c r="PJS118" s="145"/>
      <c r="PJT118" s="145"/>
      <c r="PJU118" s="145"/>
      <c r="PJV118" s="145"/>
      <c r="PJW118" s="145"/>
      <c r="PJX118" s="145"/>
      <c r="PJY118" s="145"/>
      <c r="PJZ118" s="145"/>
      <c r="PKA118" s="145"/>
      <c r="PKB118" s="145"/>
      <c r="PKC118" s="145"/>
      <c r="PKD118" s="145"/>
      <c r="PKE118" s="145"/>
      <c r="PKF118" s="145"/>
      <c r="PKG118" s="145"/>
      <c r="PKH118" s="145"/>
      <c r="PKI118" s="145"/>
      <c r="PKJ118" s="145"/>
      <c r="PKK118" s="145"/>
      <c r="PKL118" s="145"/>
      <c r="PKM118" s="145"/>
      <c r="PKN118" s="145"/>
      <c r="PKO118" s="145"/>
      <c r="PKP118" s="145"/>
      <c r="PKQ118" s="145"/>
      <c r="PKR118" s="145"/>
      <c r="PKS118" s="145"/>
      <c r="PKT118" s="145"/>
      <c r="PKU118" s="145"/>
      <c r="PKV118" s="145"/>
      <c r="PKW118" s="145"/>
      <c r="PKX118" s="145"/>
      <c r="PKY118" s="145"/>
      <c r="PKZ118" s="145"/>
      <c r="PLA118" s="145"/>
      <c r="PLB118" s="145"/>
      <c r="PLC118" s="145"/>
      <c r="PLD118" s="145"/>
      <c r="PLE118" s="145"/>
      <c r="PLF118" s="145"/>
      <c r="PLG118" s="145"/>
      <c r="PLH118" s="145"/>
      <c r="PLI118" s="145"/>
      <c r="PLJ118" s="145"/>
      <c r="PLK118" s="145"/>
      <c r="PLL118" s="145"/>
      <c r="PLM118" s="145"/>
      <c r="PLN118" s="145"/>
      <c r="PLO118" s="145"/>
      <c r="PLP118" s="145"/>
      <c r="PLQ118" s="145"/>
      <c r="PLR118" s="145"/>
      <c r="PLS118" s="145"/>
      <c r="PLT118" s="145"/>
      <c r="PLU118" s="145"/>
      <c r="PLV118" s="145"/>
      <c r="PLW118" s="145"/>
      <c r="PLX118" s="145"/>
      <c r="PLY118" s="145"/>
      <c r="PLZ118" s="145"/>
      <c r="PMA118" s="145"/>
      <c r="PMB118" s="145"/>
      <c r="PMC118" s="145"/>
      <c r="PMD118" s="145"/>
      <c r="PME118" s="145"/>
      <c r="PMF118" s="145"/>
      <c r="PMG118" s="145"/>
      <c r="PMH118" s="145"/>
      <c r="PMI118" s="145"/>
      <c r="PMJ118" s="145"/>
      <c r="PMK118" s="145"/>
      <c r="PML118" s="145"/>
      <c r="PMM118" s="145"/>
      <c r="PMN118" s="145"/>
      <c r="PMO118" s="145"/>
      <c r="PMP118" s="145"/>
      <c r="PMQ118" s="145"/>
      <c r="PMR118" s="145"/>
      <c r="PMS118" s="145"/>
      <c r="PMT118" s="145"/>
      <c r="PMU118" s="145"/>
      <c r="PMV118" s="145"/>
      <c r="PMW118" s="145"/>
      <c r="PMX118" s="145"/>
      <c r="PMY118" s="145"/>
      <c r="PMZ118" s="145"/>
      <c r="PNA118" s="145"/>
      <c r="PNB118" s="145"/>
      <c r="PNC118" s="145"/>
      <c r="PND118" s="145"/>
      <c r="PNE118" s="145"/>
      <c r="PNF118" s="145"/>
      <c r="PNG118" s="145"/>
      <c r="PNH118" s="145"/>
      <c r="PNI118" s="145"/>
      <c r="PNJ118" s="145"/>
      <c r="PNK118" s="145"/>
      <c r="PNL118" s="145"/>
      <c r="PNM118" s="145"/>
      <c r="PNN118" s="145"/>
      <c r="PNO118" s="145"/>
      <c r="PNP118" s="145"/>
      <c r="PNQ118" s="145"/>
      <c r="PNR118" s="145"/>
      <c r="PNS118" s="145"/>
      <c r="PNT118" s="145"/>
      <c r="PNU118" s="145"/>
      <c r="PNV118" s="145"/>
      <c r="PNW118" s="145"/>
      <c r="PNX118" s="145"/>
      <c r="PNY118" s="145"/>
      <c r="PNZ118" s="145"/>
      <c r="POA118" s="145"/>
      <c r="POB118" s="145"/>
      <c r="POC118" s="145"/>
      <c r="POD118" s="145"/>
      <c r="POE118" s="145"/>
      <c r="POF118" s="145"/>
      <c r="POG118" s="145"/>
      <c r="POH118" s="145"/>
      <c r="POI118" s="145"/>
      <c r="POJ118" s="145"/>
      <c r="POK118" s="145"/>
      <c r="POL118" s="145"/>
      <c r="POM118" s="145"/>
      <c r="PON118" s="145"/>
      <c r="POO118" s="145"/>
      <c r="POP118" s="145"/>
      <c r="POQ118" s="145"/>
      <c r="POR118" s="145"/>
      <c r="POS118" s="145"/>
      <c r="POT118" s="145"/>
      <c r="POU118" s="145"/>
      <c r="POV118" s="145"/>
      <c r="POW118" s="145"/>
      <c r="POX118" s="145"/>
      <c r="POY118" s="145"/>
      <c r="POZ118" s="145"/>
      <c r="PPA118" s="145"/>
      <c r="PPB118" s="145"/>
      <c r="PPC118" s="145"/>
      <c r="PPD118" s="145"/>
      <c r="PPE118" s="145"/>
      <c r="PPF118" s="145"/>
      <c r="PPG118" s="145"/>
      <c r="PPH118" s="145"/>
      <c r="PPI118" s="145"/>
      <c r="PPJ118" s="145"/>
      <c r="PPK118" s="145"/>
      <c r="PPL118" s="145"/>
      <c r="PPM118" s="145"/>
      <c r="PPN118" s="145"/>
      <c r="PPO118" s="145"/>
      <c r="PPP118" s="145"/>
      <c r="PPQ118" s="145"/>
      <c r="PPR118" s="145"/>
      <c r="PPS118" s="145"/>
      <c r="PPT118" s="145"/>
      <c r="PPU118" s="145"/>
      <c r="PPV118" s="145"/>
      <c r="PPW118" s="145"/>
      <c r="PPX118" s="145"/>
      <c r="PPY118" s="145"/>
      <c r="PPZ118" s="145"/>
      <c r="PQA118" s="145"/>
      <c r="PQB118" s="145"/>
      <c r="PQC118" s="145"/>
      <c r="PQD118" s="145"/>
      <c r="PQE118" s="145"/>
      <c r="PQF118" s="145"/>
      <c r="PQG118" s="145"/>
      <c r="PQH118" s="145"/>
      <c r="PQI118" s="145"/>
      <c r="PQJ118" s="145"/>
      <c r="PQK118" s="145"/>
      <c r="PQL118" s="145"/>
      <c r="PQM118" s="145"/>
      <c r="PQN118" s="145"/>
      <c r="PQO118" s="145"/>
      <c r="PQP118" s="145"/>
      <c r="PQQ118" s="145"/>
      <c r="PQR118" s="145"/>
      <c r="PQS118" s="145"/>
      <c r="PQT118" s="145"/>
      <c r="PQU118" s="145"/>
      <c r="PQV118" s="145"/>
      <c r="PQW118" s="145"/>
      <c r="PQX118" s="145"/>
      <c r="PQY118" s="145"/>
      <c r="PQZ118" s="145"/>
      <c r="PRA118" s="145"/>
      <c r="PRB118" s="145"/>
      <c r="PRC118" s="145"/>
      <c r="PRD118" s="145"/>
      <c r="PRE118" s="145"/>
      <c r="PRF118" s="145"/>
      <c r="PRG118" s="145"/>
      <c r="PRH118" s="145"/>
      <c r="PRI118" s="145"/>
      <c r="PRJ118" s="145"/>
      <c r="PRK118" s="145"/>
      <c r="PRL118" s="145"/>
      <c r="PRM118" s="145"/>
      <c r="PRN118" s="145"/>
      <c r="PRO118" s="145"/>
      <c r="PRP118" s="145"/>
      <c r="PRQ118" s="145"/>
      <c r="PRR118" s="145"/>
      <c r="PRS118" s="145"/>
      <c r="PRT118" s="145"/>
      <c r="PRU118" s="145"/>
      <c r="PRV118" s="145"/>
      <c r="PRW118" s="145"/>
      <c r="PRX118" s="145"/>
      <c r="PRY118" s="145"/>
      <c r="PRZ118" s="145"/>
      <c r="PSA118" s="145"/>
      <c r="PSB118" s="145"/>
      <c r="PSC118" s="145"/>
      <c r="PSD118" s="145"/>
      <c r="PSE118" s="145"/>
      <c r="PSF118" s="145"/>
      <c r="PSG118" s="145"/>
      <c r="PSH118" s="145"/>
      <c r="PSI118" s="145"/>
      <c r="PSJ118" s="145"/>
      <c r="PSK118" s="145"/>
      <c r="PSL118" s="145"/>
      <c r="PSM118" s="145"/>
      <c r="PSN118" s="145"/>
      <c r="PSO118" s="145"/>
      <c r="PSP118" s="145"/>
      <c r="PSQ118" s="145"/>
      <c r="PSR118" s="145"/>
      <c r="PSS118" s="145"/>
      <c r="PST118" s="145"/>
      <c r="PSU118" s="145"/>
      <c r="PSV118" s="145"/>
      <c r="PSW118" s="145"/>
      <c r="PSX118" s="145"/>
      <c r="PSY118" s="145"/>
      <c r="PSZ118" s="145"/>
      <c r="PTA118" s="145"/>
      <c r="PTB118" s="145"/>
      <c r="PTC118" s="145"/>
      <c r="PTD118" s="145"/>
      <c r="PTE118" s="145"/>
      <c r="PTF118" s="145"/>
      <c r="PTG118" s="145"/>
      <c r="PTH118" s="145"/>
      <c r="PTI118" s="145"/>
      <c r="PTJ118" s="145"/>
      <c r="PTK118" s="145"/>
      <c r="PTL118" s="145"/>
      <c r="PTM118" s="145"/>
      <c r="PTN118" s="145"/>
      <c r="PTO118" s="145"/>
      <c r="PTP118" s="145"/>
      <c r="PTQ118" s="145"/>
      <c r="PTR118" s="145"/>
      <c r="PTS118" s="145"/>
      <c r="PTT118" s="145"/>
      <c r="PTU118" s="145"/>
      <c r="PTV118" s="145"/>
      <c r="PTW118" s="145"/>
      <c r="PTX118" s="145"/>
      <c r="PTY118" s="145"/>
      <c r="PTZ118" s="145"/>
      <c r="PUA118" s="145"/>
      <c r="PUB118" s="145"/>
      <c r="PUC118" s="145"/>
      <c r="PUD118" s="145"/>
      <c r="PUE118" s="145"/>
      <c r="PUF118" s="145"/>
      <c r="PUG118" s="145"/>
      <c r="PUH118" s="145"/>
      <c r="PUI118" s="145"/>
      <c r="PUJ118" s="145"/>
      <c r="PUK118" s="145"/>
      <c r="PUL118" s="145"/>
      <c r="PUM118" s="145"/>
      <c r="PUN118" s="145"/>
      <c r="PUO118" s="145"/>
      <c r="PUP118" s="145"/>
      <c r="PUQ118" s="145"/>
      <c r="PUR118" s="145"/>
      <c r="PUS118" s="145"/>
      <c r="PUT118" s="145"/>
      <c r="PUU118" s="145"/>
      <c r="PUV118" s="145"/>
      <c r="PUW118" s="145"/>
      <c r="PUX118" s="145"/>
      <c r="PUY118" s="145"/>
      <c r="PUZ118" s="145"/>
      <c r="PVA118" s="145"/>
      <c r="PVB118" s="145"/>
      <c r="PVC118" s="145"/>
      <c r="PVD118" s="145"/>
      <c r="PVE118" s="145"/>
      <c r="PVF118" s="145"/>
      <c r="PVG118" s="145"/>
      <c r="PVH118" s="145"/>
      <c r="PVI118" s="145"/>
      <c r="PVJ118" s="145"/>
      <c r="PVK118" s="145"/>
      <c r="PVL118" s="145"/>
      <c r="PVM118" s="145"/>
      <c r="PVN118" s="145"/>
      <c r="PVO118" s="145"/>
      <c r="PVP118" s="145"/>
      <c r="PVQ118" s="145"/>
      <c r="PVR118" s="145"/>
      <c r="PVS118" s="145"/>
      <c r="PVT118" s="145"/>
      <c r="PVU118" s="145"/>
      <c r="PVV118" s="145"/>
      <c r="PVW118" s="145"/>
      <c r="PVX118" s="145"/>
      <c r="PVY118" s="145"/>
      <c r="PVZ118" s="145"/>
      <c r="PWA118" s="145"/>
      <c r="PWB118" s="145"/>
      <c r="PWC118" s="145"/>
      <c r="PWD118" s="145"/>
      <c r="PWE118" s="145"/>
      <c r="PWF118" s="145"/>
      <c r="PWG118" s="145"/>
      <c r="PWH118" s="145"/>
      <c r="PWI118" s="145"/>
      <c r="PWJ118" s="145"/>
      <c r="PWK118" s="145"/>
      <c r="PWL118" s="145"/>
      <c r="PWM118" s="145"/>
      <c r="PWN118" s="145"/>
      <c r="PWO118" s="145"/>
      <c r="PWP118" s="145"/>
      <c r="PWQ118" s="145"/>
      <c r="PWR118" s="145"/>
      <c r="PWS118" s="145"/>
      <c r="PWT118" s="145"/>
      <c r="PWU118" s="145"/>
      <c r="PWV118" s="145"/>
      <c r="PWW118" s="145"/>
      <c r="PWX118" s="145"/>
      <c r="PWY118" s="145"/>
      <c r="PWZ118" s="145"/>
      <c r="PXA118" s="145"/>
      <c r="PXB118" s="145"/>
      <c r="PXC118" s="145"/>
      <c r="PXD118" s="145"/>
      <c r="PXE118" s="145"/>
      <c r="PXF118" s="145"/>
      <c r="PXG118" s="145"/>
      <c r="PXH118" s="145"/>
      <c r="PXI118" s="145"/>
      <c r="PXJ118" s="145"/>
      <c r="PXK118" s="145"/>
      <c r="PXL118" s="145"/>
      <c r="PXM118" s="145"/>
      <c r="PXN118" s="145"/>
      <c r="PXO118" s="145"/>
      <c r="PXP118" s="145"/>
      <c r="PXQ118" s="145"/>
      <c r="PXR118" s="145"/>
      <c r="PXS118" s="145"/>
      <c r="PXT118" s="145"/>
      <c r="PXU118" s="145"/>
      <c r="PXV118" s="145"/>
      <c r="PXW118" s="145"/>
      <c r="PXX118" s="145"/>
      <c r="PXY118" s="145"/>
      <c r="PXZ118" s="145"/>
      <c r="PYA118" s="145"/>
      <c r="PYB118" s="145"/>
      <c r="PYC118" s="145"/>
      <c r="PYD118" s="145"/>
      <c r="PYE118" s="145"/>
      <c r="PYF118" s="145"/>
      <c r="PYG118" s="145"/>
      <c r="PYH118" s="145"/>
      <c r="PYI118" s="145"/>
      <c r="PYJ118" s="145"/>
      <c r="PYK118" s="145"/>
      <c r="PYL118" s="145"/>
      <c r="PYM118" s="145"/>
      <c r="PYN118" s="145"/>
      <c r="PYO118" s="145"/>
      <c r="PYP118" s="145"/>
      <c r="PYQ118" s="145"/>
      <c r="PYR118" s="145"/>
      <c r="PYS118" s="145"/>
      <c r="PYT118" s="145"/>
      <c r="PYU118" s="145"/>
      <c r="PYV118" s="145"/>
      <c r="PYW118" s="145"/>
      <c r="PYX118" s="145"/>
      <c r="PYY118" s="145"/>
      <c r="PYZ118" s="145"/>
      <c r="PZA118" s="145"/>
      <c r="PZB118" s="145"/>
      <c r="PZC118" s="145"/>
      <c r="PZD118" s="145"/>
      <c r="PZE118" s="145"/>
      <c r="PZF118" s="145"/>
      <c r="PZG118" s="145"/>
      <c r="PZH118" s="145"/>
      <c r="PZI118" s="145"/>
      <c r="PZJ118" s="145"/>
      <c r="PZK118" s="145"/>
      <c r="PZL118" s="145"/>
      <c r="PZM118" s="145"/>
      <c r="PZN118" s="145"/>
      <c r="PZO118" s="145"/>
      <c r="PZP118" s="145"/>
      <c r="PZQ118" s="145"/>
      <c r="PZR118" s="145"/>
      <c r="PZS118" s="145"/>
      <c r="PZT118" s="145"/>
      <c r="PZU118" s="145"/>
      <c r="PZV118" s="145"/>
      <c r="PZW118" s="145"/>
      <c r="PZX118" s="145"/>
      <c r="PZY118" s="145"/>
      <c r="PZZ118" s="145"/>
      <c r="QAA118" s="145"/>
      <c r="QAB118" s="145"/>
      <c r="QAC118" s="145"/>
      <c r="QAD118" s="145"/>
      <c r="QAE118" s="145"/>
      <c r="QAF118" s="145"/>
      <c r="QAG118" s="145"/>
      <c r="QAH118" s="145"/>
      <c r="QAI118" s="145"/>
      <c r="QAJ118" s="145"/>
      <c r="QAK118" s="145"/>
      <c r="QAL118" s="145"/>
      <c r="QAM118" s="145"/>
      <c r="QAN118" s="145"/>
      <c r="QAO118" s="145"/>
      <c r="QAP118" s="145"/>
      <c r="QAQ118" s="145"/>
      <c r="QAR118" s="145"/>
      <c r="QAS118" s="145"/>
      <c r="QAT118" s="145"/>
      <c r="QAU118" s="145"/>
      <c r="QAV118" s="145"/>
      <c r="QAW118" s="145"/>
      <c r="QAX118" s="145"/>
      <c r="QAY118" s="145"/>
      <c r="QAZ118" s="145"/>
      <c r="QBA118" s="145"/>
      <c r="QBB118" s="145"/>
      <c r="QBC118" s="145"/>
      <c r="QBD118" s="145"/>
      <c r="QBE118" s="145"/>
      <c r="QBF118" s="145"/>
      <c r="QBG118" s="145"/>
      <c r="QBH118" s="145"/>
      <c r="QBI118" s="145"/>
      <c r="QBJ118" s="145"/>
      <c r="QBK118" s="145"/>
      <c r="QBL118" s="145"/>
      <c r="QBM118" s="145"/>
      <c r="QBN118" s="145"/>
      <c r="QBO118" s="145"/>
      <c r="QBP118" s="145"/>
      <c r="QBQ118" s="145"/>
      <c r="QBR118" s="145"/>
      <c r="QBS118" s="145"/>
      <c r="QBT118" s="145"/>
      <c r="QBU118" s="145"/>
      <c r="QBV118" s="145"/>
      <c r="QBW118" s="145"/>
      <c r="QBX118" s="145"/>
      <c r="QBY118" s="145"/>
      <c r="QBZ118" s="145"/>
      <c r="QCA118" s="145"/>
      <c r="QCB118" s="145"/>
      <c r="QCC118" s="145"/>
      <c r="QCD118" s="145"/>
      <c r="QCE118" s="145"/>
      <c r="QCF118" s="145"/>
      <c r="QCG118" s="145"/>
      <c r="QCH118" s="145"/>
      <c r="QCI118" s="145"/>
      <c r="QCJ118" s="145"/>
      <c r="QCK118" s="145"/>
      <c r="QCL118" s="145"/>
      <c r="QCM118" s="145"/>
      <c r="QCN118" s="145"/>
      <c r="QCO118" s="145"/>
      <c r="QCP118" s="145"/>
      <c r="QCQ118" s="145"/>
      <c r="QCR118" s="145"/>
      <c r="QCS118" s="145"/>
      <c r="QCT118" s="145"/>
      <c r="QCU118" s="145"/>
      <c r="QCV118" s="145"/>
      <c r="QCW118" s="145"/>
      <c r="QCX118" s="145"/>
      <c r="QCY118" s="145"/>
      <c r="QCZ118" s="145"/>
      <c r="QDA118" s="145"/>
      <c r="QDB118" s="145"/>
      <c r="QDC118" s="145"/>
      <c r="QDD118" s="145"/>
      <c r="QDE118" s="145"/>
      <c r="QDF118" s="145"/>
      <c r="QDG118" s="145"/>
      <c r="QDH118" s="145"/>
      <c r="QDI118" s="145"/>
      <c r="QDJ118" s="145"/>
      <c r="QDK118" s="145"/>
      <c r="QDL118" s="145"/>
      <c r="QDM118" s="145"/>
      <c r="QDN118" s="145"/>
      <c r="QDO118" s="145"/>
      <c r="QDP118" s="145"/>
      <c r="QDQ118" s="145"/>
      <c r="QDR118" s="145"/>
      <c r="QDS118" s="145"/>
      <c r="QDT118" s="145"/>
      <c r="QDU118" s="145"/>
      <c r="QDV118" s="145"/>
      <c r="QDW118" s="145"/>
      <c r="QDX118" s="145"/>
      <c r="QDY118" s="145"/>
      <c r="QDZ118" s="145"/>
      <c r="QEA118" s="145"/>
      <c r="QEB118" s="145"/>
      <c r="QEC118" s="145"/>
      <c r="QED118" s="145"/>
      <c r="QEE118" s="145"/>
      <c r="QEF118" s="145"/>
      <c r="QEG118" s="145"/>
      <c r="QEH118" s="145"/>
      <c r="QEI118" s="145"/>
      <c r="QEJ118" s="145"/>
      <c r="QEK118" s="145"/>
      <c r="QEL118" s="145"/>
      <c r="QEM118" s="145"/>
      <c r="QEN118" s="145"/>
      <c r="QEO118" s="145"/>
      <c r="QEP118" s="145"/>
      <c r="QEQ118" s="145"/>
      <c r="QER118" s="145"/>
      <c r="QES118" s="145"/>
      <c r="QET118" s="145"/>
      <c r="QEU118" s="145"/>
      <c r="QEV118" s="145"/>
      <c r="QEW118" s="145"/>
      <c r="QEX118" s="145"/>
      <c r="QEY118" s="145"/>
      <c r="QEZ118" s="145"/>
      <c r="QFA118" s="145"/>
      <c r="QFB118" s="145"/>
      <c r="QFC118" s="145"/>
      <c r="QFD118" s="145"/>
      <c r="QFE118" s="145"/>
      <c r="QFF118" s="145"/>
      <c r="QFG118" s="145"/>
      <c r="QFH118" s="145"/>
      <c r="QFI118" s="145"/>
      <c r="QFJ118" s="145"/>
      <c r="QFK118" s="145"/>
      <c r="QFL118" s="145"/>
      <c r="QFM118" s="145"/>
      <c r="QFN118" s="145"/>
      <c r="QFO118" s="145"/>
      <c r="QFP118" s="145"/>
      <c r="QFQ118" s="145"/>
      <c r="QFR118" s="145"/>
      <c r="QFS118" s="145"/>
      <c r="QFT118" s="145"/>
      <c r="QFU118" s="145"/>
      <c r="QFV118" s="145"/>
      <c r="QFW118" s="145"/>
      <c r="QFX118" s="145"/>
      <c r="QFY118" s="145"/>
      <c r="QFZ118" s="145"/>
      <c r="QGA118" s="145"/>
      <c r="QGB118" s="145"/>
      <c r="QGC118" s="145"/>
      <c r="QGD118" s="145"/>
      <c r="QGE118" s="145"/>
      <c r="QGF118" s="145"/>
      <c r="QGG118" s="145"/>
      <c r="QGH118" s="145"/>
      <c r="QGI118" s="145"/>
      <c r="QGJ118" s="145"/>
      <c r="QGK118" s="145"/>
      <c r="QGL118" s="145"/>
      <c r="QGM118" s="145"/>
      <c r="QGN118" s="145"/>
      <c r="QGO118" s="145"/>
      <c r="QGP118" s="145"/>
      <c r="QGQ118" s="145"/>
      <c r="QGR118" s="145"/>
      <c r="QGS118" s="145"/>
      <c r="QGT118" s="145"/>
      <c r="QGU118" s="145"/>
      <c r="QGV118" s="145"/>
      <c r="QGW118" s="145"/>
      <c r="QGX118" s="145"/>
      <c r="QGY118" s="145"/>
      <c r="QGZ118" s="145"/>
      <c r="QHA118" s="145"/>
      <c r="QHB118" s="145"/>
      <c r="QHC118" s="145"/>
      <c r="QHD118" s="145"/>
      <c r="QHE118" s="145"/>
      <c r="QHF118" s="145"/>
      <c r="QHG118" s="145"/>
      <c r="QHH118" s="145"/>
      <c r="QHI118" s="145"/>
      <c r="QHJ118" s="145"/>
      <c r="QHK118" s="145"/>
      <c r="QHL118" s="145"/>
      <c r="QHM118" s="145"/>
      <c r="QHN118" s="145"/>
      <c r="QHO118" s="145"/>
      <c r="QHP118" s="145"/>
      <c r="QHQ118" s="145"/>
      <c r="QHR118" s="145"/>
      <c r="QHS118" s="145"/>
      <c r="QHT118" s="145"/>
      <c r="QHU118" s="145"/>
      <c r="QHV118" s="145"/>
      <c r="QHW118" s="145"/>
      <c r="QHX118" s="145"/>
      <c r="QHY118" s="145"/>
      <c r="QHZ118" s="145"/>
      <c r="QIA118" s="145"/>
      <c r="QIB118" s="145"/>
      <c r="QIC118" s="145"/>
      <c r="QID118" s="145"/>
      <c r="QIE118" s="145"/>
      <c r="QIF118" s="145"/>
      <c r="QIG118" s="145"/>
      <c r="QIH118" s="145"/>
      <c r="QII118" s="145"/>
      <c r="QIJ118" s="145"/>
      <c r="QIK118" s="145"/>
      <c r="QIL118" s="145"/>
      <c r="QIM118" s="145"/>
      <c r="QIN118" s="145"/>
      <c r="QIO118" s="145"/>
      <c r="QIP118" s="145"/>
      <c r="QIQ118" s="145"/>
      <c r="QIR118" s="145"/>
      <c r="QIS118" s="145"/>
      <c r="QIT118" s="145"/>
      <c r="QIU118" s="145"/>
      <c r="QIV118" s="145"/>
      <c r="QIW118" s="145"/>
      <c r="QIX118" s="145"/>
      <c r="QIY118" s="145"/>
      <c r="QIZ118" s="145"/>
      <c r="QJA118" s="145"/>
      <c r="QJB118" s="145"/>
      <c r="QJC118" s="145"/>
      <c r="QJD118" s="145"/>
      <c r="QJE118" s="145"/>
      <c r="QJF118" s="145"/>
      <c r="QJG118" s="145"/>
      <c r="QJH118" s="145"/>
      <c r="QJI118" s="145"/>
      <c r="QJJ118" s="145"/>
      <c r="QJK118" s="145"/>
      <c r="QJL118" s="145"/>
      <c r="QJM118" s="145"/>
      <c r="QJN118" s="145"/>
      <c r="QJO118" s="145"/>
      <c r="QJP118" s="145"/>
      <c r="QJQ118" s="145"/>
      <c r="QJR118" s="145"/>
      <c r="QJS118" s="145"/>
      <c r="QJT118" s="145"/>
      <c r="QJU118" s="145"/>
      <c r="QJV118" s="145"/>
      <c r="QJW118" s="145"/>
      <c r="QJX118" s="145"/>
      <c r="QJY118" s="145"/>
      <c r="QJZ118" s="145"/>
      <c r="QKA118" s="145"/>
      <c r="QKB118" s="145"/>
      <c r="QKC118" s="145"/>
      <c r="QKD118" s="145"/>
      <c r="QKE118" s="145"/>
      <c r="QKF118" s="145"/>
      <c r="QKG118" s="145"/>
      <c r="QKH118" s="145"/>
      <c r="QKI118" s="145"/>
      <c r="QKJ118" s="145"/>
      <c r="QKK118" s="145"/>
      <c r="QKL118" s="145"/>
      <c r="QKM118" s="145"/>
      <c r="QKN118" s="145"/>
      <c r="QKO118" s="145"/>
      <c r="QKP118" s="145"/>
      <c r="QKQ118" s="145"/>
      <c r="QKR118" s="145"/>
      <c r="QKS118" s="145"/>
      <c r="QKT118" s="145"/>
      <c r="QKU118" s="145"/>
      <c r="QKV118" s="145"/>
      <c r="QKW118" s="145"/>
      <c r="QKX118" s="145"/>
      <c r="QKY118" s="145"/>
      <c r="QKZ118" s="145"/>
      <c r="QLA118" s="145"/>
      <c r="QLB118" s="145"/>
      <c r="QLC118" s="145"/>
      <c r="QLD118" s="145"/>
      <c r="QLE118" s="145"/>
      <c r="QLF118" s="145"/>
      <c r="QLG118" s="145"/>
      <c r="QLH118" s="145"/>
      <c r="QLI118" s="145"/>
      <c r="QLJ118" s="145"/>
      <c r="QLK118" s="145"/>
      <c r="QLL118" s="145"/>
      <c r="QLM118" s="145"/>
      <c r="QLN118" s="145"/>
      <c r="QLO118" s="145"/>
      <c r="QLP118" s="145"/>
      <c r="QLQ118" s="145"/>
      <c r="QLR118" s="145"/>
      <c r="QLS118" s="145"/>
      <c r="QLT118" s="145"/>
      <c r="QLU118" s="145"/>
      <c r="QLV118" s="145"/>
      <c r="QLW118" s="145"/>
      <c r="QLX118" s="145"/>
      <c r="QLY118" s="145"/>
      <c r="QLZ118" s="145"/>
      <c r="QMA118" s="145"/>
      <c r="QMB118" s="145"/>
      <c r="QMC118" s="145"/>
      <c r="QMD118" s="145"/>
      <c r="QME118" s="145"/>
      <c r="QMF118" s="145"/>
      <c r="QMG118" s="145"/>
      <c r="QMH118" s="145"/>
      <c r="QMI118" s="145"/>
      <c r="QMJ118" s="145"/>
      <c r="QMK118" s="145"/>
      <c r="QML118" s="145"/>
      <c r="QMM118" s="145"/>
      <c r="QMN118" s="145"/>
      <c r="QMO118" s="145"/>
      <c r="QMP118" s="145"/>
      <c r="QMQ118" s="145"/>
      <c r="QMR118" s="145"/>
      <c r="QMS118" s="145"/>
      <c r="QMT118" s="145"/>
      <c r="QMU118" s="145"/>
      <c r="QMV118" s="145"/>
      <c r="QMW118" s="145"/>
      <c r="QMX118" s="145"/>
      <c r="QMY118" s="145"/>
      <c r="QMZ118" s="145"/>
      <c r="QNA118" s="145"/>
      <c r="QNB118" s="145"/>
      <c r="QNC118" s="145"/>
      <c r="QND118" s="145"/>
      <c r="QNE118" s="145"/>
      <c r="QNF118" s="145"/>
      <c r="QNG118" s="145"/>
      <c r="QNH118" s="145"/>
      <c r="QNI118" s="145"/>
      <c r="QNJ118" s="145"/>
      <c r="QNK118" s="145"/>
      <c r="QNL118" s="145"/>
      <c r="QNM118" s="145"/>
      <c r="QNN118" s="145"/>
      <c r="QNO118" s="145"/>
      <c r="QNP118" s="145"/>
      <c r="QNQ118" s="145"/>
      <c r="QNR118" s="145"/>
      <c r="QNS118" s="145"/>
      <c r="QNT118" s="145"/>
      <c r="QNU118" s="145"/>
      <c r="QNV118" s="145"/>
      <c r="QNW118" s="145"/>
      <c r="QNX118" s="145"/>
      <c r="QNY118" s="145"/>
      <c r="QNZ118" s="145"/>
      <c r="QOA118" s="145"/>
      <c r="QOB118" s="145"/>
      <c r="QOC118" s="145"/>
      <c r="QOD118" s="145"/>
      <c r="QOE118" s="145"/>
      <c r="QOF118" s="145"/>
      <c r="QOG118" s="145"/>
      <c r="QOH118" s="145"/>
      <c r="QOI118" s="145"/>
      <c r="QOJ118" s="145"/>
      <c r="QOK118" s="145"/>
      <c r="QOL118" s="145"/>
      <c r="QOM118" s="145"/>
      <c r="QON118" s="145"/>
      <c r="QOO118" s="145"/>
      <c r="QOP118" s="145"/>
      <c r="QOQ118" s="145"/>
      <c r="QOR118" s="145"/>
      <c r="QOS118" s="145"/>
      <c r="QOT118" s="145"/>
      <c r="QOU118" s="145"/>
      <c r="QOV118" s="145"/>
      <c r="QOW118" s="145"/>
      <c r="QOX118" s="145"/>
      <c r="QOY118" s="145"/>
      <c r="QOZ118" s="145"/>
      <c r="QPA118" s="145"/>
      <c r="QPB118" s="145"/>
      <c r="QPC118" s="145"/>
      <c r="QPD118" s="145"/>
      <c r="QPE118" s="145"/>
      <c r="QPF118" s="145"/>
      <c r="QPG118" s="145"/>
      <c r="QPH118" s="145"/>
      <c r="QPI118" s="145"/>
      <c r="QPJ118" s="145"/>
      <c r="QPK118" s="145"/>
      <c r="QPL118" s="145"/>
      <c r="QPM118" s="145"/>
      <c r="QPN118" s="145"/>
      <c r="QPO118" s="145"/>
      <c r="QPP118" s="145"/>
      <c r="QPQ118" s="145"/>
      <c r="QPR118" s="145"/>
      <c r="QPS118" s="145"/>
      <c r="QPT118" s="145"/>
      <c r="QPU118" s="145"/>
      <c r="QPV118" s="145"/>
      <c r="QPW118" s="145"/>
      <c r="QPX118" s="145"/>
      <c r="QPY118" s="145"/>
      <c r="QPZ118" s="145"/>
      <c r="QQA118" s="145"/>
      <c r="QQB118" s="145"/>
      <c r="QQC118" s="145"/>
      <c r="QQD118" s="145"/>
      <c r="QQE118" s="145"/>
      <c r="QQF118" s="145"/>
      <c r="QQG118" s="145"/>
      <c r="QQH118" s="145"/>
      <c r="QQI118" s="145"/>
      <c r="QQJ118" s="145"/>
      <c r="QQK118" s="145"/>
      <c r="QQL118" s="145"/>
      <c r="QQM118" s="145"/>
      <c r="QQN118" s="145"/>
      <c r="QQO118" s="145"/>
      <c r="QQP118" s="145"/>
      <c r="QQQ118" s="145"/>
      <c r="QQR118" s="145"/>
      <c r="QQS118" s="145"/>
      <c r="QQT118" s="145"/>
      <c r="QQU118" s="145"/>
      <c r="QQV118" s="145"/>
      <c r="QQW118" s="145"/>
      <c r="QQX118" s="145"/>
      <c r="QQY118" s="145"/>
      <c r="QQZ118" s="145"/>
      <c r="QRA118" s="145"/>
      <c r="QRB118" s="145"/>
      <c r="QRC118" s="145"/>
      <c r="QRD118" s="145"/>
      <c r="QRE118" s="145"/>
      <c r="QRF118" s="145"/>
      <c r="QRG118" s="145"/>
      <c r="QRH118" s="145"/>
      <c r="QRI118" s="145"/>
      <c r="QRJ118" s="145"/>
      <c r="QRK118" s="145"/>
      <c r="QRL118" s="145"/>
      <c r="QRM118" s="145"/>
      <c r="QRN118" s="145"/>
      <c r="QRO118" s="145"/>
      <c r="QRP118" s="145"/>
      <c r="QRQ118" s="145"/>
      <c r="QRR118" s="145"/>
      <c r="QRS118" s="145"/>
      <c r="QRT118" s="145"/>
      <c r="QRU118" s="145"/>
      <c r="QRV118" s="145"/>
      <c r="QRW118" s="145"/>
      <c r="QRX118" s="145"/>
      <c r="QRY118" s="145"/>
      <c r="QRZ118" s="145"/>
      <c r="QSA118" s="145"/>
      <c r="QSB118" s="145"/>
      <c r="QSC118" s="145"/>
      <c r="QSD118" s="145"/>
      <c r="QSE118" s="145"/>
      <c r="QSF118" s="145"/>
      <c r="QSG118" s="145"/>
      <c r="QSH118" s="145"/>
      <c r="QSI118" s="145"/>
      <c r="QSJ118" s="145"/>
      <c r="QSK118" s="145"/>
      <c r="QSL118" s="145"/>
      <c r="QSM118" s="145"/>
      <c r="QSN118" s="145"/>
      <c r="QSO118" s="145"/>
      <c r="QSP118" s="145"/>
      <c r="QSQ118" s="145"/>
      <c r="QSR118" s="145"/>
      <c r="QSS118" s="145"/>
      <c r="QST118" s="145"/>
      <c r="QSU118" s="145"/>
      <c r="QSV118" s="145"/>
      <c r="QSW118" s="145"/>
      <c r="QSX118" s="145"/>
      <c r="QSY118" s="145"/>
      <c r="QSZ118" s="145"/>
      <c r="QTA118" s="145"/>
      <c r="QTB118" s="145"/>
      <c r="QTC118" s="145"/>
      <c r="QTD118" s="145"/>
      <c r="QTE118" s="145"/>
      <c r="QTF118" s="145"/>
      <c r="QTG118" s="145"/>
      <c r="QTH118" s="145"/>
      <c r="QTI118" s="145"/>
      <c r="QTJ118" s="145"/>
      <c r="QTK118" s="145"/>
      <c r="QTL118" s="145"/>
      <c r="QTM118" s="145"/>
      <c r="QTN118" s="145"/>
      <c r="QTO118" s="145"/>
      <c r="QTP118" s="145"/>
      <c r="QTQ118" s="145"/>
      <c r="QTR118" s="145"/>
      <c r="QTS118" s="145"/>
      <c r="QTT118" s="145"/>
      <c r="QTU118" s="145"/>
      <c r="QTV118" s="145"/>
      <c r="QTW118" s="145"/>
      <c r="QTX118" s="145"/>
      <c r="QTY118" s="145"/>
      <c r="QTZ118" s="145"/>
      <c r="QUA118" s="145"/>
      <c r="QUB118" s="145"/>
      <c r="QUC118" s="145"/>
      <c r="QUD118" s="145"/>
      <c r="QUE118" s="145"/>
      <c r="QUF118" s="145"/>
      <c r="QUG118" s="145"/>
      <c r="QUH118" s="145"/>
      <c r="QUI118" s="145"/>
      <c r="QUJ118" s="145"/>
      <c r="QUK118" s="145"/>
      <c r="QUL118" s="145"/>
      <c r="QUM118" s="145"/>
      <c r="QUN118" s="145"/>
      <c r="QUO118" s="145"/>
      <c r="QUP118" s="145"/>
      <c r="QUQ118" s="145"/>
      <c r="QUR118" s="145"/>
      <c r="QUS118" s="145"/>
      <c r="QUT118" s="145"/>
      <c r="QUU118" s="145"/>
      <c r="QUV118" s="145"/>
      <c r="QUW118" s="145"/>
      <c r="QUX118" s="145"/>
      <c r="QUY118" s="145"/>
      <c r="QUZ118" s="145"/>
      <c r="QVA118" s="145"/>
      <c r="QVB118" s="145"/>
      <c r="QVC118" s="145"/>
      <c r="QVD118" s="145"/>
      <c r="QVE118" s="145"/>
      <c r="QVF118" s="145"/>
      <c r="QVG118" s="145"/>
      <c r="QVH118" s="145"/>
      <c r="QVI118" s="145"/>
      <c r="QVJ118" s="145"/>
      <c r="QVK118" s="145"/>
      <c r="QVL118" s="145"/>
      <c r="QVM118" s="145"/>
      <c r="QVN118" s="145"/>
      <c r="QVO118" s="145"/>
      <c r="QVP118" s="145"/>
      <c r="QVQ118" s="145"/>
      <c r="QVR118" s="145"/>
      <c r="QVS118" s="145"/>
      <c r="QVT118" s="145"/>
      <c r="QVU118" s="145"/>
      <c r="QVV118" s="145"/>
      <c r="QVW118" s="145"/>
      <c r="QVX118" s="145"/>
      <c r="QVY118" s="145"/>
      <c r="QVZ118" s="145"/>
      <c r="QWA118" s="145"/>
      <c r="QWB118" s="145"/>
      <c r="QWC118" s="145"/>
      <c r="QWD118" s="145"/>
      <c r="QWE118" s="145"/>
      <c r="QWF118" s="145"/>
      <c r="QWG118" s="145"/>
      <c r="QWH118" s="145"/>
      <c r="QWI118" s="145"/>
      <c r="QWJ118" s="145"/>
      <c r="QWK118" s="145"/>
      <c r="QWL118" s="145"/>
      <c r="QWM118" s="145"/>
      <c r="QWN118" s="145"/>
      <c r="QWO118" s="145"/>
      <c r="QWP118" s="145"/>
      <c r="QWQ118" s="145"/>
      <c r="QWR118" s="145"/>
      <c r="QWS118" s="145"/>
      <c r="QWT118" s="145"/>
      <c r="QWU118" s="145"/>
      <c r="QWV118" s="145"/>
      <c r="QWW118" s="145"/>
      <c r="QWX118" s="145"/>
      <c r="QWY118" s="145"/>
      <c r="QWZ118" s="145"/>
      <c r="QXA118" s="145"/>
      <c r="QXB118" s="145"/>
      <c r="QXC118" s="145"/>
      <c r="QXD118" s="145"/>
      <c r="QXE118" s="145"/>
      <c r="QXF118" s="145"/>
      <c r="QXG118" s="145"/>
      <c r="QXH118" s="145"/>
      <c r="QXI118" s="145"/>
      <c r="QXJ118" s="145"/>
      <c r="QXK118" s="145"/>
      <c r="QXL118" s="145"/>
      <c r="QXM118" s="145"/>
      <c r="QXN118" s="145"/>
      <c r="QXO118" s="145"/>
      <c r="QXP118" s="145"/>
      <c r="QXQ118" s="145"/>
      <c r="QXR118" s="145"/>
      <c r="QXS118" s="145"/>
      <c r="QXT118" s="145"/>
      <c r="QXU118" s="145"/>
      <c r="QXV118" s="145"/>
      <c r="QXW118" s="145"/>
      <c r="QXX118" s="145"/>
      <c r="QXY118" s="145"/>
      <c r="QXZ118" s="145"/>
      <c r="QYA118" s="145"/>
      <c r="QYB118" s="145"/>
      <c r="QYC118" s="145"/>
      <c r="QYD118" s="145"/>
      <c r="QYE118" s="145"/>
      <c r="QYF118" s="145"/>
      <c r="QYG118" s="145"/>
      <c r="QYH118" s="145"/>
      <c r="QYI118" s="145"/>
      <c r="QYJ118" s="145"/>
      <c r="QYK118" s="145"/>
      <c r="QYL118" s="145"/>
      <c r="QYM118" s="145"/>
      <c r="QYN118" s="145"/>
      <c r="QYO118" s="145"/>
      <c r="QYP118" s="145"/>
      <c r="QYQ118" s="145"/>
      <c r="QYR118" s="145"/>
      <c r="QYS118" s="145"/>
      <c r="QYT118" s="145"/>
      <c r="QYU118" s="145"/>
      <c r="QYV118" s="145"/>
      <c r="QYW118" s="145"/>
      <c r="QYX118" s="145"/>
      <c r="QYY118" s="145"/>
      <c r="QYZ118" s="145"/>
      <c r="QZA118" s="145"/>
      <c r="QZB118" s="145"/>
      <c r="QZC118" s="145"/>
      <c r="QZD118" s="145"/>
      <c r="QZE118" s="145"/>
      <c r="QZF118" s="145"/>
      <c r="QZG118" s="145"/>
      <c r="QZH118" s="145"/>
      <c r="QZI118" s="145"/>
      <c r="QZJ118" s="145"/>
      <c r="QZK118" s="145"/>
      <c r="QZL118" s="145"/>
      <c r="QZM118" s="145"/>
      <c r="QZN118" s="145"/>
      <c r="QZO118" s="145"/>
      <c r="QZP118" s="145"/>
      <c r="QZQ118" s="145"/>
      <c r="QZR118" s="145"/>
      <c r="QZS118" s="145"/>
      <c r="QZT118" s="145"/>
      <c r="QZU118" s="145"/>
      <c r="QZV118" s="145"/>
      <c r="QZW118" s="145"/>
      <c r="QZX118" s="145"/>
      <c r="QZY118" s="145"/>
      <c r="QZZ118" s="145"/>
      <c r="RAA118" s="145"/>
      <c r="RAB118" s="145"/>
      <c r="RAC118" s="145"/>
      <c r="RAD118" s="145"/>
      <c r="RAE118" s="145"/>
      <c r="RAF118" s="145"/>
      <c r="RAG118" s="145"/>
      <c r="RAH118" s="145"/>
      <c r="RAI118" s="145"/>
      <c r="RAJ118" s="145"/>
      <c r="RAK118" s="145"/>
      <c r="RAL118" s="145"/>
      <c r="RAM118" s="145"/>
      <c r="RAN118" s="145"/>
      <c r="RAO118" s="145"/>
      <c r="RAP118" s="145"/>
      <c r="RAQ118" s="145"/>
      <c r="RAR118" s="145"/>
      <c r="RAS118" s="145"/>
      <c r="RAT118" s="145"/>
      <c r="RAU118" s="145"/>
      <c r="RAV118" s="145"/>
      <c r="RAW118" s="145"/>
      <c r="RAX118" s="145"/>
      <c r="RAY118" s="145"/>
      <c r="RAZ118" s="145"/>
      <c r="RBA118" s="145"/>
      <c r="RBB118" s="145"/>
      <c r="RBC118" s="145"/>
      <c r="RBD118" s="145"/>
      <c r="RBE118" s="145"/>
      <c r="RBF118" s="145"/>
      <c r="RBG118" s="145"/>
      <c r="RBH118" s="145"/>
      <c r="RBI118" s="145"/>
      <c r="RBJ118" s="145"/>
      <c r="RBK118" s="145"/>
      <c r="RBL118" s="145"/>
      <c r="RBM118" s="145"/>
      <c r="RBN118" s="145"/>
      <c r="RBO118" s="145"/>
      <c r="RBP118" s="145"/>
      <c r="RBQ118" s="145"/>
      <c r="RBR118" s="145"/>
      <c r="RBS118" s="145"/>
      <c r="RBT118" s="145"/>
      <c r="RBU118" s="145"/>
      <c r="RBV118" s="145"/>
      <c r="RBW118" s="145"/>
      <c r="RBX118" s="145"/>
      <c r="RBY118" s="145"/>
      <c r="RBZ118" s="145"/>
      <c r="RCA118" s="145"/>
      <c r="RCB118" s="145"/>
      <c r="RCC118" s="145"/>
      <c r="RCD118" s="145"/>
      <c r="RCE118" s="145"/>
      <c r="RCF118" s="145"/>
      <c r="RCG118" s="145"/>
      <c r="RCH118" s="145"/>
      <c r="RCI118" s="145"/>
      <c r="RCJ118" s="145"/>
      <c r="RCK118" s="145"/>
      <c r="RCL118" s="145"/>
      <c r="RCM118" s="145"/>
      <c r="RCN118" s="145"/>
      <c r="RCO118" s="145"/>
      <c r="RCP118" s="145"/>
      <c r="RCQ118" s="145"/>
      <c r="RCR118" s="145"/>
      <c r="RCS118" s="145"/>
      <c r="RCT118" s="145"/>
      <c r="RCU118" s="145"/>
      <c r="RCV118" s="145"/>
      <c r="RCW118" s="145"/>
      <c r="RCX118" s="145"/>
      <c r="RCY118" s="145"/>
      <c r="RCZ118" s="145"/>
      <c r="RDA118" s="145"/>
      <c r="RDB118" s="145"/>
      <c r="RDC118" s="145"/>
      <c r="RDD118" s="145"/>
      <c r="RDE118" s="145"/>
      <c r="RDF118" s="145"/>
      <c r="RDG118" s="145"/>
      <c r="RDH118" s="145"/>
      <c r="RDI118" s="145"/>
      <c r="RDJ118" s="145"/>
      <c r="RDK118" s="145"/>
      <c r="RDL118" s="145"/>
      <c r="RDM118" s="145"/>
      <c r="RDN118" s="145"/>
      <c r="RDO118" s="145"/>
      <c r="RDP118" s="145"/>
      <c r="RDQ118" s="145"/>
      <c r="RDR118" s="145"/>
      <c r="RDS118" s="145"/>
      <c r="RDT118" s="145"/>
      <c r="RDU118" s="145"/>
      <c r="RDV118" s="145"/>
      <c r="RDW118" s="145"/>
      <c r="RDX118" s="145"/>
      <c r="RDY118" s="145"/>
      <c r="RDZ118" s="145"/>
      <c r="REA118" s="145"/>
      <c r="REB118" s="145"/>
      <c r="REC118" s="145"/>
      <c r="RED118" s="145"/>
      <c r="REE118" s="145"/>
      <c r="REF118" s="145"/>
      <c r="REG118" s="145"/>
      <c r="REH118" s="145"/>
      <c r="REI118" s="145"/>
      <c r="REJ118" s="145"/>
      <c r="REK118" s="145"/>
      <c r="REL118" s="145"/>
      <c r="REM118" s="145"/>
      <c r="REN118" s="145"/>
      <c r="REO118" s="145"/>
      <c r="REP118" s="145"/>
      <c r="REQ118" s="145"/>
      <c r="RER118" s="145"/>
      <c r="RES118" s="145"/>
      <c r="RET118" s="145"/>
      <c r="REU118" s="145"/>
      <c r="REV118" s="145"/>
      <c r="REW118" s="145"/>
      <c r="REX118" s="145"/>
      <c r="REY118" s="145"/>
      <c r="REZ118" s="145"/>
      <c r="RFA118" s="145"/>
      <c r="RFB118" s="145"/>
      <c r="RFC118" s="145"/>
      <c r="RFD118" s="145"/>
      <c r="RFE118" s="145"/>
      <c r="RFF118" s="145"/>
      <c r="RFG118" s="145"/>
      <c r="RFH118" s="145"/>
      <c r="RFI118" s="145"/>
      <c r="RFJ118" s="145"/>
      <c r="RFK118" s="145"/>
      <c r="RFL118" s="145"/>
      <c r="RFM118" s="145"/>
      <c r="RFN118" s="145"/>
      <c r="RFO118" s="145"/>
      <c r="RFP118" s="145"/>
      <c r="RFQ118" s="145"/>
      <c r="RFR118" s="145"/>
      <c r="RFS118" s="145"/>
      <c r="RFT118" s="145"/>
      <c r="RFU118" s="145"/>
      <c r="RFV118" s="145"/>
      <c r="RFW118" s="145"/>
      <c r="RFX118" s="145"/>
      <c r="RFY118" s="145"/>
      <c r="RFZ118" s="145"/>
      <c r="RGA118" s="145"/>
      <c r="RGB118" s="145"/>
      <c r="RGC118" s="145"/>
      <c r="RGD118" s="145"/>
      <c r="RGE118" s="145"/>
      <c r="RGF118" s="145"/>
      <c r="RGG118" s="145"/>
      <c r="RGH118" s="145"/>
      <c r="RGI118" s="145"/>
      <c r="RGJ118" s="145"/>
      <c r="RGK118" s="145"/>
      <c r="RGL118" s="145"/>
      <c r="RGM118" s="145"/>
      <c r="RGN118" s="145"/>
      <c r="RGO118" s="145"/>
      <c r="RGP118" s="145"/>
      <c r="RGQ118" s="145"/>
      <c r="RGR118" s="145"/>
      <c r="RGS118" s="145"/>
      <c r="RGT118" s="145"/>
      <c r="RGU118" s="145"/>
      <c r="RGV118" s="145"/>
      <c r="RGW118" s="145"/>
      <c r="RGX118" s="145"/>
      <c r="RGY118" s="145"/>
      <c r="RGZ118" s="145"/>
      <c r="RHA118" s="145"/>
      <c r="RHB118" s="145"/>
      <c r="RHC118" s="145"/>
      <c r="RHD118" s="145"/>
      <c r="RHE118" s="145"/>
      <c r="RHF118" s="145"/>
      <c r="RHG118" s="145"/>
      <c r="RHH118" s="145"/>
      <c r="RHI118" s="145"/>
      <c r="RHJ118" s="145"/>
      <c r="RHK118" s="145"/>
      <c r="RHL118" s="145"/>
      <c r="RHM118" s="145"/>
      <c r="RHN118" s="145"/>
      <c r="RHO118" s="145"/>
      <c r="RHP118" s="145"/>
      <c r="RHQ118" s="145"/>
      <c r="RHR118" s="145"/>
      <c r="RHS118" s="145"/>
      <c r="RHT118" s="145"/>
      <c r="RHU118" s="145"/>
      <c r="RHV118" s="145"/>
      <c r="RHW118" s="145"/>
      <c r="RHX118" s="145"/>
      <c r="RHY118" s="145"/>
      <c r="RHZ118" s="145"/>
      <c r="RIA118" s="145"/>
      <c r="RIB118" s="145"/>
      <c r="RIC118" s="145"/>
      <c r="RID118" s="145"/>
      <c r="RIE118" s="145"/>
      <c r="RIF118" s="145"/>
      <c r="RIG118" s="145"/>
      <c r="RIH118" s="145"/>
      <c r="RII118" s="145"/>
      <c r="RIJ118" s="145"/>
      <c r="RIK118" s="145"/>
      <c r="RIL118" s="145"/>
      <c r="RIM118" s="145"/>
      <c r="RIN118" s="145"/>
      <c r="RIO118" s="145"/>
      <c r="RIP118" s="145"/>
      <c r="RIQ118" s="145"/>
      <c r="RIR118" s="145"/>
      <c r="RIS118" s="145"/>
      <c r="RIT118" s="145"/>
      <c r="RIU118" s="145"/>
      <c r="RIV118" s="145"/>
      <c r="RIW118" s="145"/>
      <c r="RIX118" s="145"/>
      <c r="RIY118" s="145"/>
      <c r="RIZ118" s="145"/>
      <c r="RJA118" s="145"/>
      <c r="RJB118" s="145"/>
      <c r="RJC118" s="145"/>
      <c r="RJD118" s="145"/>
      <c r="RJE118" s="145"/>
      <c r="RJF118" s="145"/>
      <c r="RJG118" s="145"/>
      <c r="RJH118" s="145"/>
      <c r="RJI118" s="145"/>
      <c r="RJJ118" s="145"/>
      <c r="RJK118" s="145"/>
      <c r="RJL118" s="145"/>
      <c r="RJM118" s="145"/>
      <c r="RJN118" s="145"/>
      <c r="RJO118" s="145"/>
      <c r="RJP118" s="145"/>
      <c r="RJQ118" s="145"/>
      <c r="RJR118" s="145"/>
      <c r="RJS118" s="145"/>
      <c r="RJT118" s="145"/>
      <c r="RJU118" s="145"/>
      <c r="RJV118" s="145"/>
      <c r="RJW118" s="145"/>
      <c r="RJX118" s="145"/>
      <c r="RJY118" s="145"/>
      <c r="RJZ118" s="145"/>
      <c r="RKA118" s="145"/>
      <c r="RKB118" s="145"/>
      <c r="RKC118" s="145"/>
      <c r="RKD118" s="145"/>
      <c r="RKE118" s="145"/>
      <c r="RKF118" s="145"/>
      <c r="RKG118" s="145"/>
      <c r="RKH118" s="145"/>
      <c r="RKI118" s="145"/>
      <c r="RKJ118" s="145"/>
      <c r="RKK118" s="145"/>
      <c r="RKL118" s="145"/>
      <c r="RKM118" s="145"/>
      <c r="RKN118" s="145"/>
      <c r="RKO118" s="145"/>
      <c r="RKP118" s="145"/>
      <c r="RKQ118" s="145"/>
      <c r="RKR118" s="145"/>
      <c r="RKS118" s="145"/>
      <c r="RKT118" s="145"/>
      <c r="RKU118" s="145"/>
      <c r="RKV118" s="145"/>
      <c r="RKW118" s="145"/>
      <c r="RKX118" s="145"/>
      <c r="RKY118" s="145"/>
      <c r="RKZ118" s="145"/>
      <c r="RLA118" s="145"/>
      <c r="RLB118" s="145"/>
      <c r="RLC118" s="145"/>
      <c r="RLD118" s="145"/>
      <c r="RLE118" s="145"/>
      <c r="RLF118" s="145"/>
      <c r="RLG118" s="145"/>
      <c r="RLH118" s="145"/>
      <c r="RLI118" s="145"/>
      <c r="RLJ118" s="145"/>
      <c r="RLK118" s="145"/>
      <c r="RLL118" s="145"/>
      <c r="RLM118" s="145"/>
      <c r="RLN118" s="145"/>
      <c r="RLO118" s="145"/>
      <c r="RLP118" s="145"/>
      <c r="RLQ118" s="145"/>
      <c r="RLR118" s="145"/>
      <c r="RLS118" s="145"/>
      <c r="RLT118" s="145"/>
      <c r="RLU118" s="145"/>
      <c r="RLV118" s="145"/>
      <c r="RLW118" s="145"/>
      <c r="RLX118" s="145"/>
      <c r="RLY118" s="145"/>
      <c r="RLZ118" s="145"/>
      <c r="RMA118" s="145"/>
      <c r="RMB118" s="145"/>
      <c r="RMC118" s="145"/>
      <c r="RMD118" s="145"/>
      <c r="RME118" s="145"/>
      <c r="RMF118" s="145"/>
      <c r="RMG118" s="145"/>
      <c r="RMH118" s="145"/>
      <c r="RMI118" s="145"/>
      <c r="RMJ118" s="145"/>
      <c r="RMK118" s="145"/>
      <c r="RML118" s="145"/>
      <c r="RMM118" s="145"/>
      <c r="RMN118" s="145"/>
      <c r="RMO118" s="145"/>
      <c r="RMP118" s="145"/>
      <c r="RMQ118" s="145"/>
      <c r="RMR118" s="145"/>
      <c r="RMS118" s="145"/>
      <c r="RMT118" s="145"/>
      <c r="RMU118" s="145"/>
      <c r="RMV118" s="145"/>
      <c r="RMW118" s="145"/>
      <c r="RMX118" s="145"/>
      <c r="RMY118" s="145"/>
      <c r="RMZ118" s="145"/>
      <c r="RNA118" s="145"/>
      <c r="RNB118" s="145"/>
      <c r="RNC118" s="145"/>
      <c r="RND118" s="145"/>
      <c r="RNE118" s="145"/>
      <c r="RNF118" s="145"/>
      <c r="RNG118" s="145"/>
      <c r="RNH118" s="145"/>
      <c r="RNI118" s="145"/>
      <c r="RNJ118" s="145"/>
      <c r="RNK118" s="145"/>
      <c r="RNL118" s="145"/>
      <c r="RNM118" s="145"/>
      <c r="RNN118" s="145"/>
      <c r="RNO118" s="145"/>
      <c r="RNP118" s="145"/>
      <c r="RNQ118" s="145"/>
      <c r="RNR118" s="145"/>
      <c r="RNS118" s="145"/>
      <c r="RNT118" s="145"/>
      <c r="RNU118" s="145"/>
      <c r="RNV118" s="145"/>
      <c r="RNW118" s="145"/>
      <c r="RNX118" s="145"/>
      <c r="RNY118" s="145"/>
      <c r="RNZ118" s="145"/>
      <c r="ROA118" s="145"/>
      <c r="ROB118" s="145"/>
      <c r="ROC118" s="145"/>
      <c r="ROD118" s="145"/>
      <c r="ROE118" s="145"/>
      <c r="ROF118" s="145"/>
      <c r="ROG118" s="145"/>
      <c r="ROH118" s="145"/>
      <c r="ROI118" s="145"/>
      <c r="ROJ118" s="145"/>
      <c r="ROK118" s="145"/>
      <c r="ROL118" s="145"/>
      <c r="ROM118" s="145"/>
      <c r="RON118" s="145"/>
      <c r="ROO118" s="145"/>
      <c r="ROP118" s="145"/>
      <c r="ROQ118" s="145"/>
      <c r="ROR118" s="145"/>
      <c r="ROS118" s="145"/>
      <c r="ROT118" s="145"/>
      <c r="ROU118" s="145"/>
      <c r="ROV118" s="145"/>
      <c r="ROW118" s="145"/>
      <c r="ROX118" s="145"/>
      <c r="ROY118" s="145"/>
      <c r="ROZ118" s="145"/>
      <c r="RPA118" s="145"/>
      <c r="RPB118" s="145"/>
      <c r="RPC118" s="145"/>
      <c r="RPD118" s="145"/>
      <c r="RPE118" s="145"/>
      <c r="RPF118" s="145"/>
      <c r="RPG118" s="145"/>
      <c r="RPH118" s="145"/>
      <c r="RPI118" s="145"/>
      <c r="RPJ118" s="145"/>
      <c r="RPK118" s="145"/>
      <c r="RPL118" s="145"/>
      <c r="RPM118" s="145"/>
      <c r="RPN118" s="145"/>
      <c r="RPO118" s="145"/>
      <c r="RPP118" s="145"/>
      <c r="RPQ118" s="145"/>
      <c r="RPR118" s="145"/>
      <c r="RPS118" s="145"/>
      <c r="RPT118" s="145"/>
      <c r="RPU118" s="145"/>
      <c r="RPV118" s="145"/>
      <c r="RPW118" s="145"/>
      <c r="RPX118" s="145"/>
      <c r="RPY118" s="145"/>
      <c r="RPZ118" s="145"/>
      <c r="RQA118" s="145"/>
      <c r="RQB118" s="145"/>
      <c r="RQC118" s="145"/>
      <c r="RQD118" s="145"/>
      <c r="RQE118" s="145"/>
      <c r="RQF118" s="145"/>
      <c r="RQG118" s="145"/>
      <c r="RQH118" s="145"/>
      <c r="RQI118" s="145"/>
      <c r="RQJ118" s="145"/>
      <c r="RQK118" s="145"/>
      <c r="RQL118" s="145"/>
      <c r="RQM118" s="145"/>
      <c r="RQN118" s="145"/>
      <c r="RQO118" s="145"/>
      <c r="RQP118" s="145"/>
      <c r="RQQ118" s="145"/>
      <c r="RQR118" s="145"/>
      <c r="RQS118" s="145"/>
      <c r="RQT118" s="145"/>
      <c r="RQU118" s="145"/>
      <c r="RQV118" s="145"/>
      <c r="RQW118" s="145"/>
      <c r="RQX118" s="145"/>
      <c r="RQY118" s="145"/>
      <c r="RQZ118" s="145"/>
      <c r="RRA118" s="145"/>
      <c r="RRB118" s="145"/>
      <c r="RRC118" s="145"/>
      <c r="RRD118" s="145"/>
      <c r="RRE118" s="145"/>
      <c r="RRF118" s="145"/>
      <c r="RRG118" s="145"/>
      <c r="RRH118" s="145"/>
      <c r="RRI118" s="145"/>
      <c r="RRJ118" s="145"/>
      <c r="RRK118" s="145"/>
      <c r="RRL118" s="145"/>
      <c r="RRM118" s="145"/>
      <c r="RRN118" s="145"/>
      <c r="RRO118" s="145"/>
      <c r="RRP118" s="145"/>
      <c r="RRQ118" s="145"/>
      <c r="RRR118" s="145"/>
      <c r="RRS118" s="145"/>
      <c r="RRT118" s="145"/>
      <c r="RRU118" s="145"/>
      <c r="RRV118" s="145"/>
      <c r="RRW118" s="145"/>
      <c r="RRX118" s="145"/>
      <c r="RRY118" s="145"/>
      <c r="RRZ118" s="145"/>
      <c r="RSA118" s="145"/>
      <c r="RSB118" s="145"/>
      <c r="RSC118" s="145"/>
      <c r="RSD118" s="145"/>
      <c r="RSE118" s="145"/>
      <c r="RSF118" s="145"/>
      <c r="RSG118" s="145"/>
      <c r="RSH118" s="145"/>
      <c r="RSI118" s="145"/>
      <c r="RSJ118" s="145"/>
      <c r="RSK118" s="145"/>
      <c r="RSL118" s="145"/>
      <c r="RSM118" s="145"/>
      <c r="RSN118" s="145"/>
      <c r="RSO118" s="145"/>
      <c r="RSP118" s="145"/>
      <c r="RSQ118" s="145"/>
      <c r="RSR118" s="145"/>
      <c r="RSS118" s="145"/>
      <c r="RST118" s="145"/>
      <c r="RSU118" s="145"/>
      <c r="RSV118" s="145"/>
      <c r="RSW118" s="145"/>
      <c r="RSX118" s="145"/>
      <c r="RSY118" s="145"/>
      <c r="RSZ118" s="145"/>
      <c r="RTA118" s="145"/>
      <c r="RTB118" s="145"/>
      <c r="RTC118" s="145"/>
      <c r="RTD118" s="145"/>
      <c r="RTE118" s="145"/>
      <c r="RTF118" s="145"/>
      <c r="RTG118" s="145"/>
      <c r="RTH118" s="145"/>
      <c r="RTI118" s="145"/>
      <c r="RTJ118" s="145"/>
      <c r="RTK118" s="145"/>
      <c r="RTL118" s="145"/>
      <c r="RTM118" s="145"/>
      <c r="RTN118" s="145"/>
      <c r="RTO118" s="145"/>
      <c r="RTP118" s="145"/>
      <c r="RTQ118" s="145"/>
      <c r="RTR118" s="145"/>
      <c r="RTS118" s="145"/>
      <c r="RTT118" s="145"/>
      <c r="RTU118" s="145"/>
      <c r="RTV118" s="145"/>
      <c r="RTW118" s="145"/>
      <c r="RTX118" s="145"/>
      <c r="RTY118" s="145"/>
      <c r="RTZ118" s="145"/>
      <c r="RUA118" s="145"/>
      <c r="RUB118" s="145"/>
      <c r="RUC118" s="145"/>
      <c r="RUD118" s="145"/>
      <c r="RUE118" s="145"/>
      <c r="RUF118" s="145"/>
      <c r="RUG118" s="145"/>
      <c r="RUH118" s="145"/>
      <c r="RUI118" s="145"/>
      <c r="RUJ118" s="145"/>
      <c r="RUK118" s="145"/>
      <c r="RUL118" s="145"/>
      <c r="RUM118" s="145"/>
      <c r="RUN118" s="145"/>
      <c r="RUO118" s="145"/>
      <c r="RUP118" s="145"/>
      <c r="RUQ118" s="145"/>
      <c r="RUR118" s="145"/>
      <c r="RUS118" s="145"/>
      <c r="RUT118" s="145"/>
      <c r="RUU118" s="145"/>
      <c r="RUV118" s="145"/>
      <c r="RUW118" s="145"/>
      <c r="RUX118" s="145"/>
      <c r="RUY118" s="145"/>
      <c r="RUZ118" s="145"/>
      <c r="RVA118" s="145"/>
      <c r="RVB118" s="145"/>
      <c r="RVC118" s="145"/>
      <c r="RVD118" s="145"/>
      <c r="RVE118" s="145"/>
      <c r="RVF118" s="145"/>
      <c r="RVG118" s="145"/>
      <c r="RVH118" s="145"/>
      <c r="RVI118" s="145"/>
      <c r="RVJ118" s="145"/>
      <c r="RVK118" s="145"/>
      <c r="RVL118" s="145"/>
      <c r="RVM118" s="145"/>
      <c r="RVN118" s="145"/>
      <c r="RVO118" s="145"/>
      <c r="RVP118" s="145"/>
      <c r="RVQ118" s="145"/>
      <c r="RVR118" s="145"/>
      <c r="RVS118" s="145"/>
      <c r="RVT118" s="145"/>
      <c r="RVU118" s="145"/>
      <c r="RVV118" s="145"/>
      <c r="RVW118" s="145"/>
      <c r="RVX118" s="145"/>
      <c r="RVY118" s="145"/>
      <c r="RVZ118" s="145"/>
      <c r="RWA118" s="145"/>
      <c r="RWB118" s="145"/>
      <c r="RWC118" s="145"/>
      <c r="RWD118" s="145"/>
      <c r="RWE118" s="145"/>
      <c r="RWF118" s="145"/>
      <c r="RWG118" s="145"/>
      <c r="RWH118" s="145"/>
      <c r="RWI118" s="145"/>
      <c r="RWJ118" s="145"/>
      <c r="RWK118" s="145"/>
      <c r="RWL118" s="145"/>
      <c r="RWM118" s="145"/>
      <c r="RWN118" s="145"/>
      <c r="RWO118" s="145"/>
      <c r="RWP118" s="145"/>
      <c r="RWQ118" s="145"/>
      <c r="RWR118" s="145"/>
      <c r="RWS118" s="145"/>
      <c r="RWT118" s="145"/>
      <c r="RWU118" s="145"/>
      <c r="RWV118" s="145"/>
      <c r="RWW118" s="145"/>
      <c r="RWX118" s="145"/>
      <c r="RWY118" s="145"/>
      <c r="RWZ118" s="145"/>
      <c r="RXA118" s="145"/>
      <c r="RXB118" s="145"/>
      <c r="RXC118" s="145"/>
      <c r="RXD118" s="145"/>
      <c r="RXE118" s="145"/>
      <c r="RXF118" s="145"/>
      <c r="RXG118" s="145"/>
      <c r="RXH118" s="145"/>
      <c r="RXI118" s="145"/>
      <c r="RXJ118" s="145"/>
      <c r="RXK118" s="145"/>
      <c r="RXL118" s="145"/>
      <c r="RXM118" s="145"/>
      <c r="RXN118" s="145"/>
      <c r="RXO118" s="145"/>
      <c r="RXP118" s="145"/>
      <c r="RXQ118" s="145"/>
      <c r="RXR118" s="145"/>
      <c r="RXS118" s="145"/>
      <c r="RXT118" s="145"/>
      <c r="RXU118" s="145"/>
      <c r="RXV118" s="145"/>
      <c r="RXW118" s="145"/>
      <c r="RXX118" s="145"/>
      <c r="RXY118" s="145"/>
      <c r="RXZ118" s="145"/>
      <c r="RYA118" s="145"/>
      <c r="RYB118" s="145"/>
      <c r="RYC118" s="145"/>
      <c r="RYD118" s="145"/>
      <c r="RYE118" s="145"/>
      <c r="RYF118" s="145"/>
      <c r="RYG118" s="145"/>
      <c r="RYH118" s="145"/>
      <c r="RYI118" s="145"/>
      <c r="RYJ118" s="145"/>
      <c r="RYK118" s="145"/>
      <c r="RYL118" s="145"/>
      <c r="RYM118" s="145"/>
      <c r="RYN118" s="145"/>
      <c r="RYO118" s="145"/>
      <c r="RYP118" s="145"/>
      <c r="RYQ118" s="145"/>
      <c r="RYR118" s="145"/>
      <c r="RYS118" s="145"/>
      <c r="RYT118" s="145"/>
      <c r="RYU118" s="145"/>
      <c r="RYV118" s="145"/>
      <c r="RYW118" s="145"/>
      <c r="RYX118" s="145"/>
      <c r="RYY118" s="145"/>
      <c r="RYZ118" s="145"/>
      <c r="RZA118" s="145"/>
      <c r="RZB118" s="145"/>
      <c r="RZC118" s="145"/>
      <c r="RZD118" s="145"/>
      <c r="RZE118" s="145"/>
      <c r="RZF118" s="145"/>
      <c r="RZG118" s="145"/>
      <c r="RZH118" s="145"/>
      <c r="RZI118" s="145"/>
      <c r="RZJ118" s="145"/>
      <c r="RZK118" s="145"/>
      <c r="RZL118" s="145"/>
      <c r="RZM118" s="145"/>
      <c r="RZN118" s="145"/>
      <c r="RZO118" s="145"/>
      <c r="RZP118" s="145"/>
      <c r="RZQ118" s="145"/>
      <c r="RZR118" s="145"/>
      <c r="RZS118" s="145"/>
      <c r="RZT118" s="145"/>
      <c r="RZU118" s="145"/>
      <c r="RZV118" s="145"/>
      <c r="RZW118" s="145"/>
      <c r="RZX118" s="145"/>
      <c r="RZY118" s="145"/>
      <c r="RZZ118" s="145"/>
      <c r="SAA118" s="145"/>
      <c r="SAB118" s="145"/>
      <c r="SAC118" s="145"/>
      <c r="SAD118" s="145"/>
      <c r="SAE118" s="145"/>
      <c r="SAF118" s="145"/>
      <c r="SAG118" s="145"/>
      <c r="SAH118" s="145"/>
      <c r="SAI118" s="145"/>
      <c r="SAJ118" s="145"/>
      <c r="SAK118" s="145"/>
      <c r="SAL118" s="145"/>
      <c r="SAM118" s="145"/>
      <c r="SAN118" s="145"/>
      <c r="SAO118" s="145"/>
      <c r="SAP118" s="145"/>
      <c r="SAQ118" s="145"/>
      <c r="SAR118" s="145"/>
      <c r="SAS118" s="145"/>
      <c r="SAT118" s="145"/>
      <c r="SAU118" s="145"/>
      <c r="SAV118" s="145"/>
      <c r="SAW118" s="145"/>
      <c r="SAX118" s="145"/>
      <c r="SAY118" s="145"/>
      <c r="SAZ118" s="145"/>
      <c r="SBA118" s="145"/>
      <c r="SBB118" s="145"/>
      <c r="SBC118" s="145"/>
      <c r="SBD118" s="145"/>
      <c r="SBE118" s="145"/>
      <c r="SBF118" s="145"/>
      <c r="SBG118" s="145"/>
      <c r="SBH118" s="145"/>
      <c r="SBI118" s="145"/>
      <c r="SBJ118" s="145"/>
      <c r="SBK118" s="145"/>
      <c r="SBL118" s="145"/>
      <c r="SBM118" s="145"/>
      <c r="SBN118" s="145"/>
      <c r="SBO118" s="145"/>
      <c r="SBP118" s="145"/>
      <c r="SBQ118" s="145"/>
      <c r="SBR118" s="145"/>
      <c r="SBS118" s="145"/>
      <c r="SBT118" s="145"/>
      <c r="SBU118" s="145"/>
      <c r="SBV118" s="145"/>
      <c r="SBW118" s="145"/>
      <c r="SBX118" s="145"/>
      <c r="SBY118" s="145"/>
      <c r="SBZ118" s="145"/>
      <c r="SCA118" s="145"/>
      <c r="SCB118" s="145"/>
      <c r="SCC118" s="145"/>
      <c r="SCD118" s="145"/>
      <c r="SCE118" s="145"/>
      <c r="SCF118" s="145"/>
      <c r="SCG118" s="145"/>
      <c r="SCH118" s="145"/>
      <c r="SCI118" s="145"/>
      <c r="SCJ118" s="145"/>
      <c r="SCK118" s="145"/>
      <c r="SCL118" s="145"/>
      <c r="SCM118" s="145"/>
      <c r="SCN118" s="145"/>
      <c r="SCO118" s="145"/>
      <c r="SCP118" s="145"/>
      <c r="SCQ118" s="145"/>
      <c r="SCR118" s="145"/>
      <c r="SCS118" s="145"/>
      <c r="SCT118" s="145"/>
      <c r="SCU118" s="145"/>
      <c r="SCV118" s="145"/>
      <c r="SCW118" s="145"/>
      <c r="SCX118" s="145"/>
      <c r="SCY118" s="145"/>
      <c r="SCZ118" s="145"/>
      <c r="SDA118" s="145"/>
      <c r="SDB118" s="145"/>
      <c r="SDC118" s="145"/>
      <c r="SDD118" s="145"/>
      <c r="SDE118" s="145"/>
      <c r="SDF118" s="145"/>
      <c r="SDG118" s="145"/>
      <c r="SDH118" s="145"/>
      <c r="SDI118" s="145"/>
      <c r="SDJ118" s="145"/>
      <c r="SDK118" s="145"/>
      <c r="SDL118" s="145"/>
      <c r="SDM118" s="145"/>
      <c r="SDN118" s="145"/>
      <c r="SDO118" s="145"/>
      <c r="SDP118" s="145"/>
      <c r="SDQ118" s="145"/>
      <c r="SDR118" s="145"/>
      <c r="SDS118" s="145"/>
      <c r="SDT118" s="145"/>
      <c r="SDU118" s="145"/>
      <c r="SDV118" s="145"/>
      <c r="SDW118" s="145"/>
      <c r="SDX118" s="145"/>
      <c r="SDY118" s="145"/>
      <c r="SDZ118" s="145"/>
      <c r="SEA118" s="145"/>
      <c r="SEB118" s="145"/>
      <c r="SEC118" s="145"/>
      <c r="SED118" s="145"/>
      <c r="SEE118" s="145"/>
      <c r="SEF118" s="145"/>
      <c r="SEG118" s="145"/>
      <c r="SEH118" s="145"/>
      <c r="SEI118" s="145"/>
      <c r="SEJ118" s="145"/>
      <c r="SEK118" s="145"/>
      <c r="SEL118" s="145"/>
      <c r="SEM118" s="145"/>
      <c r="SEN118" s="145"/>
      <c r="SEO118" s="145"/>
      <c r="SEP118" s="145"/>
      <c r="SEQ118" s="145"/>
      <c r="SER118" s="145"/>
      <c r="SES118" s="145"/>
      <c r="SET118" s="145"/>
      <c r="SEU118" s="145"/>
      <c r="SEV118" s="145"/>
      <c r="SEW118" s="145"/>
      <c r="SEX118" s="145"/>
      <c r="SEY118" s="145"/>
      <c r="SEZ118" s="145"/>
      <c r="SFA118" s="145"/>
      <c r="SFB118" s="145"/>
      <c r="SFC118" s="145"/>
      <c r="SFD118" s="145"/>
      <c r="SFE118" s="145"/>
      <c r="SFF118" s="145"/>
      <c r="SFG118" s="145"/>
      <c r="SFH118" s="145"/>
      <c r="SFI118" s="145"/>
      <c r="SFJ118" s="145"/>
      <c r="SFK118" s="145"/>
      <c r="SFL118" s="145"/>
      <c r="SFM118" s="145"/>
      <c r="SFN118" s="145"/>
      <c r="SFO118" s="145"/>
      <c r="SFP118" s="145"/>
      <c r="SFQ118" s="145"/>
      <c r="SFR118" s="145"/>
      <c r="SFS118" s="145"/>
      <c r="SFT118" s="145"/>
      <c r="SFU118" s="145"/>
      <c r="SFV118" s="145"/>
      <c r="SFW118" s="145"/>
      <c r="SFX118" s="145"/>
      <c r="SFY118" s="145"/>
      <c r="SFZ118" s="145"/>
      <c r="SGA118" s="145"/>
      <c r="SGB118" s="145"/>
      <c r="SGC118" s="145"/>
      <c r="SGD118" s="145"/>
      <c r="SGE118" s="145"/>
      <c r="SGF118" s="145"/>
      <c r="SGG118" s="145"/>
      <c r="SGH118" s="145"/>
      <c r="SGI118" s="145"/>
      <c r="SGJ118" s="145"/>
      <c r="SGK118" s="145"/>
      <c r="SGL118" s="145"/>
      <c r="SGM118" s="145"/>
      <c r="SGN118" s="145"/>
      <c r="SGO118" s="145"/>
      <c r="SGP118" s="145"/>
      <c r="SGQ118" s="145"/>
      <c r="SGR118" s="145"/>
      <c r="SGS118" s="145"/>
      <c r="SGT118" s="145"/>
      <c r="SGU118" s="145"/>
      <c r="SGV118" s="145"/>
      <c r="SGW118" s="145"/>
      <c r="SGX118" s="145"/>
      <c r="SGY118" s="145"/>
      <c r="SGZ118" s="145"/>
      <c r="SHA118" s="145"/>
      <c r="SHB118" s="145"/>
      <c r="SHC118" s="145"/>
      <c r="SHD118" s="145"/>
      <c r="SHE118" s="145"/>
      <c r="SHF118" s="145"/>
      <c r="SHG118" s="145"/>
      <c r="SHH118" s="145"/>
      <c r="SHI118" s="145"/>
      <c r="SHJ118" s="145"/>
      <c r="SHK118" s="145"/>
      <c r="SHL118" s="145"/>
      <c r="SHM118" s="145"/>
      <c r="SHN118" s="145"/>
      <c r="SHO118" s="145"/>
      <c r="SHP118" s="145"/>
      <c r="SHQ118" s="145"/>
      <c r="SHR118" s="145"/>
      <c r="SHS118" s="145"/>
      <c r="SHT118" s="145"/>
      <c r="SHU118" s="145"/>
      <c r="SHV118" s="145"/>
      <c r="SHW118" s="145"/>
      <c r="SHX118" s="145"/>
      <c r="SHY118" s="145"/>
      <c r="SHZ118" s="145"/>
      <c r="SIA118" s="145"/>
      <c r="SIB118" s="145"/>
      <c r="SIC118" s="145"/>
      <c r="SID118" s="145"/>
      <c r="SIE118" s="145"/>
      <c r="SIF118" s="145"/>
      <c r="SIG118" s="145"/>
      <c r="SIH118" s="145"/>
      <c r="SII118" s="145"/>
      <c r="SIJ118" s="145"/>
      <c r="SIK118" s="145"/>
      <c r="SIL118" s="145"/>
      <c r="SIM118" s="145"/>
      <c r="SIN118" s="145"/>
      <c r="SIO118" s="145"/>
      <c r="SIP118" s="145"/>
      <c r="SIQ118" s="145"/>
      <c r="SIR118" s="145"/>
      <c r="SIS118" s="145"/>
      <c r="SIT118" s="145"/>
      <c r="SIU118" s="145"/>
      <c r="SIV118" s="145"/>
      <c r="SIW118" s="145"/>
      <c r="SIX118" s="145"/>
      <c r="SIY118" s="145"/>
      <c r="SIZ118" s="145"/>
      <c r="SJA118" s="145"/>
      <c r="SJB118" s="145"/>
      <c r="SJC118" s="145"/>
      <c r="SJD118" s="145"/>
      <c r="SJE118" s="145"/>
      <c r="SJF118" s="145"/>
      <c r="SJG118" s="145"/>
      <c r="SJH118" s="145"/>
      <c r="SJI118" s="145"/>
      <c r="SJJ118" s="145"/>
      <c r="SJK118" s="145"/>
      <c r="SJL118" s="145"/>
      <c r="SJM118" s="145"/>
      <c r="SJN118" s="145"/>
      <c r="SJO118" s="145"/>
      <c r="SJP118" s="145"/>
      <c r="SJQ118" s="145"/>
      <c r="SJR118" s="145"/>
      <c r="SJS118" s="145"/>
      <c r="SJT118" s="145"/>
      <c r="SJU118" s="145"/>
      <c r="SJV118" s="145"/>
      <c r="SJW118" s="145"/>
      <c r="SJX118" s="145"/>
      <c r="SJY118" s="145"/>
      <c r="SJZ118" s="145"/>
      <c r="SKA118" s="145"/>
      <c r="SKB118" s="145"/>
      <c r="SKC118" s="145"/>
      <c r="SKD118" s="145"/>
      <c r="SKE118" s="145"/>
      <c r="SKF118" s="145"/>
      <c r="SKG118" s="145"/>
      <c r="SKH118" s="145"/>
      <c r="SKI118" s="145"/>
      <c r="SKJ118" s="145"/>
      <c r="SKK118" s="145"/>
      <c r="SKL118" s="145"/>
      <c r="SKM118" s="145"/>
      <c r="SKN118" s="145"/>
      <c r="SKO118" s="145"/>
      <c r="SKP118" s="145"/>
      <c r="SKQ118" s="145"/>
      <c r="SKR118" s="145"/>
      <c r="SKS118" s="145"/>
      <c r="SKT118" s="145"/>
      <c r="SKU118" s="145"/>
      <c r="SKV118" s="145"/>
      <c r="SKW118" s="145"/>
      <c r="SKX118" s="145"/>
      <c r="SKY118" s="145"/>
      <c r="SKZ118" s="145"/>
      <c r="SLA118" s="145"/>
      <c r="SLB118" s="145"/>
      <c r="SLC118" s="145"/>
      <c r="SLD118" s="145"/>
      <c r="SLE118" s="145"/>
      <c r="SLF118" s="145"/>
      <c r="SLG118" s="145"/>
      <c r="SLH118" s="145"/>
      <c r="SLI118" s="145"/>
      <c r="SLJ118" s="145"/>
      <c r="SLK118" s="145"/>
      <c r="SLL118" s="145"/>
      <c r="SLM118" s="145"/>
      <c r="SLN118" s="145"/>
      <c r="SLO118" s="145"/>
      <c r="SLP118" s="145"/>
      <c r="SLQ118" s="145"/>
      <c r="SLR118" s="145"/>
      <c r="SLS118" s="145"/>
      <c r="SLT118" s="145"/>
      <c r="SLU118" s="145"/>
      <c r="SLV118" s="145"/>
      <c r="SLW118" s="145"/>
      <c r="SLX118" s="145"/>
      <c r="SLY118" s="145"/>
      <c r="SLZ118" s="145"/>
      <c r="SMA118" s="145"/>
      <c r="SMB118" s="145"/>
      <c r="SMC118" s="145"/>
      <c r="SMD118" s="145"/>
      <c r="SME118" s="145"/>
      <c r="SMF118" s="145"/>
      <c r="SMG118" s="145"/>
      <c r="SMH118" s="145"/>
      <c r="SMI118" s="145"/>
      <c r="SMJ118" s="145"/>
      <c r="SMK118" s="145"/>
      <c r="SML118" s="145"/>
      <c r="SMM118" s="145"/>
      <c r="SMN118" s="145"/>
      <c r="SMO118" s="145"/>
      <c r="SMP118" s="145"/>
      <c r="SMQ118" s="145"/>
      <c r="SMR118" s="145"/>
      <c r="SMS118" s="145"/>
      <c r="SMT118" s="145"/>
      <c r="SMU118" s="145"/>
      <c r="SMV118" s="145"/>
      <c r="SMW118" s="145"/>
      <c r="SMX118" s="145"/>
      <c r="SMY118" s="145"/>
      <c r="SMZ118" s="145"/>
      <c r="SNA118" s="145"/>
      <c r="SNB118" s="145"/>
      <c r="SNC118" s="145"/>
      <c r="SND118" s="145"/>
      <c r="SNE118" s="145"/>
      <c r="SNF118" s="145"/>
      <c r="SNG118" s="145"/>
      <c r="SNH118" s="145"/>
      <c r="SNI118" s="145"/>
      <c r="SNJ118" s="145"/>
      <c r="SNK118" s="145"/>
      <c r="SNL118" s="145"/>
      <c r="SNM118" s="145"/>
      <c r="SNN118" s="145"/>
      <c r="SNO118" s="145"/>
      <c r="SNP118" s="145"/>
      <c r="SNQ118" s="145"/>
      <c r="SNR118" s="145"/>
      <c r="SNS118" s="145"/>
      <c r="SNT118" s="145"/>
      <c r="SNU118" s="145"/>
      <c r="SNV118" s="145"/>
      <c r="SNW118" s="145"/>
      <c r="SNX118" s="145"/>
      <c r="SNY118" s="145"/>
      <c r="SNZ118" s="145"/>
      <c r="SOA118" s="145"/>
      <c r="SOB118" s="145"/>
      <c r="SOC118" s="145"/>
      <c r="SOD118" s="145"/>
      <c r="SOE118" s="145"/>
      <c r="SOF118" s="145"/>
      <c r="SOG118" s="145"/>
      <c r="SOH118" s="145"/>
      <c r="SOI118" s="145"/>
      <c r="SOJ118" s="145"/>
      <c r="SOK118" s="145"/>
      <c r="SOL118" s="145"/>
      <c r="SOM118" s="145"/>
      <c r="SON118" s="145"/>
      <c r="SOO118" s="145"/>
      <c r="SOP118" s="145"/>
      <c r="SOQ118" s="145"/>
      <c r="SOR118" s="145"/>
      <c r="SOS118" s="145"/>
      <c r="SOT118" s="145"/>
      <c r="SOU118" s="145"/>
      <c r="SOV118" s="145"/>
      <c r="SOW118" s="145"/>
      <c r="SOX118" s="145"/>
      <c r="SOY118" s="145"/>
      <c r="SOZ118" s="145"/>
      <c r="SPA118" s="145"/>
      <c r="SPB118" s="145"/>
      <c r="SPC118" s="145"/>
      <c r="SPD118" s="145"/>
      <c r="SPE118" s="145"/>
      <c r="SPF118" s="145"/>
      <c r="SPG118" s="145"/>
      <c r="SPH118" s="145"/>
      <c r="SPI118" s="145"/>
      <c r="SPJ118" s="145"/>
      <c r="SPK118" s="145"/>
      <c r="SPL118" s="145"/>
      <c r="SPM118" s="145"/>
      <c r="SPN118" s="145"/>
      <c r="SPO118" s="145"/>
      <c r="SPP118" s="145"/>
      <c r="SPQ118" s="145"/>
      <c r="SPR118" s="145"/>
      <c r="SPS118" s="145"/>
      <c r="SPT118" s="145"/>
      <c r="SPU118" s="145"/>
      <c r="SPV118" s="145"/>
      <c r="SPW118" s="145"/>
      <c r="SPX118" s="145"/>
      <c r="SPY118" s="145"/>
      <c r="SPZ118" s="145"/>
      <c r="SQA118" s="145"/>
      <c r="SQB118" s="145"/>
      <c r="SQC118" s="145"/>
      <c r="SQD118" s="145"/>
      <c r="SQE118" s="145"/>
      <c r="SQF118" s="145"/>
      <c r="SQG118" s="145"/>
      <c r="SQH118" s="145"/>
      <c r="SQI118" s="145"/>
      <c r="SQJ118" s="145"/>
      <c r="SQK118" s="145"/>
      <c r="SQL118" s="145"/>
      <c r="SQM118" s="145"/>
      <c r="SQN118" s="145"/>
      <c r="SQO118" s="145"/>
      <c r="SQP118" s="145"/>
      <c r="SQQ118" s="145"/>
      <c r="SQR118" s="145"/>
      <c r="SQS118" s="145"/>
      <c r="SQT118" s="145"/>
      <c r="SQU118" s="145"/>
      <c r="SQV118" s="145"/>
      <c r="SQW118" s="145"/>
      <c r="SQX118" s="145"/>
      <c r="SQY118" s="145"/>
      <c r="SQZ118" s="145"/>
      <c r="SRA118" s="145"/>
      <c r="SRB118" s="145"/>
      <c r="SRC118" s="145"/>
      <c r="SRD118" s="145"/>
      <c r="SRE118" s="145"/>
      <c r="SRF118" s="145"/>
      <c r="SRG118" s="145"/>
      <c r="SRH118" s="145"/>
      <c r="SRI118" s="145"/>
      <c r="SRJ118" s="145"/>
      <c r="SRK118" s="145"/>
      <c r="SRL118" s="145"/>
      <c r="SRM118" s="145"/>
      <c r="SRN118" s="145"/>
      <c r="SRO118" s="145"/>
      <c r="SRP118" s="145"/>
      <c r="SRQ118" s="145"/>
      <c r="SRR118" s="145"/>
      <c r="SRS118" s="145"/>
      <c r="SRT118" s="145"/>
      <c r="SRU118" s="145"/>
      <c r="SRV118" s="145"/>
      <c r="SRW118" s="145"/>
      <c r="SRX118" s="145"/>
      <c r="SRY118" s="145"/>
      <c r="SRZ118" s="145"/>
      <c r="SSA118" s="145"/>
      <c r="SSB118" s="145"/>
      <c r="SSC118" s="145"/>
      <c r="SSD118" s="145"/>
      <c r="SSE118" s="145"/>
      <c r="SSF118" s="145"/>
      <c r="SSG118" s="145"/>
      <c r="SSH118" s="145"/>
      <c r="SSI118" s="145"/>
      <c r="SSJ118" s="145"/>
      <c r="SSK118" s="145"/>
      <c r="SSL118" s="145"/>
      <c r="SSM118" s="145"/>
      <c r="SSN118" s="145"/>
      <c r="SSO118" s="145"/>
      <c r="SSP118" s="145"/>
      <c r="SSQ118" s="145"/>
      <c r="SSR118" s="145"/>
      <c r="SSS118" s="145"/>
      <c r="SST118" s="145"/>
      <c r="SSU118" s="145"/>
      <c r="SSV118" s="145"/>
      <c r="SSW118" s="145"/>
      <c r="SSX118" s="145"/>
      <c r="SSY118" s="145"/>
      <c r="SSZ118" s="145"/>
      <c r="STA118" s="145"/>
      <c r="STB118" s="145"/>
      <c r="STC118" s="145"/>
      <c r="STD118" s="145"/>
      <c r="STE118" s="145"/>
      <c r="STF118" s="145"/>
      <c r="STG118" s="145"/>
      <c r="STH118" s="145"/>
      <c r="STI118" s="145"/>
      <c r="STJ118" s="145"/>
      <c r="STK118" s="145"/>
      <c r="STL118" s="145"/>
      <c r="STM118" s="145"/>
      <c r="STN118" s="145"/>
      <c r="STO118" s="145"/>
      <c r="STP118" s="145"/>
      <c r="STQ118" s="145"/>
      <c r="STR118" s="145"/>
      <c r="STS118" s="145"/>
      <c r="STT118" s="145"/>
      <c r="STU118" s="145"/>
      <c r="STV118" s="145"/>
      <c r="STW118" s="145"/>
      <c r="STX118" s="145"/>
      <c r="STY118" s="145"/>
      <c r="STZ118" s="145"/>
      <c r="SUA118" s="145"/>
      <c r="SUB118" s="145"/>
      <c r="SUC118" s="145"/>
      <c r="SUD118" s="145"/>
      <c r="SUE118" s="145"/>
      <c r="SUF118" s="145"/>
      <c r="SUG118" s="145"/>
      <c r="SUH118" s="145"/>
      <c r="SUI118" s="145"/>
      <c r="SUJ118" s="145"/>
      <c r="SUK118" s="145"/>
      <c r="SUL118" s="145"/>
      <c r="SUM118" s="145"/>
      <c r="SUN118" s="145"/>
      <c r="SUO118" s="145"/>
      <c r="SUP118" s="145"/>
      <c r="SUQ118" s="145"/>
      <c r="SUR118" s="145"/>
      <c r="SUS118" s="145"/>
      <c r="SUT118" s="145"/>
      <c r="SUU118" s="145"/>
      <c r="SUV118" s="145"/>
      <c r="SUW118" s="145"/>
      <c r="SUX118" s="145"/>
      <c r="SUY118" s="145"/>
      <c r="SUZ118" s="145"/>
      <c r="SVA118" s="145"/>
      <c r="SVB118" s="145"/>
      <c r="SVC118" s="145"/>
      <c r="SVD118" s="145"/>
      <c r="SVE118" s="145"/>
      <c r="SVF118" s="145"/>
      <c r="SVG118" s="145"/>
      <c r="SVH118" s="145"/>
      <c r="SVI118" s="145"/>
      <c r="SVJ118" s="145"/>
      <c r="SVK118" s="145"/>
      <c r="SVL118" s="145"/>
      <c r="SVM118" s="145"/>
      <c r="SVN118" s="145"/>
      <c r="SVO118" s="145"/>
      <c r="SVP118" s="145"/>
      <c r="SVQ118" s="145"/>
      <c r="SVR118" s="145"/>
      <c r="SVS118" s="145"/>
      <c r="SVT118" s="145"/>
      <c r="SVU118" s="145"/>
      <c r="SVV118" s="145"/>
      <c r="SVW118" s="145"/>
      <c r="SVX118" s="145"/>
      <c r="SVY118" s="145"/>
      <c r="SVZ118" s="145"/>
      <c r="SWA118" s="145"/>
      <c r="SWB118" s="145"/>
      <c r="SWC118" s="145"/>
      <c r="SWD118" s="145"/>
      <c r="SWE118" s="145"/>
      <c r="SWF118" s="145"/>
      <c r="SWG118" s="145"/>
      <c r="SWH118" s="145"/>
      <c r="SWI118" s="145"/>
      <c r="SWJ118" s="145"/>
      <c r="SWK118" s="145"/>
      <c r="SWL118" s="145"/>
      <c r="SWM118" s="145"/>
      <c r="SWN118" s="145"/>
      <c r="SWO118" s="145"/>
      <c r="SWP118" s="145"/>
      <c r="SWQ118" s="145"/>
      <c r="SWR118" s="145"/>
      <c r="SWS118" s="145"/>
      <c r="SWT118" s="145"/>
      <c r="SWU118" s="145"/>
      <c r="SWV118" s="145"/>
      <c r="SWW118" s="145"/>
      <c r="SWX118" s="145"/>
      <c r="SWY118" s="145"/>
      <c r="SWZ118" s="145"/>
      <c r="SXA118" s="145"/>
      <c r="SXB118" s="145"/>
      <c r="SXC118" s="145"/>
      <c r="SXD118" s="145"/>
      <c r="SXE118" s="145"/>
      <c r="SXF118" s="145"/>
      <c r="SXG118" s="145"/>
      <c r="SXH118" s="145"/>
      <c r="SXI118" s="145"/>
      <c r="SXJ118" s="145"/>
      <c r="SXK118" s="145"/>
      <c r="SXL118" s="145"/>
      <c r="SXM118" s="145"/>
      <c r="SXN118" s="145"/>
      <c r="SXO118" s="145"/>
      <c r="SXP118" s="145"/>
      <c r="SXQ118" s="145"/>
      <c r="SXR118" s="145"/>
      <c r="SXS118" s="145"/>
      <c r="SXT118" s="145"/>
      <c r="SXU118" s="145"/>
      <c r="SXV118" s="145"/>
      <c r="SXW118" s="145"/>
      <c r="SXX118" s="145"/>
      <c r="SXY118" s="145"/>
      <c r="SXZ118" s="145"/>
      <c r="SYA118" s="145"/>
      <c r="SYB118" s="145"/>
      <c r="SYC118" s="145"/>
      <c r="SYD118" s="145"/>
      <c r="SYE118" s="145"/>
      <c r="SYF118" s="145"/>
      <c r="SYG118" s="145"/>
      <c r="SYH118" s="145"/>
      <c r="SYI118" s="145"/>
      <c r="SYJ118" s="145"/>
      <c r="SYK118" s="145"/>
      <c r="SYL118" s="145"/>
      <c r="SYM118" s="145"/>
      <c r="SYN118" s="145"/>
      <c r="SYO118" s="145"/>
      <c r="SYP118" s="145"/>
      <c r="SYQ118" s="145"/>
      <c r="SYR118" s="145"/>
      <c r="SYS118" s="145"/>
      <c r="SYT118" s="145"/>
      <c r="SYU118" s="145"/>
      <c r="SYV118" s="145"/>
      <c r="SYW118" s="145"/>
      <c r="SYX118" s="145"/>
      <c r="SYY118" s="145"/>
      <c r="SYZ118" s="145"/>
      <c r="SZA118" s="145"/>
      <c r="SZB118" s="145"/>
      <c r="SZC118" s="145"/>
      <c r="SZD118" s="145"/>
      <c r="SZE118" s="145"/>
      <c r="SZF118" s="145"/>
      <c r="SZG118" s="145"/>
      <c r="SZH118" s="145"/>
      <c r="SZI118" s="145"/>
      <c r="SZJ118" s="145"/>
      <c r="SZK118" s="145"/>
      <c r="SZL118" s="145"/>
      <c r="SZM118" s="145"/>
      <c r="SZN118" s="145"/>
      <c r="SZO118" s="145"/>
      <c r="SZP118" s="145"/>
      <c r="SZQ118" s="145"/>
      <c r="SZR118" s="145"/>
      <c r="SZS118" s="145"/>
      <c r="SZT118" s="145"/>
      <c r="SZU118" s="145"/>
      <c r="SZV118" s="145"/>
      <c r="SZW118" s="145"/>
      <c r="SZX118" s="145"/>
      <c r="SZY118" s="145"/>
      <c r="SZZ118" s="145"/>
      <c r="TAA118" s="145"/>
      <c r="TAB118" s="145"/>
      <c r="TAC118" s="145"/>
      <c r="TAD118" s="145"/>
      <c r="TAE118" s="145"/>
      <c r="TAF118" s="145"/>
      <c r="TAG118" s="145"/>
      <c r="TAH118" s="145"/>
      <c r="TAI118" s="145"/>
      <c r="TAJ118" s="145"/>
      <c r="TAK118" s="145"/>
      <c r="TAL118" s="145"/>
      <c r="TAM118" s="145"/>
      <c r="TAN118" s="145"/>
      <c r="TAO118" s="145"/>
      <c r="TAP118" s="145"/>
      <c r="TAQ118" s="145"/>
      <c r="TAR118" s="145"/>
      <c r="TAS118" s="145"/>
      <c r="TAT118" s="145"/>
      <c r="TAU118" s="145"/>
      <c r="TAV118" s="145"/>
      <c r="TAW118" s="145"/>
      <c r="TAX118" s="145"/>
      <c r="TAY118" s="145"/>
      <c r="TAZ118" s="145"/>
      <c r="TBA118" s="145"/>
      <c r="TBB118" s="145"/>
      <c r="TBC118" s="145"/>
      <c r="TBD118" s="145"/>
      <c r="TBE118" s="145"/>
      <c r="TBF118" s="145"/>
      <c r="TBG118" s="145"/>
      <c r="TBH118" s="145"/>
      <c r="TBI118" s="145"/>
      <c r="TBJ118" s="145"/>
      <c r="TBK118" s="145"/>
      <c r="TBL118" s="145"/>
      <c r="TBM118" s="145"/>
      <c r="TBN118" s="145"/>
      <c r="TBO118" s="145"/>
      <c r="TBP118" s="145"/>
      <c r="TBQ118" s="145"/>
      <c r="TBR118" s="145"/>
      <c r="TBS118" s="145"/>
      <c r="TBT118" s="145"/>
      <c r="TBU118" s="145"/>
      <c r="TBV118" s="145"/>
      <c r="TBW118" s="145"/>
      <c r="TBX118" s="145"/>
      <c r="TBY118" s="145"/>
      <c r="TBZ118" s="145"/>
      <c r="TCA118" s="145"/>
      <c r="TCB118" s="145"/>
      <c r="TCC118" s="145"/>
      <c r="TCD118" s="145"/>
      <c r="TCE118" s="145"/>
      <c r="TCF118" s="145"/>
      <c r="TCG118" s="145"/>
      <c r="TCH118" s="145"/>
      <c r="TCI118" s="145"/>
      <c r="TCJ118" s="145"/>
      <c r="TCK118" s="145"/>
      <c r="TCL118" s="145"/>
      <c r="TCM118" s="145"/>
      <c r="TCN118" s="145"/>
      <c r="TCO118" s="145"/>
      <c r="TCP118" s="145"/>
      <c r="TCQ118" s="145"/>
      <c r="TCR118" s="145"/>
      <c r="TCS118" s="145"/>
      <c r="TCT118" s="145"/>
      <c r="TCU118" s="145"/>
      <c r="TCV118" s="145"/>
      <c r="TCW118" s="145"/>
      <c r="TCX118" s="145"/>
      <c r="TCY118" s="145"/>
      <c r="TCZ118" s="145"/>
      <c r="TDA118" s="145"/>
      <c r="TDB118" s="145"/>
      <c r="TDC118" s="145"/>
      <c r="TDD118" s="145"/>
      <c r="TDE118" s="145"/>
      <c r="TDF118" s="145"/>
      <c r="TDG118" s="145"/>
      <c r="TDH118" s="145"/>
      <c r="TDI118" s="145"/>
      <c r="TDJ118" s="145"/>
      <c r="TDK118" s="145"/>
      <c r="TDL118" s="145"/>
      <c r="TDM118" s="145"/>
      <c r="TDN118" s="145"/>
      <c r="TDO118" s="145"/>
      <c r="TDP118" s="145"/>
      <c r="TDQ118" s="145"/>
      <c r="TDR118" s="145"/>
      <c r="TDS118" s="145"/>
      <c r="TDT118" s="145"/>
      <c r="TDU118" s="145"/>
      <c r="TDV118" s="145"/>
      <c r="TDW118" s="145"/>
      <c r="TDX118" s="145"/>
      <c r="TDY118" s="145"/>
      <c r="TDZ118" s="145"/>
      <c r="TEA118" s="145"/>
      <c r="TEB118" s="145"/>
      <c r="TEC118" s="145"/>
      <c r="TED118" s="145"/>
      <c r="TEE118" s="145"/>
      <c r="TEF118" s="145"/>
      <c r="TEG118" s="145"/>
      <c r="TEH118" s="145"/>
      <c r="TEI118" s="145"/>
      <c r="TEJ118" s="145"/>
      <c r="TEK118" s="145"/>
      <c r="TEL118" s="145"/>
      <c r="TEM118" s="145"/>
      <c r="TEN118" s="145"/>
      <c r="TEO118" s="145"/>
      <c r="TEP118" s="145"/>
      <c r="TEQ118" s="145"/>
      <c r="TER118" s="145"/>
      <c r="TES118" s="145"/>
      <c r="TET118" s="145"/>
      <c r="TEU118" s="145"/>
      <c r="TEV118" s="145"/>
      <c r="TEW118" s="145"/>
      <c r="TEX118" s="145"/>
      <c r="TEY118" s="145"/>
      <c r="TEZ118" s="145"/>
      <c r="TFA118" s="145"/>
      <c r="TFB118" s="145"/>
      <c r="TFC118" s="145"/>
      <c r="TFD118" s="145"/>
      <c r="TFE118" s="145"/>
      <c r="TFF118" s="145"/>
      <c r="TFG118" s="145"/>
      <c r="TFH118" s="145"/>
      <c r="TFI118" s="145"/>
      <c r="TFJ118" s="145"/>
      <c r="TFK118" s="145"/>
      <c r="TFL118" s="145"/>
      <c r="TFM118" s="145"/>
      <c r="TFN118" s="145"/>
      <c r="TFO118" s="145"/>
      <c r="TFP118" s="145"/>
      <c r="TFQ118" s="145"/>
      <c r="TFR118" s="145"/>
      <c r="TFS118" s="145"/>
      <c r="TFT118" s="145"/>
      <c r="TFU118" s="145"/>
      <c r="TFV118" s="145"/>
      <c r="TFW118" s="145"/>
      <c r="TFX118" s="145"/>
      <c r="TFY118" s="145"/>
      <c r="TFZ118" s="145"/>
      <c r="TGA118" s="145"/>
      <c r="TGB118" s="145"/>
      <c r="TGC118" s="145"/>
      <c r="TGD118" s="145"/>
      <c r="TGE118" s="145"/>
      <c r="TGF118" s="145"/>
      <c r="TGG118" s="145"/>
      <c r="TGH118" s="145"/>
      <c r="TGI118" s="145"/>
      <c r="TGJ118" s="145"/>
      <c r="TGK118" s="145"/>
      <c r="TGL118" s="145"/>
      <c r="TGM118" s="145"/>
      <c r="TGN118" s="145"/>
      <c r="TGO118" s="145"/>
      <c r="TGP118" s="145"/>
      <c r="TGQ118" s="145"/>
      <c r="TGR118" s="145"/>
      <c r="TGS118" s="145"/>
      <c r="TGT118" s="145"/>
      <c r="TGU118" s="145"/>
      <c r="TGV118" s="145"/>
      <c r="TGW118" s="145"/>
      <c r="TGX118" s="145"/>
      <c r="TGY118" s="145"/>
      <c r="TGZ118" s="145"/>
      <c r="THA118" s="145"/>
      <c r="THB118" s="145"/>
      <c r="THC118" s="145"/>
      <c r="THD118" s="145"/>
      <c r="THE118" s="145"/>
      <c r="THF118" s="145"/>
      <c r="THG118" s="145"/>
      <c r="THH118" s="145"/>
      <c r="THI118" s="145"/>
      <c r="THJ118" s="145"/>
      <c r="THK118" s="145"/>
      <c r="THL118" s="145"/>
      <c r="THM118" s="145"/>
      <c r="THN118" s="145"/>
      <c r="THO118" s="145"/>
      <c r="THP118" s="145"/>
      <c r="THQ118" s="145"/>
      <c r="THR118" s="145"/>
      <c r="THS118" s="145"/>
      <c r="THT118" s="145"/>
      <c r="THU118" s="145"/>
      <c r="THV118" s="145"/>
      <c r="THW118" s="145"/>
      <c r="THX118" s="145"/>
      <c r="THY118" s="145"/>
      <c r="THZ118" s="145"/>
      <c r="TIA118" s="145"/>
      <c r="TIB118" s="145"/>
      <c r="TIC118" s="145"/>
      <c r="TID118" s="145"/>
      <c r="TIE118" s="145"/>
      <c r="TIF118" s="145"/>
      <c r="TIG118" s="145"/>
      <c r="TIH118" s="145"/>
      <c r="TII118" s="145"/>
      <c r="TIJ118" s="145"/>
      <c r="TIK118" s="145"/>
      <c r="TIL118" s="145"/>
      <c r="TIM118" s="145"/>
      <c r="TIN118" s="145"/>
      <c r="TIO118" s="145"/>
      <c r="TIP118" s="145"/>
      <c r="TIQ118" s="145"/>
      <c r="TIR118" s="145"/>
      <c r="TIS118" s="145"/>
      <c r="TIT118" s="145"/>
      <c r="TIU118" s="145"/>
      <c r="TIV118" s="145"/>
      <c r="TIW118" s="145"/>
      <c r="TIX118" s="145"/>
      <c r="TIY118" s="145"/>
      <c r="TIZ118" s="145"/>
      <c r="TJA118" s="145"/>
      <c r="TJB118" s="145"/>
      <c r="TJC118" s="145"/>
      <c r="TJD118" s="145"/>
      <c r="TJE118" s="145"/>
      <c r="TJF118" s="145"/>
      <c r="TJG118" s="145"/>
      <c r="TJH118" s="145"/>
      <c r="TJI118" s="145"/>
      <c r="TJJ118" s="145"/>
      <c r="TJK118" s="145"/>
      <c r="TJL118" s="145"/>
      <c r="TJM118" s="145"/>
      <c r="TJN118" s="145"/>
      <c r="TJO118" s="145"/>
      <c r="TJP118" s="145"/>
      <c r="TJQ118" s="145"/>
      <c r="TJR118" s="145"/>
      <c r="TJS118" s="145"/>
      <c r="TJT118" s="145"/>
      <c r="TJU118" s="145"/>
      <c r="TJV118" s="145"/>
      <c r="TJW118" s="145"/>
      <c r="TJX118" s="145"/>
      <c r="TJY118" s="145"/>
      <c r="TJZ118" s="145"/>
      <c r="TKA118" s="145"/>
      <c r="TKB118" s="145"/>
      <c r="TKC118" s="145"/>
      <c r="TKD118" s="145"/>
      <c r="TKE118" s="145"/>
      <c r="TKF118" s="145"/>
      <c r="TKG118" s="145"/>
      <c r="TKH118" s="145"/>
      <c r="TKI118" s="145"/>
      <c r="TKJ118" s="145"/>
      <c r="TKK118" s="145"/>
      <c r="TKL118" s="145"/>
      <c r="TKM118" s="145"/>
      <c r="TKN118" s="145"/>
      <c r="TKO118" s="145"/>
      <c r="TKP118" s="145"/>
      <c r="TKQ118" s="145"/>
      <c r="TKR118" s="145"/>
      <c r="TKS118" s="145"/>
      <c r="TKT118" s="145"/>
      <c r="TKU118" s="145"/>
      <c r="TKV118" s="145"/>
      <c r="TKW118" s="145"/>
      <c r="TKX118" s="145"/>
      <c r="TKY118" s="145"/>
      <c r="TKZ118" s="145"/>
      <c r="TLA118" s="145"/>
      <c r="TLB118" s="145"/>
      <c r="TLC118" s="145"/>
      <c r="TLD118" s="145"/>
      <c r="TLE118" s="145"/>
      <c r="TLF118" s="145"/>
      <c r="TLG118" s="145"/>
      <c r="TLH118" s="145"/>
      <c r="TLI118" s="145"/>
      <c r="TLJ118" s="145"/>
      <c r="TLK118" s="145"/>
      <c r="TLL118" s="145"/>
      <c r="TLM118" s="145"/>
      <c r="TLN118" s="145"/>
      <c r="TLO118" s="145"/>
      <c r="TLP118" s="145"/>
      <c r="TLQ118" s="145"/>
      <c r="TLR118" s="145"/>
      <c r="TLS118" s="145"/>
      <c r="TLT118" s="145"/>
      <c r="TLU118" s="145"/>
      <c r="TLV118" s="145"/>
      <c r="TLW118" s="145"/>
      <c r="TLX118" s="145"/>
      <c r="TLY118" s="145"/>
      <c r="TLZ118" s="145"/>
      <c r="TMA118" s="145"/>
      <c r="TMB118" s="145"/>
      <c r="TMC118" s="145"/>
      <c r="TMD118" s="145"/>
      <c r="TME118" s="145"/>
      <c r="TMF118" s="145"/>
      <c r="TMG118" s="145"/>
      <c r="TMH118" s="145"/>
      <c r="TMI118" s="145"/>
      <c r="TMJ118" s="145"/>
      <c r="TMK118" s="145"/>
      <c r="TML118" s="145"/>
      <c r="TMM118" s="145"/>
      <c r="TMN118" s="145"/>
      <c r="TMO118" s="145"/>
      <c r="TMP118" s="145"/>
      <c r="TMQ118" s="145"/>
      <c r="TMR118" s="145"/>
      <c r="TMS118" s="145"/>
      <c r="TMT118" s="145"/>
      <c r="TMU118" s="145"/>
      <c r="TMV118" s="145"/>
      <c r="TMW118" s="145"/>
      <c r="TMX118" s="145"/>
      <c r="TMY118" s="145"/>
      <c r="TMZ118" s="145"/>
      <c r="TNA118" s="145"/>
      <c r="TNB118" s="145"/>
      <c r="TNC118" s="145"/>
      <c r="TND118" s="145"/>
      <c r="TNE118" s="145"/>
      <c r="TNF118" s="145"/>
      <c r="TNG118" s="145"/>
      <c r="TNH118" s="145"/>
      <c r="TNI118" s="145"/>
      <c r="TNJ118" s="145"/>
      <c r="TNK118" s="145"/>
      <c r="TNL118" s="145"/>
      <c r="TNM118" s="145"/>
      <c r="TNN118" s="145"/>
      <c r="TNO118" s="145"/>
      <c r="TNP118" s="145"/>
      <c r="TNQ118" s="145"/>
      <c r="TNR118" s="145"/>
      <c r="TNS118" s="145"/>
      <c r="TNT118" s="145"/>
      <c r="TNU118" s="145"/>
      <c r="TNV118" s="145"/>
      <c r="TNW118" s="145"/>
      <c r="TNX118" s="145"/>
      <c r="TNY118" s="145"/>
      <c r="TNZ118" s="145"/>
      <c r="TOA118" s="145"/>
      <c r="TOB118" s="145"/>
      <c r="TOC118" s="145"/>
      <c r="TOD118" s="145"/>
      <c r="TOE118" s="145"/>
      <c r="TOF118" s="145"/>
      <c r="TOG118" s="145"/>
      <c r="TOH118" s="145"/>
      <c r="TOI118" s="145"/>
      <c r="TOJ118" s="145"/>
      <c r="TOK118" s="145"/>
      <c r="TOL118" s="145"/>
      <c r="TOM118" s="145"/>
      <c r="TON118" s="145"/>
      <c r="TOO118" s="145"/>
      <c r="TOP118" s="145"/>
      <c r="TOQ118" s="145"/>
      <c r="TOR118" s="145"/>
      <c r="TOS118" s="145"/>
      <c r="TOT118" s="145"/>
      <c r="TOU118" s="145"/>
      <c r="TOV118" s="145"/>
      <c r="TOW118" s="145"/>
      <c r="TOX118" s="145"/>
      <c r="TOY118" s="145"/>
      <c r="TOZ118" s="145"/>
      <c r="TPA118" s="145"/>
      <c r="TPB118" s="145"/>
      <c r="TPC118" s="145"/>
      <c r="TPD118" s="145"/>
      <c r="TPE118" s="145"/>
      <c r="TPF118" s="145"/>
      <c r="TPG118" s="145"/>
      <c r="TPH118" s="145"/>
      <c r="TPI118" s="145"/>
      <c r="TPJ118" s="145"/>
      <c r="TPK118" s="145"/>
      <c r="TPL118" s="145"/>
      <c r="TPM118" s="145"/>
      <c r="TPN118" s="145"/>
      <c r="TPO118" s="145"/>
      <c r="TPP118" s="145"/>
      <c r="TPQ118" s="145"/>
      <c r="TPR118" s="145"/>
      <c r="TPS118" s="145"/>
      <c r="TPT118" s="145"/>
      <c r="TPU118" s="145"/>
      <c r="TPV118" s="145"/>
      <c r="TPW118" s="145"/>
      <c r="TPX118" s="145"/>
      <c r="TPY118" s="145"/>
      <c r="TPZ118" s="145"/>
      <c r="TQA118" s="145"/>
      <c r="TQB118" s="145"/>
      <c r="TQC118" s="145"/>
      <c r="TQD118" s="145"/>
      <c r="TQE118" s="145"/>
      <c r="TQF118" s="145"/>
      <c r="TQG118" s="145"/>
      <c r="TQH118" s="145"/>
      <c r="TQI118" s="145"/>
      <c r="TQJ118" s="145"/>
      <c r="TQK118" s="145"/>
      <c r="TQL118" s="145"/>
      <c r="TQM118" s="145"/>
      <c r="TQN118" s="145"/>
      <c r="TQO118" s="145"/>
      <c r="TQP118" s="145"/>
      <c r="TQQ118" s="145"/>
      <c r="TQR118" s="145"/>
      <c r="TQS118" s="145"/>
      <c r="TQT118" s="145"/>
      <c r="TQU118" s="145"/>
      <c r="TQV118" s="145"/>
      <c r="TQW118" s="145"/>
      <c r="TQX118" s="145"/>
      <c r="TQY118" s="145"/>
      <c r="TQZ118" s="145"/>
      <c r="TRA118" s="145"/>
      <c r="TRB118" s="145"/>
      <c r="TRC118" s="145"/>
      <c r="TRD118" s="145"/>
      <c r="TRE118" s="145"/>
      <c r="TRF118" s="145"/>
      <c r="TRG118" s="145"/>
      <c r="TRH118" s="145"/>
      <c r="TRI118" s="145"/>
      <c r="TRJ118" s="145"/>
      <c r="TRK118" s="145"/>
      <c r="TRL118" s="145"/>
      <c r="TRM118" s="145"/>
      <c r="TRN118" s="145"/>
      <c r="TRO118" s="145"/>
      <c r="TRP118" s="145"/>
      <c r="TRQ118" s="145"/>
      <c r="TRR118" s="145"/>
      <c r="TRS118" s="145"/>
      <c r="TRT118" s="145"/>
      <c r="TRU118" s="145"/>
      <c r="TRV118" s="145"/>
      <c r="TRW118" s="145"/>
      <c r="TRX118" s="145"/>
      <c r="TRY118" s="145"/>
      <c r="TRZ118" s="145"/>
      <c r="TSA118" s="145"/>
      <c r="TSB118" s="145"/>
      <c r="TSC118" s="145"/>
      <c r="TSD118" s="145"/>
      <c r="TSE118" s="145"/>
      <c r="TSF118" s="145"/>
      <c r="TSG118" s="145"/>
      <c r="TSH118" s="145"/>
      <c r="TSI118" s="145"/>
      <c r="TSJ118" s="145"/>
      <c r="TSK118" s="145"/>
      <c r="TSL118" s="145"/>
      <c r="TSM118" s="145"/>
      <c r="TSN118" s="145"/>
      <c r="TSO118" s="145"/>
      <c r="TSP118" s="145"/>
      <c r="TSQ118" s="145"/>
      <c r="TSR118" s="145"/>
      <c r="TSS118" s="145"/>
      <c r="TST118" s="145"/>
      <c r="TSU118" s="145"/>
      <c r="TSV118" s="145"/>
      <c r="TSW118" s="145"/>
      <c r="TSX118" s="145"/>
      <c r="TSY118" s="145"/>
      <c r="TSZ118" s="145"/>
      <c r="TTA118" s="145"/>
      <c r="TTB118" s="145"/>
      <c r="TTC118" s="145"/>
      <c r="TTD118" s="145"/>
      <c r="TTE118" s="145"/>
      <c r="TTF118" s="145"/>
      <c r="TTG118" s="145"/>
      <c r="TTH118" s="145"/>
      <c r="TTI118" s="145"/>
      <c r="TTJ118" s="145"/>
      <c r="TTK118" s="145"/>
      <c r="TTL118" s="145"/>
      <c r="TTM118" s="145"/>
      <c r="TTN118" s="145"/>
      <c r="TTO118" s="145"/>
      <c r="TTP118" s="145"/>
      <c r="TTQ118" s="145"/>
      <c r="TTR118" s="145"/>
      <c r="TTS118" s="145"/>
      <c r="TTT118" s="145"/>
      <c r="TTU118" s="145"/>
      <c r="TTV118" s="145"/>
      <c r="TTW118" s="145"/>
      <c r="TTX118" s="145"/>
      <c r="TTY118" s="145"/>
      <c r="TTZ118" s="145"/>
      <c r="TUA118" s="145"/>
      <c r="TUB118" s="145"/>
      <c r="TUC118" s="145"/>
      <c r="TUD118" s="145"/>
      <c r="TUE118" s="145"/>
      <c r="TUF118" s="145"/>
      <c r="TUG118" s="145"/>
      <c r="TUH118" s="145"/>
      <c r="TUI118" s="145"/>
      <c r="TUJ118" s="145"/>
      <c r="TUK118" s="145"/>
      <c r="TUL118" s="145"/>
      <c r="TUM118" s="145"/>
      <c r="TUN118" s="145"/>
      <c r="TUO118" s="145"/>
      <c r="TUP118" s="145"/>
      <c r="TUQ118" s="145"/>
      <c r="TUR118" s="145"/>
      <c r="TUS118" s="145"/>
      <c r="TUT118" s="145"/>
      <c r="TUU118" s="145"/>
      <c r="TUV118" s="145"/>
      <c r="TUW118" s="145"/>
      <c r="TUX118" s="145"/>
      <c r="TUY118" s="145"/>
      <c r="TUZ118" s="145"/>
      <c r="TVA118" s="145"/>
      <c r="TVB118" s="145"/>
      <c r="TVC118" s="145"/>
      <c r="TVD118" s="145"/>
      <c r="TVE118" s="145"/>
      <c r="TVF118" s="145"/>
      <c r="TVG118" s="145"/>
      <c r="TVH118" s="145"/>
      <c r="TVI118" s="145"/>
      <c r="TVJ118" s="145"/>
      <c r="TVK118" s="145"/>
      <c r="TVL118" s="145"/>
      <c r="TVM118" s="145"/>
      <c r="TVN118" s="145"/>
      <c r="TVO118" s="145"/>
      <c r="TVP118" s="145"/>
      <c r="TVQ118" s="145"/>
      <c r="TVR118" s="145"/>
      <c r="TVS118" s="145"/>
      <c r="TVT118" s="145"/>
      <c r="TVU118" s="145"/>
      <c r="TVV118" s="145"/>
      <c r="TVW118" s="145"/>
      <c r="TVX118" s="145"/>
      <c r="TVY118" s="145"/>
      <c r="TVZ118" s="145"/>
      <c r="TWA118" s="145"/>
      <c r="TWB118" s="145"/>
      <c r="TWC118" s="145"/>
      <c r="TWD118" s="145"/>
      <c r="TWE118" s="145"/>
      <c r="TWF118" s="145"/>
      <c r="TWG118" s="145"/>
      <c r="TWH118" s="145"/>
      <c r="TWI118" s="145"/>
      <c r="TWJ118" s="145"/>
      <c r="TWK118" s="145"/>
      <c r="TWL118" s="145"/>
      <c r="TWM118" s="145"/>
      <c r="TWN118" s="145"/>
      <c r="TWO118" s="145"/>
      <c r="TWP118" s="145"/>
      <c r="TWQ118" s="145"/>
      <c r="TWR118" s="145"/>
      <c r="TWS118" s="145"/>
      <c r="TWT118" s="145"/>
      <c r="TWU118" s="145"/>
      <c r="TWV118" s="145"/>
      <c r="TWW118" s="145"/>
      <c r="TWX118" s="145"/>
      <c r="TWY118" s="145"/>
      <c r="TWZ118" s="145"/>
      <c r="TXA118" s="145"/>
      <c r="TXB118" s="145"/>
      <c r="TXC118" s="145"/>
      <c r="TXD118" s="145"/>
      <c r="TXE118" s="145"/>
      <c r="TXF118" s="145"/>
      <c r="TXG118" s="145"/>
      <c r="TXH118" s="145"/>
      <c r="TXI118" s="145"/>
      <c r="TXJ118" s="145"/>
      <c r="TXK118" s="145"/>
      <c r="TXL118" s="145"/>
      <c r="TXM118" s="145"/>
      <c r="TXN118" s="145"/>
      <c r="TXO118" s="145"/>
      <c r="TXP118" s="145"/>
      <c r="TXQ118" s="145"/>
      <c r="TXR118" s="145"/>
      <c r="TXS118" s="145"/>
      <c r="TXT118" s="145"/>
      <c r="TXU118" s="145"/>
      <c r="TXV118" s="145"/>
      <c r="TXW118" s="145"/>
      <c r="TXX118" s="145"/>
      <c r="TXY118" s="145"/>
      <c r="TXZ118" s="145"/>
      <c r="TYA118" s="145"/>
      <c r="TYB118" s="145"/>
      <c r="TYC118" s="145"/>
      <c r="TYD118" s="145"/>
      <c r="TYE118" s="145"/>
      <c r="TYF118" s="145"/>
      <c r="TYG118" s="145"/>
      <c r="TYH118" s="145"/>
      <c r="TYI118" s="145"/>
      <c r="TYJ118" s="145"/>
      <c r="TYK118" s="145"/>
      <c r="TYL118" s="145"/>
      <c r="TYM118" s="145"/>
      <c r="TYN118" s="145"/>
      <c r="TYO118" s="145"/>
      <c r="TYP118" s="145"/>
      <c r="TYQ118" s="145"/>
      <c r="TYR118" s="145"/>
      <c r="TYS118" s="145"/>
      <c r="TYT118" s="145"/>
      <c r="TYU118" s="145"/>
      <c r="TYV118" s="145"/>
      <c r="TYW118" s="145"/>
      <c r="TYX118" s="145"/>
      <c r="TYY118" s="145"/>
      <c r="TYZ118" s="145"/>
      <c r="TZA118" s="145"/>
      <c r="TZB118" s="145"/>
      <c r="TZC118" s="145"/>
      <c r="TZD118" s="145"/>
      <c r="TZE118" s="145"/>
      <c r="TZF118" s="145"/>
      <c r="TZG118" s="145"/>
      <c r="TZH118" s="145"/>
      <c r="TZI118" s="145"/>
      <c r="TZJ118" s="145"/>
      <c r="TZK118" s="145"/>
      <c r="TZL118" s="145"/>
      <c r="TZM118" s="145"/>
      <c r="TZN118" s="145"/>
      <c r="TZO118" s="145"/>
      <c r="TZP118" s="145"/>
      <c r="TZQ118" s="145"/>
      <c r="TZR118" s="145"/>
      <c r="TZS118" s="145"/>
      <c r="TZT118" s="145"/>
      <c r="TZU118" s="145"/>
      <c r="TZV118" s="145"/>
      <c r="TZW118" s="145"/>
      <c r="TZX118" s="145"/>
      <c r="TZY118" s="145"/>
      <c r="TZZ118" s="145"/>
      <c r="UAA118" s="145"/>
      <c r="UAB118" s="145"/>
      <c r="UAC118" s="145"/>
      <c r="UAD118" s="145"/>
      <c r="UAE118" s="145"/>
      <c r="UAF118" s="145"/>
      <c r="UAG118" s="145"/>
      <c r="UAH118" s="145"/>
      <c r="UAI118" s="145"/>
      <c r="UAJ118" s="145"/>
      <c r="UAK118" s="145"/>
      <c r="UAL118" s="145"/>
      <c r="UAM118" s="145"/>
      <c r="UAN118" s="145"/>
      <c r="UAO118" s="145"/>
      <c r="UAP118" s="145"/>
      <c r="UAQ118" s="145"/>
      <c r="UAR118" s="145"/>
      <c r="UAS118" s="145"/>
      <c r="UAT118" s="145"/>
      <c r="UAU118" s="145"/>
      <c r="UAV118" s="145"/>
      <c r="UAW118" s="145"/>
      <c r="UAX118" s="145"/>
      <c r="UAY118" s="145"/>
      <c r="UAZ118" s="145"/>
      <c r="UBA118" s="145"/>
      <c r="UBB118" s="145"/>
      <c r="UBC118" s="145"/>
      <c r="UBD118" s="145"/>
      <c r="UBE118" s="145"/>
      <c r="UBF118" s="145"/>
      <c r="UBG118" s="145"/>
      <c r="UBH118" s="145"/>
      <c r="UBI118" s="145"/>
      <c r="UBJ118" s="145"/>
      <c r="UBK118" s="145"/>
      <c r="UBL118" s="145"/>
      <c r="UBM118" s="145"/>
      <c r="UBN118" s="145"/>
      <c r="UBO118" s="145"/>
      <c r="UBP118" s="145"/>
      <c r="UBQ118" s="145"/>
      <c r="UBR118" s="145"/>
      <c r="UBS118" s="145"/>
      <c r="UBT118" s="145"/>
      <c r="UBU118" s="145"/>
      <c r="UBV118" s="145"/>
      <c r="UBW118" s="145"/>
      <c r="UBX118" s="145"/>
      <c r="UBY118" s="145"/>
      <c r="UBZ118" s="145"/>
      <c r="UCA118" s="145"/>
      <c r="UCB118" s="145"/>
      <c r="UCC118" s="145"/>
      <c r="UCD118" s="145"/>
      <c r="UCE118" s="145"/>
      <c r="UCF118" s="145"/>
      <c r="UCG118" s="145"/>
      <c r="UCH118" s="145"/>
      <c r="UCI118" s="145"/>
      <c r="UCJ118" s="145"/>
      <c r="UCK118" s="145"/>
      <c r="UCL118" s="145"/>
      <c r="UCM118" s="145"/>
      <c r="UCN118" s="145"/>
      <c r="UCO118" s="145"/>
      <c r="UCP118" s="145"/>
      <c r="UCQ118" s="145"/>
      <c r="UCR118" s="145"/>
      <c r="UCS118" s="145"/>
      <c r="UCT118" s="145"/>
      <c r="UCU118" s="145"/>
      <c r="UCV118" s="145"/>
      <c r="UCW118" s="145"/>
      <c r="UCX118" s="145"/>
      <c r="UCY118" s="145"/>
      <c r="UCZ118" s="145"/>
      <c r="UDA118" s="145"/>
      <c r="UDB118" s="145"/>
      <c r="UDC118" s="145"/>
      <c r="UDD118" s="145"/>
      <c r="UDE118" s="145"/>
      <c r="UDF118" s="145"/>
      <c r="UDG118" s="145"/>
      <c r="UDH118" s="145"/>
      <c r="UDI118" s="145"/>
      <c r="UDJ118" s="145"/>
      <c r="UDK118" s="145"/>
      <c r="UDL118" s="145"/>
      <c r="UDM118" s="145"/>
      <c r="UDN118" s="145"/>
      <c r="UDO118" s="145"/>
      <c r="UDP118" s="145"/>
      <c r="UDQ118" s="145"/>
      <c r="UDR118" s="145"/>
      <c r="UDS118" s="145"/>
      <c r="UDT118" s="145"/>
      <c r="UDU118" s="145"/>
      <c r="UDV118" s="145"/>
      <c r="UDW118" s="145"/>
      <c r="UDX118" s="145"/>
      <c r="UDY118" s="145"/>
      <c r="UDZ118" s="145"/>
      <c r="UEA118" s="145"/>
      <c r="UEB118" s="145"/>
      <c r="UEC118" s="145"/>
      <c r="UED118" s="145"/>
      <c r="UEE118" s="145"/>
      <c r="UEF118" s="145"/>
      <c r="UEG118" s="145"/>
      <c r="UEH118" s="145"/>
      <c r="UEI118" s="145"/>
      <c r="UEJ118" s="145"/>
      <c r="UEK118" s="145"/>
      <c r="UEL118" s="145"/>
      <c r="UEM118" s="145"/>
      <c r="UEN118" s="145"/>
      <c r="UEO118" s="145"/>
      <c r="UEP118" s="145"/>
      <c r="UEQ118" s="145"/>
      <c r="UER118" s="145"/>
      <c r="UES118" s="145"/>
      <c r="UET118" s="145"/>
      <c r="UEU118" s="145"/>
      <c r="UEV118" s="145"/>
      <c r="UEW118" s="145"/>
      <c r="UEX118" s="145"/>
      <c r="UEY118" s="145"/>
      <c r="UEZ118" s="145"/>
      <c r="UFA118" s="145"/>
      <c r="UFB118" s="145"/>
      <c r="UFC118" s="145"/>
      <c r="UFD118" s="145"/>
      <c r="UFE118" s="145"/>
      <c r="UFF118" s="145"/>
      <c r="UFG118" s="145"/>
      <c r="UFH118" s="145"/>
      <c r="UFI118" s="145"/>
      <c r="UFJ118" s="145"/>
      <c r="UFK118" s="145"/>
      <c r="UFL118" s="145"/>
      <c r="UFM118" s="145"/>
      <c r="UFN118" s="145"/>
      <c r="UFO118" s="145"/>
      <c r="UFP118" s="145"/>
      <c r="UFQ118" s="145"/>
      <c r="UFR118" s="145"/>
      <c r="UFS118" s="145"/>
      <c r="UFT118" s="145"/>
      <c r="UFU118" s="145"/>
      <c r="UFV118" s="145"/>
      <c r="UFW118" s="145"/>
      <c r="UFX118" s="145"/>
      <c r="UFY118" s="145"/>
      <c r="UFZ118" s="145"/>
      <c r="UGA118" s="145"/>
      <c r="UGB118" s="145"/>
      <c r="UGC118" s="145"/>
      <c r="UGD118" s="145"/>
      <c r="UGE118" s="145"/>
      <c r="UGF118" s="145"/>
      <c r="UGG118" s="145"/>
      <c r="UGH118" s="145"/>
      <c r="UGI118" s="145"/>
      <c r="UGJ118" s="145"/>
      <c r="UGK118" s="145"/>
      <c r="UGL118" s="145"/>
      <c r="UGM118" s="145"/>
      <c r="UGN118" s="145"/>
      <c r="UGO118" s="145"/>
      <c r="UGP118" s="145"/>
      <c r="UGQ118" s="145"/>
      <c r="UGR118" s="145"/>
      <c r="UGS118" s="145"/>
      <c r="UGT118" s="145"/>
      <c r="UGU118" s="145"/>
      <c r="UGV118" s="145"/>
      <c r="UGW118" s="145"/>
      <c r="UGX118" s="145"/>
      <c r="UGY118" s="145"/>
      <c r="UGZ118" s="145"/>
      <c r="UHA118" s="145"/>
      <c r="UHB118" s="145"/>
      <c r="UHC118" s="145"/>
      <c r="UHD118" s="145"/>
      <c r="UHE118" s="145"/>
      <c r="UHF118" s="145"/>
      <c r="UHG118" s="145"/>
      <c r="UHH118" s="145"/>
      <c r="UHI118" s="145"/>
      <c r="UHJ118" s="145"/>
      <c r="UHK118" s="145"/>
      <c r="UHL118" s="145"/>
      <c r="UHM118" s="145"/>
      <c r="UHN118" s="145"/>
      <c r="UHO118" s="145"/>
      <c r="UHP118" s="145"/>
      <c r="UHQ118" s="145"/>
      <c r="UHR118" s="145"/>
      <c r="UHS118" s="145"/>
      <c r="UHT118" s="145"/>
      <c r="UHU118" s="145"/>
      <c r="UHV118" s="145"/>
      <c r="UHW118" s="145"/>
      <c r="UHX118" s="145"/>
      <c r="UHY118" s="145"/>
      <c r="UHZ118" s="145"/>
      <c r="UIA118" s="145"/>
      <c r="UIB118" s="145"/>
      <c r="UIC118" s="145"/>
      <c r="UID118" s="145"/>
      <c r="UIE118" s="145"/>
      <c r="UIF118" s="145"/>
      <c r="UIG118" s="145"/>
      <c r="UIH118" s="145"/>
      <c r="UII118" s="145"/>
      <c r="UIJ118" s="145"/>
      <c r="UIK118" s="145"/>
      <c r="UIL118" s="145"/>
      <c r="UIM118" s="145"/>
      <c r="UIN118" s="145"/>
      <c r="UIO118" s="145"/>
      <c r="UIP118" s="145"/>
      <c r="UIQ118" s="145"/>
      <c r="UIR118" s="145"/>
      <c r="UIS118" s="145"/>
      <c r="UIT118" s="145"/>
      <c r="UIU118" s="145"/>
      <c r="UIV118" s="145"/>
      <c r="UIW118" s="145"/>
      <c r="UIX118" s="145"/>
      <c r="UIY118" s="145"/>
      <c r="UIZ118" s="145"/>
      <c r="UJA118" s="145"/>
      <c r="UJB118" s="145"/>
      <c r="UJC118" s="145"/>
      <c r="UJD118" s="145"/>
      <c r="UJE118" s="145"/>
      <c r="UJF118" s="145"/>
      <c r="UJG118" s="145"/>
      <c r="UJH118" s="145"/>
      <c r="UJI118" s="145"/>
      <c r="UJJ118" s="145"/>
      <c r="UJK118" s="145"/>
      <c r="UJL118" s="145"/>
      <c r="UJM118" s="145"/>
      <c r="UJN118" s="145"/>
      <c r="UJO118" s="145"/>
      <c r="UJP118" s="145"/>
      <c r="UJQ118" s="145"/>
      <c r="UJR118" s="145"/>
      <c r="UJS118" s="145"/>
      <c r="UJT118" s="145"/>
      <c r="UJU118" s="145"/>
      <c r="UJV118" s="145"/>
      <c r="UJW118" s="145"/>
      <c r="UJX118" s="145"/>
      <c r="UJY118" s="145"/>
      <c r="UJZ118" s="145"/>
      <c r="UKA118" s="145"/>
      <c r="UKB118" s="145"/>
      <c r="UKC118" s="145"/>
      <c r="UKD118" s="145"/>
      <c r="UKE118" s="145"/>
      <c r="UKF118" s="145"/>
      <c r="UKG118" s="145"/>
      <c r="UKH118" s="145"/>
      <c r="UKI118" s="145"/>
      <c r="UKJ118" s="145"/>
      <c r="UKK118" s="145"/>
      <c r="UKL118" s="145"/>
      <c r="UKM118" s="145"/>
      <c r="UKN118" s="145"/>
      <c r="UKO118" s="145"/>
      <c r="UKP118" s="145"/>
      <c r="UKQ118" s="145"/>
      <c r="UKR118" s="145"/>
      <c r="UKS118" s="145"/>
      <c r="UKT118" s="145"/>
      <c r="UKU118" s="145"/>
      <c r="UKV118" s="145"/>
      <c r="UKW118" s="145"/>
      <c r="UKX118" s="145"/>
      <c r="UKY118" s="145"/>
      <c r="UKZ118" s="145"/>
      <c r="ULA118" s="145"/>
      <c r="ULB118" s="145"/>
      <c r="ULC118" s="145"/>
      <c r="ULD118" s="145"/>
      <c r="ULE118" s="145"/>
      <c r="ULF118" s="145"/>
      <c r="ULG118" s="145"/>
      <c r="ULH118" s="145"/>
      <c r="ULI118" s="145"/>
      <c r="ULJ118" s="145"/>
      <c r="ULK118" s="145"/>
      <c r="ULL118" s="145"/>
      <c r="ULM118" s="145"/>
      <c r="ULN118" s="145"/>
      <c r="ULO118" s="145"/>
      <c r="ULP118" s="145"/>
      <c r="ULQ118" s="145"/>
      <c r="ULR118" s="145"/>
      <c r="ULS118" s="145"/>
      <c r="ULT118" s="145"/>
      <c r="ULU118" s="145"/>
      <c r="ULV118" s="145"/>
      <c r="ULW118" s="145"/>
      <c r="ULX118" s="145"/>
      <c r="ULY118" s="145"/>
      <c r="ULZ118" s="145"/>
      <c r="UMA118" s="145"/>
      <c r="UMB118" s="145"/>
      <c r="UMC118" s="145"/>
      <c r="UMD118" s="145"/>
      <c r="UME118" s="145"/>
      <c r="UMF118" s="145"/>
      <c r="UMG118" s="145"/>
      <c r="UMH118" s="145"/>
      <c r="UMI118" s="145"/>
      <c r="UMJ118" s="145"/>
      <c r="UMK118" s="145"/>
      <c r="UML118" s="145"/>
      <c r="UMM118" s="145"/>
      <c r="UMN118" s="145"/>
      <c r="UMO118" s="145"/>
      <c r="UMP118" s="145"/>
      <c r="UMQ118" s="145"/>
      <c r="UMR118" s="145"/>
      <c r="UMS118" s="145"/>
      <c r="UMT118" s="145"/>
      <c r="UMU118" s="145"/>
      <c r="UMV118" s="145"/>
      <c r="UMW118" s="145"/>
      <c r="UMX118" s="145"/>
      <c r="UMY118" s="145"/>
      <c r="UMZ118" s="145"/>
      <c r="UNA118" s="145"/>
      <c r="UNB118" s="145"/>
      <c r="UNC118" s="145"/>
      <c r="UND118" s="145"/>
      <c r="UNE118" s="145"/>
      <c r="UNF118" s="145"/>
      <c r="UNG118" s="145"/>
      <c r="UNH118" s="145"/>
      <c r="UNI118" s="145"/>
      <c r="UNJ118" s="145"/>
      <c r="UNK118" s="145"/>
      <c r="UNL118" s="145"/>
      <c r="UNM118" s="145"/>
      <c r="UNN118" s="145"/>
      <c r="UNO118" s="145"/>
      <c r="UNP118" s="145"/>
      <c r="UNQ118" s="145"/>
      <c r="UNR118" s="145"/>
      <c r="UNS118" s="145"/>
      <c r="UNT118" s="145"/>
      <c r="UNU118" s="145"/>
      <c r="UNV118" s="145"/>
      <c r="UNW118" s="145"/>
      <c r="UNX118" s="145"/>
      <c r="UNY118" s="145"/>
      <c r="UNZ118" s="145"/>
      <c r="UOA118" s="145"/>
      <c r="UOB118" s="145"/>
      <c r="UOC118" s="145"/>
      <c r="UOD118" s="145"/>
      <c r="UOE118" s="145"/>
      <c r="UOF118" s="145"/>
      <c r="UOG118" s="145"/>
      <c r="UOH118" s="145"/>
      <c r="UOI118" s="145"/>
      <c r="UOJ118" s="145"/>
      <c r="UOK118" s="145"/>
      <c r="UOL118" s="145"/>
      <c r="UOM118" s="145"/>
      <c r="UON118" s="145"/>
      <c r="UOO118" s="145"/>
      <c r="UOP118" s="145"/>
      <c r="UOQ118" s="145"/>
      <c r="UOR118" s="145"/>
      <c r="UOS118" s="145"/>
      <c r="UOT118" s="145"/>
      <c r="UOU118" s="145"/>
      <c r="UOV118" s="145"/>
      <c r="UOW118" s="145"/>
      <c r="UOX118" s="145"/>
      <c r="UOY118" s="145"/>
      <c r="UOZ118" s="145"/>
      <c r="UPA118" s="145"/>
      <c r="UPB118" s="145"/>
      <c r="UPC118" s="145"/>
      <c r="UPD118" s="145"/>
      <c r="UPE118" s="145"/>
      <c r="UPF118" s="145"/>
      <c r="UPG118" s="145"/>
      <c r="UPH118" s="145"/>
      <c r="UPI118" s="145"/>
      <c r="UPJ118" s="145"/>
      <c r="UPK118" s="145"/>
      <c r="UPL118" s="145"/>
      <c r="UPM118" s="145"/>
      <c r="UPN118" s="145"/>
      <c r="UPO118" s="145"/>
      <c r="UPP118" s="145"/>
      <c r="UPQ118" s="145"/>
      <c r="UPR118" s="145"/>
      <c r="UPS118" s="145"/>
      <c r="UPT118" s="145"/>
      <c r="UPU118" s="145"/>
      <c r="UPV118" s="145"/>
      <c r="UPW118" s="145"/>
      <c r="UPX118" s="145"/>
      <c r="UPY118" s="145"/>
      <c r="UPZ118" s="145"/>
      <c r="UQA118" s="145"/>
      <c r="UQB118" s="145"/>
      <c r="UQC118" s="145"/>
      <c r="UQD118" s="145"/>
      <c r="UQE118" s="145"/>
      <c r="UQF118" s="145"/>
      <c r="UQG118" s="145"/>
      <c r="UQH118" s="145"/>
      <c r="UQI118" s="145"/>
      <c r="UQJ118" s="145"/>
      <c r="UQK118" s="145"/>
      <c r="UQL118" s="145"/>
      <c r="UQM118" s="145"/>
      <c r="UQN118" s="145"/>
      <c r="UQO118" s="145"/>
      <c r="UQP118" s="145"/>
      <c r="UQQ118" s="145"/>
      <c r="UQR118" s="145"/>
      <c r="UQS118" s="145"/>
      <c r="UQT118" s="145"/>
      <c r="UQU118" s="145"/>
      <c r="UQV118" s="145"/>
      <c r="UQW118" s="145"/>
      <c r="UQX118" s="145"/>
      <c r="UQY118" s="145"/>
      <c r="UQZ118" s="145"/>
      <c r="URA118" s="145"/>
      <c r="URB118" s="145"/>
      <c r="URC118" s="145"/>
      <c r="URD118" s="145"/>
      <c r="URE118" s="145"/>
      <c r="URF118" s="145"/>
      <c r="URG118" s="145"/>
      <c r="URH118" s="145"/>
      <c r="URI118" s="145"/>
      <c r="URJ118" s="145"/>
      <c r="URK118" s="145"/>
      <c r="URL118" s="145"/>
      <c r="URM118" s="145"/>
      <c r="URN118" s="145"/>
      <c r="URO118" s="145"/>
      <c r="URP118" s="145"/>
      <c r="URQ118" s="145"/>
      <c r="URR118" s="145"/>
      <c r="URS118" s="145"/>
      <c r="URT118" s="145"/>
      <c r="URU118" s="145"/>
      <c r="URV118" s="145"/>
      <c r="URW118" s="145"/>
      <c r="URX118" s="145"/>
      <c r="URY118" s="145"/>
      <c r="URZ118" s="145"/>
      <c r="USA118" s="145"/>
      <c r="USB118" s="145"/>
      <c r="USC118" s="145"/>
      <c r="USD118" s="145"/>
      <c r="USE118" s="145"/>
      <c r="USF118" s="145"/>
      <c r="USG118" s="145"/>
      <c r="USH118" s="145"/>
      <c r="USI118" s="145"/>
      <c r="USJ118" s="145"/>
      <c r="USK118" s="145"/>
      <c r="USL118" s="145"/>
      <c r="USM118" s="145"/>
      <c r="USN118" s="145"/>
      <c r="USO118" s="145"/>
      <c r="USP118" s="145"/>
      <c r="USQ118" s="145"/>
      <c r="USR118" s="145"/>
      <c r="USS118" s="145"/>
      <c r="UST118" s="145"/>
      <c r="USU118" s="145"/>
      <c r="USV118" s="145"/>
      <c r="USW118" s="145"/>
      <c r="USX118" s="145"/>
      <c r="USY118" s="145"/>
      <c r="USZ118" s="145"/>
      <c r="UTA118" s="145"/>
      <c r="UTB118" s="145"/>
      <c r="UTC118" s="145"/>
      <c r="UTD118" s="145"/>
      <c r="UTE118" s="145"/>
      <c r="UTF118" s="145"/>
      <c r="UTG118" s="145"/>
      <c r="UTH118" s="145"/>
      <c r="UTI118" s="145"/>
      <c r="UTJ118" s="145"/>
      <c r="UTK118" s="145"/>
      <c r="UTL118" s="145"/>
      <c r="UTM118" s="145"/>
      <c r="UTN118" s="145"/>
      <c r="UTO118" s="145"/>
      <c r="UTP118" s="145"/>
      <c r="UTQ118" s="145"/>
      <c r="UTR118" s="145"/>
      <c r="UTS118" s="145"/>
      <c r="UTT118" s="145"/>
      <c r="UTU118" s="145"/>
      <c r="UTV118" s="145"/>
      <c r="UTW118" s="145"/>
      <c r="UTX118" s="145"/>
      <c r="UTY118" s="145"/>
      <c r="UTZ118" s="145"/>
      <c r="UUA118" s="145"/>
      <c r="UUB118" s="145"/>
      <c r="UUC118" s="145"/>
      <c r="UUD118" s="145"/>
      <c r="UUE118" s="145"/>
      <c r="UUF118" s="145"/>
      <c r="UUG118" s="145"/>
      <c r="UUH118" s="145"/>
      <c r="UUI118" s="145"/>
      <c r="UUJ118" s="145"/>
      <c r="UUK118" s="145"/>
      <c r="UUL118" s="145"/>
      <c r="UUM118" s="145"/>
      <c r="UUN118" s="145"/>
      <c r="UUO118" s="145"/>
      <c r="UUP118" s="145"/>
      <c r="UUQ118" s="145"/>
      <c r="UUR118" s="145"/>
      <c r="UUS118" s="145"/>
      <c r="UUT118" s="145"/>
      <c r="UUU118" s="145"/>
      <c r="UUV118" s="145"/>
      <c r="UUW118" s="145"/>
      <c r="UUX118" s="145"/>
      <c r="UUY118" s="145"/>
      <c r="UUZ118" s="145"/>
      <c r="UVA118" s="145"/>
      <c r="UVB118" s="145"/>
      <c r="UVC118" s="145"/>
      <c r="UVD118" s="145"/>
      <c r="UVE118" s="145"/>
      <c r="UVF118" s="145"/>
      <c r="UVG118" s="145"/>
      <c r="UVH118" s="145"/>
      <c r="UVI118" s="145"/>
      <c r="UVJ118" s="145"/>
      <c r="UVK118" s="145"/>
      <c r="UVL118" s="145"/>
      <c r="UVM118" s="145"/>
      <c r="UVN118" s="145"/>
      <c r="UVO118" s="145"/>
      <c r="UVP118" s="145"/>
      <c r="UVQ118" s="145"/>
      <c r="UVR118" s="145"/>
      <c r="UVS118" s="145"/>
      <c r="UVT118" s="145"/>
      <c r="UVU118" s="145"/>
      <c r="UVV118" s="145"/>
      <c r="UVW118" s="145"/>
      <c r="UVX118" s="145"/>
      <c r="UVY118" s="145"/>
      <c r="UVZ118" s="145"/>
      <c r="UWA118" s="145"/>
      <c r="UWB118" s="145"/>
      <c r="UWC118" s="145"/>
      <c r="UWD118" s="145"/>
      <c r="UWE118" s="145"/>
      <c r="UWF118" s="145"/>
      <c r="UWG118" s="145"/>
      <c r="UWH118" s="145"/>
      <c r="UWI118" s="145"/>
      <c r="UWJ118" s="145"/>
      <c r="UWK118" s="145"/>
      <c r="UWL118" s="145"/>
      <c r="UWM118" s="145"/>
      <c r="UWN118" s="145"/>
      <c r="UWO118" s="145"/>
      <c r="UWP118" s="145"/>
      <c r="UWQ118" s="145"/>
      <c r="UWR118" s="145"/>
      <c r="UWS118" s="145"/>
      <c r="UWT118" s="145"/>
      <c r="UWU118" s="145"/>
      <c r="UWV118" s="145"/>
      <c r="UWW118" s="145"/>
      <c r="UWX118" s="145"/>
      <c r="UWY118" s="145"/>
      <c r="UWZ118" s="145"/>
      <c r="UXA118" s="145"/>
      <c r="UXB118" s="145"/>
      <c r="UXC118" s="145"/>
      <c r="UXD118" s="145"/>
      <c r="UXE118" s="145"/>
      <c r="UXF118" s="145"/>
      <c r="UXG118" s="145"/>
      <c r="UXH118" s="145"/>
      <c r="UXI118" s="145"/>
      <c r="UXJ118" s="145"/>
      <c r="UXK118" s="145"/>
      <c r="UXL118" s="145"/>
      <c r="UXM118" s="145"/>
      <c r="UXN118" s="145"/>
      <c r="UXO118" s="145"/>
      <c r="UXP118" s="145"/>
      <c r="UXQ118" s="145"/>
      <c r="UXR118" s="145"/>
      <c r="UXS118" s="145"/>
      <c r="UXT118" s="145"/>
      <c r="UXU118" s="145"/>
      <c r="UXV118" s="145"/>
      <c r="UXW118" s="145"/>
      <c r="UXX118" s="145"/>
      <c r="UXY118" s="145"/>
      <c r="UXZ118" s="145"/>
      <c r="UYA118" s="145"/>
      <c r="UYB118" s="145"/>
      <c r="UYC118" s="145"/>
      <c r="UYD118" s="145"/>
      <c r="UYE118" s="145"/>
      <c r="UYF118" s="145"/>
      <c r="UYG118" s="145"/>
      <c r="UYH118" s="145"/>
      <c r="UYI118" s="145"/>
      <c r="UYJ118" s="145"/>
      <c r="UYK118" s="145"/>
      <c r="UYL118" s="145"/>
      <c r="UYM118" s="145"/>
      <c r="UYN118" s="145"/>
      <c r="UYO118" s="145"/>
      <c r="UYP118" s="145"/>
      <c r="UYQ118" s="145"/>
      <c r="UYR118" s="145"/>
      <c r="UYS118" s="145"/>
      <c r="UYT118" s="145"/>
      <c r="UYU118" s="145"/>
      <c r="UYV118" s="145"/>
      <c r="UYW118" s="145"/>
      <c r="UYX118" s="145"/>
      <c r="UYY118" s="145"/>
      <c r="UYZ118" s="145"/>
      <c r="UZA118" s="145"/>
      <c r="UZB118" s="145"/>
      <c r="UZC118" s="145"/>
      <c r="UZD118" s="145"/>
      <c r="UZE118" s="145"/>
      <c r="UZF118" s="145"/>
      <c r="UZG118" s="145"/>
      <c r="UZH118" s="145"/>
      <c r="UZI118" s="145"/>
      <c r="UZJ118" s="145"/>
      <c r="UZK118" s="145"/>
      <c r="UZL118" s="145"/>
      <c r="UZM118" s="145"/>
      <c r="UZN118" s="145"/>
      <c r="UZO118" s="145"/>
      <c r="UZP118" s="145"/>
      <c r="UZQ118" s="145"/>
      <c r="UZR118" s="145"/>
      <c r="UZS118" s="145"/>
      <c r="UZT118" s="145"/>
      <c r="UZU118" s="145"/>
      <c r="UZV118" s="145"/>
      <c r="UZW118" s="145"/>
      <c r="UZX118" s="145"/>
      <c r="UZY118" s="145"/>
      <c r="UZZ118" s="145"/>
      <c r="VAA118" s="145"/>
      <c r="VAB118" s="145"/>
      <c r="VAC118" s="145"/>
      <c r="VAD118" s="145"/>
      <c r="VAE118" s="145"/>
      <c r="VAF118" s="145"/>
      <c r="VAG118" s="145"/>
      <c r="VAH118" s="145"/>
      <c r="VAI118" s="145"/>
      <c r="VAJ118" s="145"/>
      <c r="VAK118" s="145"/>
      <c r="VAL118" s="145"/>
      <c r="VAM118" s="145"/>
      <c r="VAN118" s="145"/>
      <c r="VAO118" s="145"/>
      <c r="VAP118" s="145"/>
      <c r="VAQ118" s="145"/>
      <c r="VAR118" s="145"/>
      <c r="VAS118" s="145"/>
      <c r="VAT118" s="145"/>
      <c r="VAU118" s="145"/>
      <c r="VAV118" s="145"/>
      <c r="VAW118" s="145"/>
      <c r="VAX118" s="145"/>
      <c r="VAY118" s="145"/>
      <c r="VAZ118" s="145"/>
      <c r="VBA118" s="145"/>
      <c r="VBB118" s="145"/>
      <c r="VBC118" s="145"/>
      <c r="VBD118" s="145"/>
      <c r="VBE118" s="145"/>
      <c r="VBF118" s="145"/>
      <c r="VBG118" s="145"/>
      <c r="VBH118" s="145"/>
      <c r="VBI118" s="145"/>
      <c r="VBJ118" s="145"/>
      <c r="VBK118" s="145"/>
      <c r="VBL118" s="145"/>
      <c r="VBM118" s="145"/>
      <c r="VBN118" s="145"/>
      <c r="VBO118" s="145"/>
      <c r="VBP118" s="145"/>
      <c r="VBQ118" s="145"/>
      <c r="VBR118" s="145"/>
      <c r="VBS118" s="145"/>
      <c r="VBT118" s="145"/>
      <c r="VBU118" s="145"/>
      <c r="VBV118" s="145"/>
      <c r="VBW118" s="145"/>
      <c r="VBX118" s="145"/>
      <c r="VBY118" s="145"/>
      <c r="VBZ118" s="145"/>
      <c r="VCA118" s="145"/>
      <c r="VCB118" s="145"/>
      <c r="VCC118" s="145"/>
      <c r="VCD118" s="145"/>
      <c r="VCE118" s="145"/>
      <c r="VCF118" s="145"/>
      <c r="VCG118" s="145"/>
      <c r="VCH118" s="145"/>
      <c r="VCI118" s="145"/>
      <c r="VCJ118" s="145"/>
      <c r="VCK118" s="145"/>
      <c r="VCL118" s="145"/>
      <c r="VCM118" s="145"/>
      <c r="VCN118" s="145"/>
      <c r="VCO118" s="145"/>
      <c r="VCP118" s="145"/>
      <c r="VCQ118" s="145"/>
      <c r="VCR118" s="145"/>
      <c r="VCS118" s="145"/>
      <c r="VCT118" s="145"/>
      <c r="VCU118" s="145"/>
      <c r="VCV118" s="145"/>
      <c r="VCW118" s="145"/>
      <c r="VCX118" s="145"/>
      <c r="VCY118" s="145"/>
      <c r="VCZ118" s="145"/>
      <c r="VDA118" s="145"/>
      <c r="VDB118" s="145"/>
      <c r="VDC118" s="145"/>
      <c r="VDD118" s="145"/>
      <c r="VDE118" s="145"/>
      <c r="VDF118" s="145"/>
      <c r="VDG118" s="145"/>
      <c r="VDH118" s="145"/>
      <c r="VDI118" s="145"/>
      <c r="VDJ118" s="145"/>
      <c r="VDK118" s="145"/>
      <c r="VDL118" s="145"/>
      <c r="VDM118" s="145"/>
      <c r="VDN118" s="145"/>
      <c r="VDO118" s="145"/>
      <c r="VDP118" s="145"/>
      <c r="VDQ118" s="145"/>
      <c r="VDR118" s="145"/>
      <c r="VDS118" s="145"/>
      <c r="VDT118" s="145"/>
      <c r="VDU118" s="145"/>
      <c r="VDV118" s="145"/>
      <c r="VDW118" s="145"/>
      <c r="VDX118" s="145"/>
      <c r="VDY118" s="145"/>
      <c r="VDZ118" s="145"/>
      <c r="VEA118" s="145"/>
      <c r="VEB118" s="145"/>
      <c r="VEC118" s="145"/>
      <c r="VED118" s="145"/>
      <c r="VEE118" s="145"/>
      <c r="VEF118" s="145"/>
      <c r="VEG118" s="145"/>
      <c r="VEH118" s="145"/>
      <c r="VEI118" s="145"/>
      <c r="VEJ118" s="145"/>
      <c r="VEK118" s="145"/>
      <c r="VEL118" s="145"/>
      <c r="VEM118" s="145"/>
      <c r="VEN118" s="145"/>
      <c r="VEO118" s="145"/>
      <c r="VEP118" s="145"/>
      <c r="VEQ118" s="145"/>
      <c r="VER118" s="145"/>
      <c r="VES118" s="145"/>
      <c r="VET118" s="145"/>
      <c r="VEU118" s="145"/>
      <c r="VEV118" s="145"/>
      <c r="VEW118" s="145"/>
      <c r="VEX118" s="145"/>
      <c r="VEY118" s="145"/>
      <c r="VEZ118" s="145"/>
      <c r="VFA118" s="145"/>
      <c r="VFB118" s="145"/>
      <c r="VFC118" s="145"/>
      <c r="VFD118" s="145"/>
      <c r="VFE118" s="145"/>
      <c r="VFF118" s="145"/>
      <c r="VFG118" s="145"/>
      <c r="VFH118" s="145"/>
      <c r="VFI118" s="145"/>
      <c r="VFJ118" s="145"/>
      <c r="VFK118" s="145"/>
      <c r="VFL118" s="145"/>
      <c r="VFM118" s="145"/>
      <c r="VFN118" s="145"/>
      <c r="VFO118" s="145"/>
      <c r="VFP118" s="145"/>
      <c r="VFQ118" s="145"/>
      <c r="VFR118" s="145"/>
      <c r="VFS118" s="145"/>
      <c r="VFT118" s="145"/>
      <c r="VFU118" s="145"/>
      <c r="VFV118" s="145"/>
      <c r="VFW118" s="145"/>
      <c r="VFX118" s="145"/>
      <c r="VFY118" s="145"/>
      <c r="VFZ118" s="145"/>
      <c r="VGA118" s="145"/>
      <c r="VGB118" s="145"/>
      <c r="VGC118" s="145"/>
      <c r="VGD118" s="145"/>
      <c r="VGE118" s="145"/>
      <c r="VGF118" s="145"/>
      <c r="VGG118" s="145"/>
      <c r="VGH118" s="145"/>
      <c r="VGI118" s="145"/>
      <c r="VGJ118" s="145"/>
      <c r="VGK118" s="145"/>
      <c r="VGL118" s="145"/>
      <c r="VGM118" s="145"/>
      <c r="VGN118" s="145"/>
      <c r="VGO118" s="145"/>
      <c r="VGP118" s="145"/>
      <c r="VGQ118" s="145"/>
      <c r="VGR118" s="145"/>
      <c r="VGS118" s="145"/>
      <c r="VGT118" s="145"/>
      <c r="VGU118" s="145"/>
      <c r="VGV118" s="145"/>
      <c r="VGW118" s="145"/>
      <c r="VGX118" s="145"/>
      <c r="VGY118" s="145"/>
      <c r="VGZ118" s="145"/>
      <c r="VHA118" s="145"/>
      <c r="VHB118" s="145"/>
      <c r="VHC118" s="145"/>
      <c r="VHD118" s="145"/>
      <c r="VHE118" s="145"/>
      <c r="VHF118" s="145"/>
      <c r="VHG118" s="145"/>
      <c r="VHH118" s="145"/>
      <c r="VHI118" s="145"/>
      <c r="VHJ118" s="145"/>
      <c r="VHK118" s="145"/>
      <c r="VHL118" s="145"/>
      <c r="VHM118" s="145"/>
      <c r="VHN118" s="145"/>
      <c r="VHO118" s="145"/>
      <c r="VHP118" s="145"/>
      <c r="VHQ118" s="145"/>
      <c r="VHR118" s="145"/>
      <c r="VHS118" s="145"/>
      <c r="VHT118" s="145"/>
      <c r="VHU118" s="145"/>
      <c r="VHV118" s="145"/>
      <c r="VHW118" s="145"/>
      <c r="VHX118" s="145"/>
      <c r="VHY118" s="145"/>
      <c r="VHZ118" s="145"/>
      <c r="VIA118" s="145"/>
      <c r="VIB118" s="145"/>
      <c r="VIC118" s="145"/>
      <c r="VID118" s="145"/>
      <c r="VIE118" s="145"/>
      <c r="VIF118" s="145"/>
      <c r="VIG118" s="145"/>
      <c r="VIH118" s="145"/>
      <c r="VII118" s="145"/>
      <c r="VIJ118" s="145"/>
      <c r="VIK118" s="145"/>
      <c r="VIL118" s="145"/>
      <c r="VIM118" s="145"/>
      <c r="VIN118" s="145"/>
      <c r="VIO118" s="145"/>
      <c r="VIP118" s="145"/>
      <c r="VIQ118" s="145"/>
      <c r="VIR118" s="145"/>
      <c r="VIS118" s="145"/>
      <c r="VIT118" s="145"/>
      <c r="VIU118" s="145"/>
      <c r="VIV118" s="145"/>
      <c r="VIW118" s="145"/>
      <c r="VIX118" s="145"/>
      <c r="VIY118" s="145"/>
      <c r="VIZ118" s="145"/>
      <c r="VJA118" s="145"/>
      <c r="VJB118" s="145"/>
      <c r="VJC118" s="145"/>
      <c r="VJD118" s="145"/>
      <c r="VJE118" s="145"/>
      <c r="VJF118" s="145"/>
      <c r="VJG118" s="145"/>
      <c r="VJH118" s="145"/>
      <c r="VJI118" s="145"/>
      <c r="VJJ118" s="145"/>
      <c r="VJK118" s="145"/>
      <c r="VJL118" s="145"/>
      <c r="VJM118" s="145"/>
      <c r="VJN118" s="145"/>
      <c r="VJO118" s="145"/>
      <c r="VJP118" s="145"/>
      <c r="VJQ118" s="145"/>
      <c r="VJR118" s="145"/>
      <c r="VJS118" s="145"/>
      <c r="VJT118" s="145"/>
      <c r="VJU118" s="145"/>
      <c r="VJV118" s="145"/>
      <c r="VJW118" s="145"/>
      <c r="VJX118" s="145"/>
      <c r="VJY118" s="145"/>
      <c r="VJZ118" s="145"/>
      <c r="VKA118" s="145"/>
      <c r="VKB118" s="145"/>
      <c r="VKC118" s="145"/>
      <c r="VKD118" s="145"/>
      <c r="VKE118" s="145"/>
      <c r="VKF118" s="145"/>
      <c r="VKG118" s="145"/>
      <c r="VKH118" s="145"/>
      <c r="VKI118" s="145"/>
      <c r="VKJ118" s="145"/>
      <c r="VKK118" s="145"/>
      <c r="VKL118" s="145"/>
      <c r="VKM118" s="145"/>
      <c r="VKN118" s="145"/>
      <c r="VKO118" s="145"/>
      <c r="VKP118" s="145"/>
      <c r="VKQ118" s="145"/>
      <c r="VKR118" s="145"/>
      <c r="VKS118" s="145"/>
      <c r="VKT118" s="145"/>
      <c r="VKU118" s="145"/>
      <c r="VKV118" s="145"/>
      <c r="VKW118" s="145"/>
      <c r="VKX118" s="145"/>
      <c r="VKY118" s="145"/>
      <c r="VKZ118" s="145"/>
      <c r="VLA118" s="145"/>
      <c r="VLB118" s="145"/>
      <c r="VLC118" s="145"/>
      <c r="VLD118" s="145"/>
      <c r="VLE118" s="145"/>
      <c r="VLF118" s="145"/>
      <c r="VLG118" s="145"/>
      <c r="VLH118" s="145"/>
      <c r="VLI118" s="145"/>
      <c r="VLJ118" s="145"/>
      <c r="VLK118" s="145"/>
      <c r="VLL118" s="145"/>
      <c r="VLM118" s="145"/>
      <c r="VLN118" s="145"/>
      <c r="VLO118" s="145"/>
      <c r="VLP118" s="145"/>
      <c r="VLQ118" s="145"/>
      <c r="VLR118" s="145"/>
      <c r="VLS118" s="145"/>
      <c r="VLT118" s="145"/>
      <c r="VLU118" s="145"/>
      <c r="VLV118" s="145"/>
      <c r="VLW118" s="145"/>
      <c r="VLX118" s="145"/>
      <c r="VLY118" s="145"/>
      <c r="VLZ118" s="145"/>
      <c r="VMA118" s="145"/>
      <c r="VMB118" s="145"/>
      <c r="VMC118" s="145"/>
      <c r="VMD118" s="145"/>
      <c r="VME118" s="145"/>
      <c r="VMF118" s="145"/>
      <c r="VMG118" s="145"/>
      <c r="VMH118" s="145"/>
      <c r="VMI118" s="145"/>
      <c r="VMJ118" s="145"/>
      <c r="VMK118" s="145"/>
      <c r="VML118" s="145"/>
      <c r="VMM118" s="145"/>
      <c r="VMN118" s="145"/>
      <c r="VMO118" s="145"/>
      <c r="VMP118" s="145"/>
      <c r="VMQ118" s="145"/>
      <c r="VMR118" s="145"/>
      <c r="VMS118" s="145"/>
      <c r="VMT118" s="145"/>
      <c r="VMU118" s="145"/>
      <c r="VMV118" s="145"/>
      <c r="VMW118" s="145"/>
      <c r="VMX118" s="145"/>
      <c r="VMY118" s="145"/>
      <c r="VMZ118" s="145"/>
      <c r="VNA118" s="145"/>
      <c r="VNB118" s="145"/>
      <c r="VNC118" s="145"/>
      <c r="VND118" s="145"/>
      <c r="VNE118" s="145"/>
      <c r="VNF118" s="145"/>
      <c r="VNG118" s="145"/>
      <c r="VNH118" s="145"/>
      <c r="VNI118" s="145"/>
      <c r="VNJ118" s="145"/>
      <c r="VNK118" s="145"/>
      <c r="VNL118" s="145"/>
      <c r="VNM118" s="145"/>
      <c r="VNN118" s="145"/>
      <c r="VNO118" s="145"/>
      <c r="VNP118" s="145"/>
      <c r="VNQ118" s="145"/>
      <c r="VNR118" s="145"/>
      <c r="VNS118" s="145"/>
      <c r="VNT118" s="145"/>
      <c r="VNU118" s="145"/>
      <c r="VNV118" s="145"/>
      <c r="VNW118" s="145"/>
      <c r="VNX118" s="145"/>
      <c r="VNY118" s="145"/>
      <c r="VNZ118" s="145"/>
      <c r="VOA118" s="145"/>
      <c r="VOB118" s="145"/>
      <c r="VOC118" s="145"/>
      <c r="VOD118" s="145"/>
      <c r="VOE118" s="145"/>
      <c r="VOF118" s="145"/>
      <c r="VOG118" s="145"/>
      <c r="VOH118" s="145"/>
      <c r="VOI118" s="145"/>
      <c r="VOJ118" s="145"/>
      <c r="VOK118" s="145"/>
      <c r="VOL118" s="145"/>
      <c r="VOM118" s="145"/>
      <c r="VON118" s="145"/>
      <c r="VOO118" s="145"/>
      <c r="VOP118" s="145"/>
      <c r="VOQ118" s="145"/>
      <c r="VOR118" s="145"/>
      <c r="VOS118" s="145"/>
      <c r="VOT118" s="145"/>
      <c r="VOU118" s="145"/>
      <c r="VOV118" s="145"/>
      <c r="VOW118" s="145"/>
      <c r="VOX118" s="145"/>
      <c r="VOY118" s="145"/>
      <c r="VOZ118" s="145"/>
      <c r="VPA118" s="145"/>
      <c r="VPB118" s="145"/>
      <c r="VPC118" s="145"/>
      <c r="VPD118" s="145"/>
      <c r="VPE118" s="145"/>
      <c r="VPF118" s="145"/>
      <c r="VPG118" s="145"/>
      <c r="VPH118" s="145"/>
      <c r="VPI118" s="145"/>
      <c r="VPJ118" s="145"/>
      <c r="VPK118" s="145"/>
      <c r="VPL118" s="145"/>
      <c r="VPM118" s="145"/>
      <c r="VPN118" s="145"/>
      <c r="VPO118" s="145"/>
      <c r="VPP118" s="145"/>
      <c r="VPQ118" s="145"/>
      <c r="VPR118" s="145"/>
      <c r="VPS118" s="145"/>
      <c r="VPT118" s="145"/>
      <c r="VPU118" s="145"/>
      <c r="VPV118" s="145"/>
      <c r="VPW118" s="145"/>
      <c r="VPX118" s="145"/>
      <c r="VPY118" s="145"/>
      <c r="VPZ118" s="145"/>
      <c r="VQA118" s="145"/>
      <c r="VQB118" s="145"/>
      <c r="VQC118" s="145"/>
      <c r="VQD118" s="145"/>
      <c r="VQE118" s="145"/>
      <c r="VQF118" s="145"/>
      <c r="VQG118" s="145"/>
      <c r="VQH118" s="145"/>
      <c r="VQI118" s="145"/>
      <c r="VQJ118" s="145"/>
      <c r="VQK118" s="145"/>
      <c r="VQL118" s="145"/>
      <c r="VQM118" s="145"/>
      <c r="VQN118" s="145"/>
      <c r="VQO118" s="145"/>
      <c r="VQP118" s="145"/>
      <c r="VQQ118" s="145"/>
      <c r="VQR118" s="145"/>
      <c r="VQS118" s="145"/>
      <c r="VQT118" s="145"/>
      <c r="VQU118" s="145"/>
      <c r="VQV118" s="145"/>
      <c r="VQW118" s="145"/>
      <c r="VQX118" s="145"/>
      <c r="VQY118" s="145"/>
      <c r="VQZ118" s="145"/>
      <c r="VRA118" s="145"/>
      <c r="VRB118" s="145"/>
      <c r="VRC118" s="145"/>
      <c r="VRD118" s="145"/>
      <c r="VRE118" s="145"/>
      <c r="VRF118" s="145"/>
      <c r="VRG118" s="145"/>
      <c r="VRH118" s="145"/>
      <c r="VRI118" s="145"/>
      <c r="VRJ118" s="145"/>
      <c r="VRK118" s="145"/>
      <c r="VRL118" s="145"/>
      <c r="VRM118" s="145"/>
      <c r="VRN118" s="145"/>
      <c r="VRO118" s="145"/>
      <c r="VRP118" s="145"/>
      <c r="VRQ118" s="145"/>
      <c r="VRR118" s="145"/>
      <c r="VRS118" s="145"/>
      <c r="VRT118" s="145"/>
      <c r="VRU118" s="145"/>
      <c r="VRV118" s="145"/>
      <c r="VRW118" s="145"/>
      <c r="VRX118" s="145"/>
      <c r="VRY118" s="145"/>
      <c r="VRZ118" s="145"/>
      <c r="VSA118" s="145"/>
      <c r="VSB118" s="145"/>
      <c r="VSC118" s="145"/>
      <c r="VSD118" s="145"/>
      <c r="VSE118" s="145"/>
      <c r="VSF118" s="145"/>
      <c r="VSG118" s="145"/>
      <c r="VSH118" s="145"/>
      <c r="VSI118" s="145"/>
      <c r="VSJ118" s="145"/>
      <c r="VSK118" s="145"/>
      <c r="VSL118" s="145"/>
      <c r="VSM118" s="145"/>
      <c r="VSN118" s="145"/>
      <c r="VSO118" s="145"/>
      <c r="VSP118" s="145"/>
      <c r="VSQ118" s="145"/>
      <c r="VSR118" s="145"/>
      <c r="VSS118" s="145"/>
      <c r="VST118" s="145"/>
      <c r="VSU118" s="145"/>
      <c r="VSV118" s="145"/>
      <c r="VSW118" s="145"/>
      <c r="VSX118" s="145"/>
      <c r="VSY118" s="145"/>
      <c r="VSZ118" s="145"/>
      <c r="VTA118" s="145"/>
      <c r="VTB118" s="145"/>
      <c r="VTC118" s="145"/>
      <c r="VTD118" s="145"/>
      <c r="VTE118" s="145"/>
      <c r="VTF118" s="145"/>
      <c r="VTG118" s="145"/>
      <c r="VTH118" s="145"/>
      <c r="VTI118" s="145"/>
      <c r="VTJ118" s="145"/>
      <c r="VTK118" s="145"/>
      <c r="VTL118" s="145"/>
      <c r="VTM118" s="145"/>
      <c r="VTN118" s="145"/>
      <c r="VTO118" s="145"/>
      <c r="VTP118" s="145"/>
      <c r="VTQ118" s="145"/>
      <c r="VTR118" s="145"/>
      <c r="VTS118" s="145"/>
      <c r="VTT118" s="145"/>
      <c r="VTU118" s="145"/>
      <c r="VTV118" s="145"/>
      <c r="VTW118" s="145"/>
      <c r="VTX118" s="145"/>
      <c r="VTY118" s="145"/>
      <c r="VTZ118" s="145"/>
      <c r="VUA118" s="145"/>
      <c r="VUB118" s="145"/>
      <c r="VUC118" s="145"/>
      <c r="VUD118" s="145"/>
      <c r="VUE118" s="145"/>
      <c r="VUF118" s="145"/>
      <c r="VUG118" s="145"/>
      <c r="VUH118" s="145"/>
      <c r="VUI118" s="145"/>
      <c r="VUJ118" s="145"/>
      <c r="VUK118" s="145"/>
      <c r="VUL118" s="145"/>
      <c r="VUM118" s="145"/>
      <c r="VUN118" s="145"/>
      <c r="VUO118" s="145"/>
      <c r="VUP118" s="145"/>
      <c r="VUQ118" s="145"/>
      <c r="VUR118" s="145"/>
      <c r="VUS118" s="145"/>
      <c r="VUT118" s="145"/>
      <c r="VUU118" s="145"/>
      <c r="VUV118" s="145"/>
      <c r="VUW118" s="145"/>
      <c r="VUX118" s="145"/>
      <c r="VUY118" s="145"/>
      <c r="VUZ118" s="145"/>
      <c r="VVA118" s="145"/>
      <c r="VVB118" s="145"/>
      <c r="VVC118" s="145"/>
      <c r="VVD118" s="145"/>
      <c r="VVE118" s="145"/>
      <c r="VVF118" s="145"/>
      <c r="VVG118" s="145"/>
      <c r="VVH118" s="145"/>
      <c r="VVI118" s="145"/>
      <c r="VVJ118" s="145"/>
      <c r="VVK118" s="145"/>
      <c r="VVL118" s="145"/>
      <c r="VVM118" s="145"/>
      <c r="VVN118" s="145"/>
      <c r="VVO118" s="145"/>
      <c r="VVP118" s="145"/>
      <c r="VVQ118" s="145"/>
      <c r="VVR118" s="145"/>
      <c r="VVS118" s="145"/>
      <c r="VVT118" s="145"/>
      <c r="VVU118" s="145"/>
      <c r="VVV118" s="145"/>
      <c r="VVW118" s="145"/>
      <c r="VVX118" s="145"/>
      <c r="VVY118" s="145"/>
      <c r="VVZ118" s="145"/>
      <c r="VWA118" s="145"/>
      <c r="VWB118" s="145"/>
      <c r="VWC118" s="145"/>
      <c r="VWD118" s="145"/>
      <c r="VWE118" s="145"/>
      <c r="VWF118" s="145"/>
      <c r="VWG118" s="145"/>
      <c r="VWH118" s="145"/>
      <c r="VWI118" s="145"/>
      <c r="VWJ118" s="145"/>
      <c r="VWK118" s="145"/>
      <c r="VWL118" s="145"/>
      <c r="VWM118" s="145"/>
      <c r="VWN118" s="145"/>
      <c r="VWO118" s="145"/>
      <c r="VWP118" s="145"/>
      <c r="VWQ118" s="145"/>
      <c r="VWR118" s="145"/>
      <c r="VWS118" s="145"/>
      <c r="VWT118" s="145"/>
      <c r="VWU118" s="145"/>
      <c r="VWV118" s="145"/>
      <c r="VWW118" s="145"/>
      <c r="VWX118" s="145"/>
      <c r="VWY118" s="145"/>
      <c r="VWZ118" s="145"/>
      <c r="VXA118" s="145"/>
      <c r="VXB118" s="145"/>
      <c r="VXC118" s="145"/>
      <c r="VXD118" s="145"/>
      <c r="VXE118" s="145"/>
      <c r="VXF118" s="145"/>
      <c r="VXG118" s="145"/>
      <c r="VXH118" s="145"/>
      <c r="VXI118" s="145"/>
      <c r="VXJ118" s="145"/>
      <c r="VXK118" s="145"/>
      <c r="VXL118" s="145"/>
      <c r="VXM118" s="145"/>
      <c r="VXN118" s="145"/>
      <c r="VXO118" s="145"/>
      <c r="VXP118" s="145"/>
      <c r="VXQ118" s="145"/>
      <c r="VXR118" s="145"/>
      <c r="VXS118" s="145"/>
      <c r="VXT118" s="145"/>
      <c r="VXU118" s="145"/>
      <c r="VXV118" s="145"/>
      <c r="VXW118" s="145"/>
      <c r="VXX118" s="145"/>
      <c r="VXY118" s="145"/>
      <c r="VXZ118" s="145"/>
      <c r="VYA118" s="145"/>
      <c r="VYB118" s="145"/>
      <c r="VYC118" s="145"/>
      <c r="VYD118" s="145"/>
      <c r="VYE118" s="145"/>
      <c r="VYF118" s="145"/>
      <c r="VYG118" s="145"/>
      <c r="VYH118" s="145"/>
      <c r="VYI118" s="145"/>
      <c r="VYJ118" s="145"/>
      <c r="VYK118" s="145"/>
      <c r="VYL118" s="145"/>
      <c r="VYM118" s="145"/>
      <c r="VYN118" s="145"/>
      <c r="VYO118" s="145"/>
      <c r="VYP118" s="145"/>
      <c r="VYQ118" s="145"/>
      <c r="VYR118" s="145"/>
      <c r="VYS118" s="145"/>
      <c r="VYT118" s="145"/>
      <c r="VYU118" s="145"/>
      <c r="VYV118" s="145"/>
      <c r="VYW118" s="145"/>
      <c r="VYX118" s="145"/>
      <c r="VYY118" s="145"/>
      <c r="VYZ118" s="145"/>
      <c r="VZA118" s="145"/>
      <c r="VZB118" s="145"/>
      <c r="VZC118" s="145"/>
      <c r="VZD118" s="145"/>
      <c r="VZE118" s="145"/>
      <c r="VZF118" s="145"/>
      <c r="VZG118" s="145"/>
      <c r="VZH118" s="145"/>
      <c r="VZI118" s="145"/>
      <c r="VZJ118" s="145"/>
      <c r="VZK118" s="145"/>
      <c r="VZL118" s="145"/>
      <c r="VZM118" s="145"/>
      <c r="VZN118" s="145"/>
      <c r="VZO118" s="145"/>
      <c r="VZP118" s="145"/>
      <c r="VZQ118" s="145"/>
      <c r="VZR118" s="145"/>
      <c r="VZS118" s="145"/>
      <c r="VZT118" s="145"/>
      <c r="VZU118" s="145"/>
      <c r="VZV118" s="145"/>
      <c r="VZW118" s="145"/>
      <c r="VZX118" s="145"/>
      <c r="VZY118" s="145"/>
      <c r="VZZ118" s="145"/>
      <c r="WAA118" s="145"/>
      <c r="WAB118" s="145"/>
      <c r="WAC118" s="145"/>
      <c r="WAD118" s="145"/>
      <c r="WAE118" s="145"/>
      <c r="WAF118" s="145"/>
      <c r="WAG118" s="145"/>
      <c r="WAH118" s="145"/>
      <c r="WAI118" s="145"/>
      <c r="WAJ118" s="145"/>
      <c r="WAK118" s="145"/>
      <c r="WAL118" s="145"/>
      <c r="WAM118" s="145"/>
      <c r="WAN118" s="145"/>
      <c r="WAO118" s="145"/>
      <c r="WAP118" s="145"/>
      <c r="WAQ118" s="145"/>
      <c r="WAR118" s="145"/>
      <c r="WAS118" s="145"/>
      <c r="WAT118" s="145"/>
      <c r="WAU118" s="145"/>
      <c r="WAV118" s="145"/>
      <c r="WAW118" s="145"/>
      <c r="WAX118" s="145"/>
      <c r="WAY118" s="145"/>
      <c r="WAZ118" s="145"/>
      <c r="WBA118" s="145"/>
      <c r="WBB118" s="145"/>
      <c r="WBC118" s="145"/>
      <c r="WBD118" s="145"/>
      <c r="WBE118" s="145"/>
      <c r="WBF118" s="145"/>
      <c r="WBG118" s="145"/>
      <c r="WBH118" s="145"/>
      <c r="WBI118" s="145"/>
      <c r="WBJ118" s="145"/>
      <c r="WBK118" s="145"/>
      <c r="WBL118" s="145"/>
      <c r="WBM118" s="145"/>
      <c r="WBN118" s="145"/>
      <c r="WBO118" s="145"/>
      <c r="WBP118" s="145"/>
      <c r="WBQ118" s="145"/>
      <c r="WBR118" s="145"/>
      <c r="WBS118" s="145"/>
      <c r="WBT118" s="145"/>
      <c r="WBU118" s="145"/>
      <c r="WBV118" s="145"/>
      <c r="WBW118" s="145"/>
      <c r="WBX118" s="145"/>
      <c r="WBY118" s="145"/>
      <c r="WBZ118" s="145"/>
      <c r="WCA118" s="145"/>
      <c r="WCB118" s="145"/>
      <c r="WCC118" s="145"/>
      <c r="WCD118" s="145"/>
      <c r="WCE118" s="145"/>
      <c r="WCF118" s="145"/>
      <c r="WCG118" s="145"/>
      <c r="WCH118" s="145"/>
      <c r="WCI118" s="145"/>
      <c r="WCJ118" s="145"/>
      <c r="WCK118" s="145"/>
      <c r="WCL118" s="145"/>
      <c r="WCM118" s="145"/>
      <c r="WCN118" s="145"/>
      <c r="WCO118" s="145"/>
      <c r="WCP118" s="145"/>
      <c r="WCQ118" s="145"/>
      <c r="WCR118" s="145"/>
      <c r="WCS118" s="145"/>
      <c r="WCT118" s="145"/>
      <c r="WCU118" s="145"/>
      <c r="WCV118" s="145"/>
      <c r="WCW118" s="145"/>
      <c r="WCX118" s="145"/>
      <c r="WCY118" s="145"/>
      <c r="WCZ118" s="145"/>
      <c r="WDA118" s="145"/>
      <c r="WDB118" s="145"/>
      <c r="WDC118" s="145"/>
      <c r="WDD118" s="145"/>
      <c r="WDE118" s="145"/>
      <c r="WDF118" s="145"/>
      <c r="WDG118" s="145"/>
      <c r="WDH118" s="145"/>
      <c r="WDI118" s="145"/>
      <c r="WDJ118" s="145"/>
      <c r="WDK118" s="145"/>
      <c r="WDL118" s="145"/>
      <c r="WDM118" s="145"/>
      <c r="WDN118" s="145"/>
      <c r="WDO118" s="145"/>
      <c r="WDP118" s="145"/>
      <c r="WDQ118" s="145"/>
      <c r="WDR118" s="145"/>
      <c r="WDS118" s="145"/>
      <c r="WDT118" s="145"/>
      <c r="WDU118" s="145"/>
      <c r="WDV118" s="145"/>
      <c r="WDW118" s="145"/>
      <c r="WDX118" s="145"/>
      <c r="WDY118" s="145"/>
      <c r="WDZ118" s="145"/>
      <c r="WEA118" s="145"/>
      <c r="WEB118" s="145"/>
      <c r="WEC118" s="145"/>
      <c r="WED118" s="145"/>
      <c r="WEE118" s="145"/>
      <c r="WEF118" s="145"/>
      <c r="WEG118" s="145"/>
      <c r="WEH118" s="145"/>
      <c r="WEI118" s="145"/>
      <c r="WEJ118" s="145"/>
      <c r="WEK118" s="145"/>
      <c r="WEL118" s="145"/>
      <c r="WEM118" s="145"/>
      <c r="WEN118" s="145"/>
      <c r="WEO118" s="145"/>
      <c r="WEP118" s="145"/>
      <c r="WEQ118" s="145"/>
      <c r="WER118" s="145"/>
      <c r="WES118" s="145"/>
      <c r="WET118" s="145"/>
      <c r="WEU118" s="145"/>
      <c r="WEV118" s="145"/>
      <c r="WEW118" s="145"/>
      <c r="WEX118" s="145"/>
      <c r="WEY118" s="145"/>
      <c r="WEZ118" s="145"/>
      <c r="WFA118" s="145"/>
      <c r="WFB118" s="145"/>
      <c r="WFC118" s="145"/>
      <c r="WFD118" s="145"/>
      <c r="WFE118" s="145"/>
      <c r="WFF118" s="145"/>
      <c r="WFG118" s="145"/>
      <c r="WFH118" s="145"/>
      <c r="WFI118" s="145"/>
      <c r="WFJ118" s="145"/>
      <c r="WFK118" s="145"/>
      <c r="WFL118" s="145"/>
      <c r="WFM118" s="145"/>
      <c r="WFN118" s="145"/>
      <c r="WFO118" s="145"/>
      <c r="WFP118" s="145"/>
      <c r="WFQ118" s="145"/>
      <c r="WFR118" s="145"/>
      <c r="WFS118" s="145"/>
      <c r="WFT118" s="145"/>
      <c r="WFU118" s="145"/>
      <c r="WFV118" s="145"/>
      <c r="WFW118" s="145"/>
      <c r="WFX118" s="145"/>
      <c r="WFY118" s="145"/>
      <c r="WFZ118" s="145"/>
      <c r="WGA118" s="145"/>
      <c r="WGB118" s="145"/>
      <c r="WGC118" s="145"/>
      <c r="WGD118" s="145"/>
      <c r="WGE118" s="145"/>
      <c r="WGF118" s="145"/>
      <c r="WGG118" s="145"/>
      <c r="WGH118" s="145"/>
      <c r="WGI118" s="145"/>
      <c r="WGJ118" s="145"/>
      <c r="WGK118" s="145"/>
      <c r="WGL118" s="145"/>
      <c r="WGM118" s="145"/>
      <c r="WGN118" s="145"/>
      <c r="WGO118" s="145"/>
      <c r="WGP118" s="145"/>
      <c r="WGQ118" s="145"/>
      <c r="WGR118" s="145"/>
      <c r="WGS118" s="145"/>
      <c r="WGT118" s="145"/>
      <c r="WGU118" s="145"/>
      <c r="WGV118" s="145"/>
      <c r="WGW118" s="145"/>
      <c r="WGX118" s="145"/>
      <c r="WGY118" s="145"/>
      <c r="WGZ118" s="145"/>
      <c r="WHA118" s="145"/>
      <c r="WHB118" s="145"/>
      <c r="WHC118" s="145"/>
      <c r="WHD118" s="145"/>
      <c r="WHE118" s="145"/>
      <c r="WHF118" s="145"/>
      <c r="WHG118" s="145"/>
      <c r="WHH118" s="145"/>
      <c r="WHI118" s="145"/>
      <c r="WHJ118" s="145"/>
      <c r="WHK118" s="145"/>
      <c r="WHL118" s="145"/>
      <c r="WHM118" s="145"/>
      <c r="WHN118" s="145"/>
      <c r="WHO118" s="145"/>
      <c r="WHP118" s="145"/>
      <c r="WHQ118" s="145"/>
      <c r="WHR118" s="145"/>
      <c r="WHS118" s="145"/>
      <c r="WHT118" s="145"/>
      <c r="WHU118" s="145"/>
      <c r="WHV118" s="145"/>
      <c r="WHW118" s="145"/>
      <c r="WHX118" s="145"/>
      <c r="WHY118" s="145"/>
      <c r="WHZ118" s="145"/>
      <c r="WIA118" s="145"/>
      <c r="WIB118" s="145"/>
      <c r="WIC118" s="145"/>
      <c r="WID118" s="145"/>
      <c r="WIE118" s="145"/>
      <c r="WIF118" s="145"/>
      <c r="WIG118" s="145"/>
      <c r="WIH118" s="145"/>
      <c r="WII118" s="145"/>
      <c r="WIJ118" s="145"/>
      <c r="WIK118" s="145"/>
      <c r="WIL118" s="145"/>
      <c r="WIM118" s="145"/>
      <c r="WIN118" s="145"/>
      <c r="WIO118" s="145"/>
      <c r="WIP118" s="145"/>
      <c r="WIQ118" s="145"/>
      <c r="WIR118" s="145"/>
      <c r="WIS118" s="145"/>
      <c r="WIT118" s="145"/>
      <c r="WIU118" s="145"/>
      <c r="WIV118" s="145"/>
      <c r="WIW118" s="145"/>
      <c r="WIX118" s="145"/>
      <c r="WIY118" s="145"/>
      <c r="WIZ118" s="145"/>
      <c r="WJA118" s="145"/>
      <c r="WJB118" s="145"/>
      <c r="WJC118" s="145"/>
      <c r="WJD118" s="145"/>
      <c r="WJE118" s="145"/>
      <c r="WJF118" s="145"/>
      <c r="WJG118" s="145"/>
      <c r="WJH118" s="145"/>
      <c r="WJI118" s="145"/>
      <c r="WJJ118" s="145"/>
      <c r="WJK118" s="145"/>
      <c r="WJL118" s="145"/>
      <c r="WJM118" s="145"/>
      <c r="WJN118" s="145"/>
      <c r="WJO118" s="145"/>
      <c r="WJP118" s="145"/>
      <c r="WJQ118" s="145"/>
      <c r="WJR118" s="145"/>
      <c r="WJS118" s="145"/>
      <c r="WJT118" s="145"/>
      <c r="WJU118" s="145"/>
      <c r="WJV118" s="145"/>
      <c r="WJW118" s="145"/>
      <c r="WJX118" s="145"/>
      <c r="WJY118" s="145"/>
      <c r="WJZ118" s="145"/>
      <c r="WKA118" s="145"/>
      <c r="WKB118" s="145"/>
      <c r="WKC118" s="145"/>
      <c r="WKD118" s="145"/>
      <c r="WKE118" s="145"/>
      <c r="WKF118" s="145"/>
      <c r="WKG118" s="145"/>
      <c r="WKH118" s="145"/>
      <c r="WKI118" s="145"/>
      <c r="WKJ118" s="145"/>
      <c r="WKK118" s="145"/>
      <c r="WKL118" s="145"/>
      <c r="WKM118" s="145"/>
      <c r="WKN118" s="145"/>
      <c r="WKO118" s="145"/>
      <c r="WKP118" s="145"/>
      <c r="WKQ118" s="145"/>
      <c r="WKR118" s="145"/>
      <c r="WKS118" s="145"/>
      <c r="WKT118" s="145"/>
      <c r="WKU118" s="145"/>
      <c r="WKV118" s="145"/>
      <c r="WKW118" s="145"/>
      <c r="WKX118" s="145"/>
      <c r="WKY118" s="145"/>
      <c r="WKZ118" s="145"/>
      <c r="WLA118" s="145"/>
      <c r="WLB118" s="145"/>
      <c r="WLC118" s="145"/>
      <c r="WLD118" s="145"/>
      <c r="WLE118" s="145"/>
      <c r="WLF118" s="145"/>
      <c r="WLG118" s="145"/>
      <c r="WLH118" s="145"/>
      <c r="WLI118" s="145"/>
      <c r="WLJ118" s="145"/>
      <c r="WLK118" s="145"/>
      <c r="WLL118" s="145"/>
      <c r="WLM118" s="145"/>
      <c r="WLN118" s="145"/>
      <c r="WLO118" s="145"/>
      <c r="WLP118" s="145"/>
      <c r="WLQ118" s="145"/>
      <c r="WLR118" s="145"/>
      <c r="WLS118" s="145"/>
      <c r="WLT118" s="145"/>
      <c r="WLU118" s="145"/>
      <c r="WLV118" s="145"/>
      <c r="WLW118" s="145"/>
      <c r="WLX118" s="145"/>
      <c r="WLY118" s="145"/>
      <c r="WLZ118" s="145"/>
      <c r="WMA118" s="145"/>
      <c r="WMB118" s="145"/>
      <c r="WMC118" s="145"/>
      <c r="WMD118" s="145"/>
      <c r="WME118" s="145"/>
      <c r="WMF118" s="145"/>
      <c r="WMG118" s="145"/>
      <c r="WMH118" s="145"/>
      <c r="WMI118" s="145"/>
      <c r="WMJ118" s="145"/>
      <c r="WMK118" s="145"/>
      <c r="WML118" s="145"/>
      <c r="WMM118" s="145"/>
      <c r="WMN118" s="145"/>
      <c r="WMO118" s="145"/>
      <c r="WMP118" s="145"/>
      <c r="WMQ118" s="145"/>
      <c r="WMR118" s="145"/>
      <c r="WMS118" s="145"/>
      <c r="WMT118" s="145"/>
      <c r="WMU118" s="145"/>
      <c r="WMV118" s="145"/>
      <c r="WMW118" s="145"/>
      <c r="WMX118" s="145"/>
      <c r="WMY118" s="145"/>
      <c r="WMZ118" s="145"/>
      <c r="WNA118" s="145"/>
      <c r="WNB118" s="145"/>
      <c r="WNC118" s="145"/>
      <c r="WND118" s="145"/>
      <c r="WNE118" s="145"/>
      <c r="WNF118" s="145"/>
      <c r="WNG118" s="145"/>
      <c r="WNH118" s="145"/>
      <c r="WNI118" s="145"/>
      <c r="WNJ118" s="145"/>
      <c r="WNK118" s="145"/>
      <c r="WNL118" s="145"/>
      <c r="WNM118" s="145"/>
      <c r="WNN118" s="145"/>
      <c r="WNO118" s="145"/>
      <c r="WNP118" s="145"/>
      <c r="WNQ118" s="145"/>
      <c r="WNR118" s="145"/>
      <c r="WNS118" s="145"/>
      <c r="WNT118" s="145"/>
      <c r="WNU118" s="145"/>
      <c r="WNV118" s="145"/>
      <c r="WNW118" s="145"/>
      <c r="WNX118" s="145"/>
      <c r="WNY118" s="145"/>
      <c r="WNZ118" s="145"/>
      <c r="WOA118" s="145"/>
      <c r="WOB118" s="145"/>
      <c r="WOC118" s="145"/>
      <c r="WOD118" s="145"/>
      <c r="WOE118" s="145"/>
      <c r="WOF118" s="145"/>
      <c r="WOG118" s="145"/>
      <c r="WOH118" s="145"/>
      <c r="WOI118" s="145"/>
      <c r="WOJ118" s="145"/>
      <c r="WOK118" s="145"/>
      <c r="WOL118" s="145"/>
      <c r="WOM118" s="145"/>
      <c r="WON118" s="145"/>
      <c r="WOO118" s="145"/>
      <c r="WOP118" s="145"/>
      <c r="WOQ118" s="145"/>
      <c r="WOR118" s="145"/>
      <c r="WOS118" s="145"/>
      <c r="WOT118" s="145"/>
      <c r="WOU118" s="145"/>
      <c r="WOV118" s="145"/>
      <c r="WOW118" s="145"/>
      <c r="WOX118" s="145"/>
      <c r="WOY118" s="145"/>
      <c r="WOZ118" s="145"/>
      <c r="WPA118" s="145"/>
      <c r="WPB118" s="145"/>
      <c r="WPC118" s="145"/>
      <c r="WPD118" s="145"/>
      <c r="WPE118" s="145"/>
      <c r="WPF118" s="145"/>
      <c r="WPG118" s="145"/>
      <c r="WPH118" s="145"/>
      <c r="WPI118" s="145"/>
      <c r="WPJ118" s="145"/>
      <c r="WPK118" s="145"/>
      <c r="WPL118" s="145"/>
      <c r="WPM118" s="145"/>
      <c r="WPN118" s="145"/>
      <c r="WPO118" s="145"/>
      <c r="WPP118" s="145"/>
      <c r="WPQ118" s="145"/>
      <c r="WPR118" s="145"/>
      <c r="WPS118" s="145"/>
      <c r="WPT118" s="145"/>
      <c r="WPU118" s="145"/>
      <c r="WPV118" s="145"/>
      <c r="WPW118" s="145"/>
      <c r="WPX118" s="145"/>
      <c r="WPY118" s="145"/>
      <c r="WPZ118" s="145"/>
      <c r="WQA118" s="145"/>
      <c r="WQB118" s="145"/>
      <c r="WQC118" s="145"/>
      <c r="WQD118" s="145"/>
      <c r="WQE118" s="145"/>
      <c r="WQF118" s="145"/>
      <c r="WQG118" s="145"/>
      <c r="WQH118" s="145"/>
      <c r="WQI118" s="145"/>
      <c r="WQJ118" s="145"/>
      <c r="WQK118" s="145"/>
      <c r="WQL118" s="145"/>
      <c r="WQM118" s="145"/>
      <c r="WQN118" s="145"/>
      <c r="WQO118" s="145"/>
      <c r="WQP118" s="145"/>
      <c r="WQQ118" s="145"/>
      <c r="WQR118" s="145"/>
      <c r="WQS118" s="145"/>
      <c r="WQT118" s="145"/>
      <c r="WQU118" s="145"/>
      <c r="WQV118" s="145"/>
      <c r="WQW118" s="145"/>
      <c r="WQX118" s="145"/>
      <c r="WQY118" s="145"/>
      <c r="WQZ118" s="145"/>
      <c r="WRA118" s="145"/>
      <c r="WRB118" s="145"/>
      <c r="WRC118" s="145"/>
      <c r="WRD118" s="145"/>
      <c r="WRE118" s="145"/>
      <c r="WRF118" s="145"/>
      <c r="WRG118" s="145"/>
      <c r="WRH118" s="145"/>
      <c r="WRI118" s="145"/>
      <c r="WRJ118" s="145"/>
      <c r="WRK118" s="145"/>
      <c r="WRL118" s="145"/>
      <c r="WRM118" s="145"/>
      <c r="WRN118" s="145"/>
      <c r="WRO118" s="145"/>
      <c r="WRP118" s="145"/>
      <c r="WRQ118" s="145"/>
      <c r="WRR118" s="145"/>
      <c r="WRS118" s="145"/>
      <c r="WRT118" s="145"/>
      <c r="WRU118" s="145"/>
      <c r="WRV118" s="145"/>
      <c r="WRW118" s="145"/>
      <c r="WRX118" s="145"/>
      <c r="WRY118" s="145"/>
      <c r="WRZ118" s="145"/>
      <c r="WSA118" s="145"/>
      <c r="WSB118" s="145"/>
      <c r="WSC118" s="145"/>
      <c r="WSD118" s="145"/>
      <c r="WSE118" s="145"/>
      <c r="WSF118" s="145"/>
      <c r="WSG118" s="145"/>
      <c r="WSH118" s="145"/>
      <c r="WSI118" s="145"/>
      <c r="WSJ118" s="145"/>
      <c r="WSK118" s="145"/>
      <c r="WSL118" s="145"/>
      <c r="WSM118" s="145"/>
      <c r="WSN118" s="145"/>
      <c r="WSO118" s="145"/>
      <c r="WSP118" s="145"/>
      <c r="WSQ118" s="145"/>
      <c r="WSR118" s="145"/>
      <c r="WSS118" s="145"/>
      <c r="WST118" s="145"/>
      <c r="WSU118" s="145"/>
      <c r="WSV118" s="145"/>
      <c r="WSW118" s="145"/>
      <c r="WSX118" s="145"/>
      <c r="WSY118" s="145"/>
      <c r="WSZ118" s="145"/>
      <c r="WTA118" s="145"/>
      <c r="WTB118" s="145"/>
      <c r="WTC118" s="145"/>
      <c r="WTD118" s="145"/>
      <c r="WTE118" s="145"/>
      <c r="WTF118" s="145"/>
      <c r="WTG118" s="145"/>
      <c r="WTH118" s="145"/>
      <c r="WTI118" s="145"/>
      <c r="WTJ118" s="145"/>
      <c r="WTK118" s="145"/>
      <c r="WTL118" s="145"/>
      <c r="WTM118" s="145"/>
      <c r="WTN118" s="145"/>
      <c r="WTO118" s="145"/>
      <c r="WTP118" s="145"/>
      <c r="WTQ118" s="145"/>
      <c r="WTR118" s="145"/>
      <c r="WTS118" s="145"/>
      <c r="WTT118" s="145"/>
      <c r="WTU118" s="145"/>
      <c r="WTV118" s="145"/>
      <c r="WTW118" s="145"/>
      <c r="WTX118" s="145"/>
      <c r="WTY118" s="145"/>
      <c r="WTZ118" s="145"/>
      <c r="WUA118" s="145"/>
      <c r="WUB118" s="145"/>
      <c r="WUC118" s="145"/>
      <c r="WUD118" s="145"/>
      <c r="WUE118" s="145"/>
      <c r="WUF118" s="145"/>
      <c r="WUG118" s="145"/>
      <c r="WUH118" s="145"/>
      <c r="WUI118" s="145"/>
      <c r="WUJ118" s="145"/>
      <c r="WUK118" s="145"/>
      <c r="WUL118" s="145"/>
      <c r="WUM118" s="145"/>
      <c r="WUN118" s="145"/>
      <c r="WUO118" s="145"/>
      <c r="WUP118" s="145"/>
      <c r="WUQ118" s="145"/>
      <c r="WUR118" s="145"/>
      <c r="WUS118" s="145"/>
      <c r="WUT118" s="145"/>
      <c r="WUU118" s="145"/>
      <c r="WUV118" s="145"/>
      <c r="WUW118" s="145"/>
      <c r="WUX118" s="145"/>
      <c r="WUY118" s="145"/>
      <c r="WUZ118" s="145"/>
      <c r="WVA118" s="145"/>
      <c r="WVB118" s="145"/>
      <c r="WVC118" s="145"/>
      <c r="WVD118" s="145"/>
      <c r="WVE118" s="145"/>
      <c r="WVF118" s="145"/>
      <c r="WVG118" s="145"/>
      <c r="WVH118" s="145"/>
      <c r="WVI118" s="145"/>
      <c r="WVJ118" s="145"/>
      <c r="WVK118" s="145"/>
      <c r="WVL118" s="145"/>
      <c r="WVM118" s="145"/>
      <c r="WVN118" s="145"/>
      <c r="WVO118" s="145"/>
      <c r="WVP118" s="145"/>
      <c r="WVQ118" s="145"/>
      <c r="WVR118" s="145"/>
      <c r="WVS118" s="145"/>
      <c r="WVT118" s="145"/>
      <c r="WVU118" s="145"/>
      <c r="WVV118" s="145"/>
      <c r="WVW118" s="145"/>
      <c r="WVX118" s="145"/>
      <c r="WVY118" s="145"/>
      <c r="WVZ118" s="145"/>
      <c r="WWA118" s="145"/>
      <c r="WWB118" s="145"/>
      <c r="WWC118" s="145"/>
      <c r="WWD118" s="145"/>
      <c r="WWE118" s="145"/>
      <c r="WWF118" s="145"/>
      <c r="WWG118" s="145"/>
      <c r="WWH118" s="145"/>
      <c r="WWI118" s="145"/>
      <c r="WWJ118" s="145"/>
      <c r="WWK118" s="145"/>
      <c r="WWL118" s="145"/>
      <c r="WWM118" s="145"/>
      <c r="WWN118" s="145"/>
      <c r="WWO118" s="145"/>
      <c r="WWP118" s="145"/>
      <c r="WWQ118" s="145"/>
      <c r="WWR118" s="145"/>
      <c r="WWS118" s="145"/>
      <c r="WWT118" s="145"/>
      <c r="WWU118" s="145"/>
      <c r="WWV118" s="145"/>
      <c r="WWW118" s="145"/>
      <c r="WWX118" s="145"/>
      <c r="WWY118" s="145"/>
      <c r="WWZ118" s="145"/>
      <c r="WXA118" s="145"/>
      <c r="WXB118" s="145"/>
      <c r="WXC118" s="145"/>
      <c r="WXD118" s="145"/>
      <c r="WXE118" s="145"/>
      <c r="WXF118" s="145"/>
      <c r="WXG118" s="145"/>
      <c r="WXH118" s="145"/>
      <c r="WXI118" s="145"/>
      <c r="WXJ118" s="145"/>
      <c r="WXK118" s="145"/>
      <c r="WXL118" s="145"/>
      <c r="WXM118" s="145"/>
      <c r="WXN118" s="145"/>
      <c r="WXO118" s="145"/>
      <c r="WXP118" s="145"/>
      <c r="WXQ118" s="145"/>
      <c r="WXR118" s="145"/>
      <c r="WXS118" s="145"/>
      <c r="WXT118" s="145"/>
      <c r="WXU118" s="145"/>
      <c r="WXV118" s="145"/>
      <c r="WXW118" s="145"/>
      <c r="WXX118" s="145"/>
      <c r="WXY118" s="145"/>
      <c r="WXZ118" s="145"/>
      <c r="WYA118" s="145"/>
      <c r="WYB118" s="145"/>
      <c r="WYC118" s="145"/>
      <c r="WYD118" s="145"/>
      <c r="WYE118" s="145"/>
      <c r="WYF118" s="145"/>
      <c r="WYG118" s="145"/>
      <c r="WYH118" s="145"/>
      <c r="WYI118" s="145"/>
      <c r="WYJ118" s="145"/>
      <c r="WYK118" s="145"/>
      <c r="WYL118" s="145"/>
      <c r="WYM118" s="145"/>
      <c r="WYN118" s="145"/>
      <c r="WYO118" s="145"/>
      <c r="WYP118" s="145"/>
      <c r="WYQ118" s="145"/>
      <c r="WYR118" s="145"/>
      <c r="WYS118" s="145"/>
      <c r="WYT118" s="145"/>
      <c r="WYU118" s="145"/>
      <c r="WYV118" s="145"/>
      <c r="WYW118" s="145"/>
      <c r="WYX118" s="145"/>
      <c r="WYY118" s="145"/>
      <c r="WYZ118" s="145"/>
      <c r="WZA118" s="145"/>
      <c r="WZB118" s="145"/>
      <c r="WZC118" s="145"/>
      <c r="WZD118" s="145"/>
      <c r="WZE118" s="145"/>
      <c r="WZF118" s="145"/>
      <c r="WZG118" s="145"/>
      <c r="WZH118" s="145"/>
      <c r="WZI118" s="145"/>
      <c r="WZJ118" s="145"/>
      <c r="WZK118" s="145"/>
      <c r="WZL118" s="145"/>
      <c r="WZM118" s="145"/>
      <c r="WZN118" s="145"/>
      <c r="WZO118" s="145"/>
      <c r="WZP118" s="145"/>
      <c r="WZQ118" s="145"/>
      <c r="WZR118" s="145"/>
      <c r="WZS118" s="145"/>
      <c r="WZT118" s="145"/>
      <c r="WZU118" s="145"/>
      <c r="WZV118" s="145"/>
      <c r="WZW118" s="145"/>
      <c r="WZX118" s="145"/>
      <c r="WZY118" s="145"/>
      <c r="WZZ118" s="145"/>
      <c r="XAA118" s="145"/>
      <c r="XAB118" s="145"/>
      <c r="XAC118" s="145"/>
      <c r="XAD118" s="145"/>
      <c r="XAE118" s="145"/>
      <c r="XAF118" s="145"/>
      <c r="XAG118" s="145"/>
      <c r="XAH118" s="145"/>
      <c r="XAI118" s="145"/>
      <c r="XAJ118" s="145"/>
      <c r="XAK118" s="145"/>
      <c r="XAL118" s="145"/>
      <c r="XAM118" s="145"/>
      <c r="XAN118" s="145"/>
      <c r="XAO118" s="145"/>
      <c r="XAP118" s="145"/>
      <c r="XAQ118" s="145"/>
      <c r="XAR118" s="145"/>
      <c r="XAS118" s="145"/>
      <c r="XAT118" s="145"/>
      <c r="XAU118" s="145"/>
      <c r="XAV118" s="145"/>
      <c r="XAW118" s="145"/>
      <c r="XAX118" s="145"/>
      <c r="XAY118" s="145"/>
      <c r="XAZ118" s="145"/>
      <c r="XBA118" s="145"/>
      <c r="XBB118" s="145"/>
      <c r="XBC118" s="145"/>
      <c r="XBD118" s="145"/>
      <c r="XBE118" s="145"/>
      <c r="XBF118" s="145"/>
      <c r="XBG118" s="145"/>
      <c r="XBH118" s="145"/>
      <c r="XBI118" s="145"/>
      <c r="XBJ118" s="145"/>
      <c r="XBK118" s="145"/>
      <c r="XBL118" s="145"/>
      <c r="XBM118" s="145"/>
      <c r="XBN118" s="145"/>
      <c r="XBO118" s="145"/>
      <c r="XBP118" s="145"/>
      <c r="XBQ118" s="145"/>
      <c r="XBR118" s="145"/>
      <c r="XBS118" s="145"/>
      <c r="XBT118" s="145"/>
      <c r="XBU118" s="145"/>
      <c r="XBV118" s="145"/>
      <c r="XBW118" s="145"/>
      <c r="XBX118" s="145"/>
      <c r="XBY118" s="145"/>
      <c r="XBZ118" s="145"/>
      <c r="XCA118" s="145"/>
      <c r="XCB118" s="145"/>
      <c r="XCC118" s="145"/>
      <c r="XCD118" s="145"/>
      <c r="XCE118" s="145"/>
      <c r="XCF118" s="145"/>
      <c r="XCG118" s="145"/>
      <c r="XCH118" s="145"/>
      <c r="XCI118" s="145"/>
      <c r="XCJ118" s="145"/>
      <c r="XCK118" s="145"/>
      <c r="XCL118" s="145"/>
      <c r="XCM118" s="145"/>
      <c r="XCN118" s="145"/>
      <c r="XCO118" s="145"/>
      <c r="XCP118" s="145"/>
      <c r="XCQ118" s="145"/>
      <c r="XCR118" s="145"/>
      <c r="XCS118" s="145"/>
      <c r="XCT118" s="145"/>
      <c r="XCU118" s="145"/>
      <c r="XCV118" s="145"/>
      <c r="XCW118" s="145"/>
      <c r="XCX118" s="145"/>
      <c r="XCY118" s="145"/>
      <c r="XCZ118" s="145"/>
      <c r="XDA118" s="145"/>
      <c r="XDB118" s="145"/>
      <c r="XDC118" s="145"/>
      <c r="XDD118" s="145"/>
      <c r="XDE118" s="145"/>
      <c r="XDF118" s="145"/>
      <c r="XDG118" s="145"/>
      <c r="XDH118" s="145"/>
      <c r="XDI118" s="145"/>
      <c r="XDJ118" s="145"/>
      <c r="XDK118" s="145"/>
      <c r="XDL118" s="145"/>
      <c r="XDM118" s="145"/>
      <c r="XDN118" s="145"/>
      <c r="XDO118" s="145"/>
      <c r="XDP118" s="145"/>
      <c r="XDQ118" s="145"/>
      <c r="XDR118" s="145"/>
      <c r="XDS118" s="145"/>
      <c r="XDT118" s="145"/>
      <c r="XDU118" s="145"/>
      <c r="XDV118" s="145"/>
      <c r="XDW118" s="145"/>
      <c r="XDX118" s="145"/>
      <c r="XDY118" s="145"/>
      <c r="XDZ118" s="145"/>
      <c r="XEA118" s="145"/>
      <c r="XEB118" s="145"/>
      <c r="XEC118" s="145"/>
      <c r="XED118" s="145"/>
      <c r="XEE118" s="145"/>
      <c r="XEF118" s="145"/>
      <c r="XEG118" s="145"/>
      <c r="XEH118" s="145"/>
      <c r="XEI118" s="145"/>
      <c r="XEJ118" s="145"/>
      <c r="XEK118" s="145"/>
      <c r="XEL118" s="145"/>
      <c r="XEM118" s="145"/>
      <c r="XEN118" s="145"/>
      <c r="XEO118" s="145"/>
      <c r="XEP118" s="145"/>
      <c r="XEQ118" s="145"/>
      <c r="XER118" s="145"/>
      <c r="XES118" s="145"/>
      <c r="XET118" s="145"/>
      <c r="XEU118" s="145"/>
    </row>
    <row r="119" spans="1:16375" s="160" customFormat="1" ht="14.25" customHeight="1">
      <c r="A119" s="145" t="s">
        <v>287</v>
      </c>
      <c r="B119" s="145" t="s">
        <v>287</v>
      </c>
      <c r="C119" s="191">
        <v>22255</v>
      </c>
      <c r="D119" s="191">
        <v>14419</v>
      </c>
      <c r="E119" s="191">
        <v>8340</v>
      </c>
      <c r="F119" s="191">
        <v>8099</v>
      </c>
      <c r="G119" s="191">
        <v>13019</v>
      </c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  <c r="AW119" s="155"/>
      <c r="AX119" s="155"/>
      <c r="AY119" s="155"/>
      <c r="AZ119" s="155"/>
      <c r="BA119" s="155"/>
      <c r="BB119" s="155"/>
      <c r="BC119" s="155"/>
      <c r="BD119" s="155"/>
      <c r="BE119" s="155"/>
      <c r="BF119" s="155"/>
      <c r="BG119" s="155"/>
      <c r="BH119" s="155"/>
      <c r="BI119" s="155"/>
      <c r="BJ119" s="155"/>
      <c r="BK119" s="155"/>
      <c r="BL119" s="155"/>
      <c r="BM119" s="155"/>
      <c r="BN119" s="155"/>
      <c r="BO119" s="155"/>
      <c r="BP119" s="155"/>
      <c r="BQ119" s="155"/>
      <c r="BR119" s="155"/>
      <c r="BS119" s="155"/>
      <c r="BT119" s="155"/>
      <c r="BU119" s="155"/>
      <c r="BV119" s="155"/>
      <c r="BW119" s="155"/>
      <c r="BX119" s="155"/>
      <c r="BY119" s="155"/>
      <c r="BZ119" s="155"/>
      <c r="CA119" s="155"/>
      <c r="CB119" s="155"/>
      <c r="CC119" s="155"/>
      <c r="CD119" s="155"/>
      <c r="CE119" s="155"/>
      <c r="CF119" s="155"/>
      <c r="CG119" s="155"/>
      <c r="CH119" s="155"/>
      <c r="CI119" s="155"/>
      <c r="CJ119" s="155"/>
      <c r="CK119" s="155"/>
      <c r="CL119" s="155"/>
      <c r="CM119" s="155"/>
      <c r="CN119" s="155"/>
      <c r="CO119" s="155"/>
      <c r="CP119" s="155"/>
      <c r="CQ119" s="155"/>
      <c r="CR119" s="155"/>
      <c r="CS119" s="155"/>
      <c r="CT119" s="155"/>
      <c r="CU119" s="155"/>
      <c r="CV119" s="155"/>
      <c r="CW119" s="155"/>
      <c r="CX119" s="155"/>
      <c r="CY119" s="155"/>
      <c r="CZ119" s="155"/>
      <c r="DA119" s="155"/>
      <c r="DB119" s="155"/>
      <c r="DC119" s="155"/>
      <c r="DD119" s="155"/>
      <c r="DE119" s="155"/>
      <c r="DF119" s="155"/>
      <c r="DG119" s="155"/>
      <c r="DH119" s="155"/>
      <c r="DI119" s="155"/>
      <c r="DJ119" s="155"/>
      <c r="DK119" s="155"/>
      <c r="DL119" s="155"/>
      <c r="DM119" s="155"/>
      <c r="DN119" s="155"/>
      <c r="DO119" s="155"/>
      <c r="DP119" s="155"/>
      <c r="DQ119" s="155"/>
      <c r="DR119" s="155"/>
      <c r="DS119" s="155"/>
      <c r="DT119" s="155"/>
      <c r="DU119" s="155"/>
      <c r="DV119" s="155"/>
      <c r="DW119" s="155"/>
      <c r="DX119" s="155"/>
      <c r="DY119" s="155"/>
      <c r="DZ119" s="155"/>
      <c r="EA119" s="155"/>
      <c r="EB119" s="155"/>
      <c r="EC119" s="155"/>
      <c r="ED119" s="155"/>
      <c r="EE119" s="155"/>
      <c r="EF119" s="155"/>
      <c r="EG119" s="155"/>
      <c r="EH119" s="155"/>
      <c r="EI119" s="155"/>
      <c r="EJ119" s="155"/>
      <c r="EK119" s="155"/>
      <c r="EL119" s="155"/>
      <c r="EM119" s="155"/>
      <c r="EN119" s="155"/>
      <c r="EO119" s="155"/>
      <c r="EP119" s="155"/>
      <c r="EQ119" s="155"/>
      <c r="ER119" s="155"/>
      <c r="ES119" s="155"/>
      <c r="ET119" s="155"/>
      <c r="EU119" s="155"/>
      <c r="EV119" s="155"/>
      <c r="EW119" s="155"/>
      <c r="EX119" s="155"/>
      <c r="EY119" s="155"/>
      <c r="EZ119" s="155"/>
      <c r="FA119" s="155"/>
      <c r="FB119" s="155"/>
      <c r="FC119" s="155"/>
      <c r="FD119" s="155"/>
      <c r="FE119" s="155"/>
      <c r="FF119" s="155"/>
      <c r="FG119" s="155"/>
      <c r="FH119" s="155"/>
      <c r="FI119" s="155"/>
      <c r="FJ119" s="155"/>
      <c r="FK119" s="155"/>
      <c r="FL119" s="155"/>
      <c r="FM119" s="155"/>
      <c r="FN119" s="155"/>
      <c r="FO119" s="155"/>
      <c r="FP119" s="155"/>
      <c r="FQ119" s="155"/>
      <c r="FR119" s="155"/>
      <c r="FS119" s="155"/>
      <c r="FT119" s="155"/>
      <c r="FU119" s="155"/>
      <c r="FV119" s="155"/>
      <c r="FW119" s="155"/>
      <c r="FX119" s="155"/>
      <c r="FY119" s="155"/>
      <c r="FZ119" s="155"/>
      <c r="GA119" s="155"/>
      <c r="GB119" s="155"/>
      <c r="GC119" s="155"/>
      <c r="GD119" s="155"/>
      <c r="GE119" s="155"/>
      <c r="GF119" s="155"/>
      <c r="GG119" s="155"/>
      <c r="GH119" s="155"/>
      <c r="GI119" s="155"/>
      <c r="GJ119" s="155"/>
      <c r="GK119" s="155"/>
      <c r="GL119" s="155"/>
      <c r="GM119" s="155"/>
      <c r="GN119" s="155"/>
      <c r="GO119" s="155"/>
      <c r="GP119" s="155"/>
      <c r="GQ119" s="155"/>
      <c r="GR119" s="155"/>
      <c r="GS119" s="155"/>
      <c r="GT119" s="155"/>
      <c r="GU119" s="155"/>
      <c r="GV119" s="155"/>
      <c r="GW119" s="155"/>
      <c r="GX119" s="155"/>
      <c r="GY119" s="155"/>
      <c r="GZ119" s="155"/>
      <c r="HA119" s="155"/>
      <c r="HB119" s="155"/>
      <c r="HC119" s="155"/>
      <c r="HD119" s="155"/>
      <c r="HE119" s="155"/>
      <c r="HF119" s="155"/>
      <c r="HG119" s="155"/>
      <c r="HH119" s="155"/>
      <c r="HI119" s="155"/>
      <c r="HJ119" s="155"/>
      <c r="HK119" s="155"/>
      <c r="HL119" s="155"/>
      <c r="HM119" s="155"/>
      <c r="HN119" s="155"/>
      <c r="HO119" s="155"/>
      <c r="HP119" s="155"/>
      <c r="HQ119" s="155"/>
      <c r="HR119" s="155"/>
      <c r="HS119" s="155"/>
      <c r="HT119" s="155"/>
      <c r="HU119" s="155"/>
      <c r="HV119" s="155"/>
      <c r="HW119" s="155"/>
      <c r="HX119" s="155"/>
      <c r="HY119" s="155"/>
      <c r="HZ119" s="155"/>
      <c r="IA119" s="155"/>
      <c r="IB119" s="155"/>
      <c r="IC119" s="155"/>
      <c r="ID119" s="155"/>
      <c r="IE119" s="155"/>
      <c r="IF119" s="155"/>
      <c r="IG119" s="155"/>
      <c r="IH119" s="155"/>
      <c r="II119" s="155"/>
      <c r="IJ119" s="155"/>
      <c r="IK119" s="155"/>
      <c r="IL119" s="155"/>
      <c r="IM119" s="155"/>
      <c r="IN119" s="155"/>
      <c r="IO119" s="155"/>
      <c r="IP119" s="155"/>
      <c r="IQ119" s="155"/>
      <c r="IR119" s="155"/>
      <c r="IS119" s="155"/>
      <c r="IT119" s="155"/>
      <c r="IU119" s="155"/>
      <c r="IV119" s="155"/>
      <c r="IW119" s="155"/>
      <c r="IX119" s="155"/>
      <c r="IY119" s="155"/>
      <c r="IZ119" s="155"/>
      <c r="JA119" s="155"/>
      <c r="JB119" s="155"/>
      <c r="JC119" s="155"/>
      <c r="JD119" s="155"/>
      <c r="JE119" s="155"/>
      <c r="JF119" s="155"/>
      <c r="JG119" s="155"/>
      <c r="JH119" s="155"/>
      <c r="JI119" s="155"/>
      <c r="JJ119" s="155"/>
      <c r="JK119" s="155"/>
      <c r="JL119" s="155"/>
      <c r="JM119" s="155"/>
      <c r="JN119" s="155"/>
      <c r="JO119" s="155"/>
      <c r="JP119" s="155"/>
      <c r="JQ119" s="155"/>
      <c r="JR119" s="155"/>
      <c r="JS119" s="155"/>
      <c r="JT119" s="155"/>
      <c r="JU119" s="155"/>
      <c r="JV119" s="155"/>
      <c r="JW119" s="155"/>
      <c r="JX119" s="155"/>
      <c r="JY119" s="155"/>
      <c r="JZ119" s="155"/>
      <c r="KA119" s="155"/>
      <c r="KB119" s="155"/>
      <c r="KC119" s="155"/>
      <c r="KD119" s="155"/>
      <c r="KE119" s="155"/>
      <c r="KF119" s="155"/>
      <c r="KG119" s="155"/>
      <c r="KH119" s="155"/>
      <c r="KI119" s="155"/>
      <c r="KJ119" s="155"/>
      <c r="KK119" s="155"/>
      <c r="KL119" s="155"/>
      <c r="KM119" s="155"/>
      <c r="KN119" s="155"/>
      <c r="KO119" s="155"/>
      <c r="KP119" s="155"/>
      <c r="KQ119" s="155"/>
      <c r="KR119" s="155"/>
      <c r="KS119" s="155"/>
      <c r="KT119" s="155"/>
      <c r="KU119" s="155"/>
      <c r="KV119" s="155"/>
      <c r="KW119" s="155"/>
      <c r="KX119" s="155"/>
      <c r="KY119" s="155"/>
      <c r="KZ119" s="155"/>
      <c r="LA119" s="155"/>
      <c r="LB119" s="155"/>
      <c r="LC119" s="155"/>
      <c r="LD119" s="155"/>
      <c r="LE119" s="155"/>
      <c r="LF119" s="155"/>
      <c r="LG119" s="155"/>
      <c r="LH119" s="155"/>
      <c r="LI119" s="155"/>
      <c r="LJ119" s="155"/>
      <c r="LK119" s="155"/>
      <c r="LL119" s="155"/>
      <c r="LM119" s="155"/>
      <c r="LN119" s="155"/>
      <c r="LO119" s="155"/>
      <c r="LP119" s="155"/>
      <c r="LQ119" s="155"/>
      <c r="LR119" s="155"/>
      <c r="LS119" s="155"/>
      <c r="LT119" s="155"/>
      <c r="LU119" s="155"/>
      <c r="LV119" s="155"/>
      <c r="LW119" s="155"/>
      <c r="LX119" s="155"/>
      <c r="LY119" s="155"/>
      <c r="LZ119" s="155"/>
      <c r="MA119" s="155"/>
      <c r="MB119" s="155"/>
      <c r="MC119" s="155"/>
      <c r="MD119" s="155"/>
      <c r="ME119" s="155"/>
      <c r="MF119" s="155"/>
      <c r="MG119" s="155"/>
      <c r="MH119" s="155"/>
      <c r="MI119" s="155"/>
      <c r="MJ119" s="155"/>
      <c r="MK119" s="155"/>
      <c r="ML119" s="155"/>
      <c r="MM119" s="155"/>
      <c r="MN119" s="155"/>
      <c r="MO119" s="155"/>
      <c r="MP119" s="155"/>
      <c r="MQ119" s="155"/>
      <c r="MR119" s="155"/>
      <c r="MS119" s="155"/>
      <c r="MT119" s="155"/>
      <c r="MU119" s="155"/>
      <c r="MV119" s="155"/>
      <c r="MW119" s="155"/>
      <c r="MX119" s="155"/>
      <c r="MY119" s="155"/>
      <c r="MZ119" s="155"/>
      <c r="NA119" s="155"/>
      <c r="NB119" s="155"/>
      <c r="NC119" s="155"/>
      <c r="ND119" s="155"/>
      <c r="NE119" s="155"/>
      <c r="NF119" s="155"/>
      <c r="NG119" s="155"/>
      <c r="NH119" s="155"/>
      <c r="NI119" s="155"/>
      <c r="NJ119" s="155"/>
      <c r="NK119" s="155"/>
      <c r="NL119" s="155"/>
      <c r="NM119" s="155"/>
      <c r="NN119" s="155"/>
      <c r="NO119" s="155"/>
      <c r="NP119" s="155"/>
      <c r="NQ119" s="155"/>
      <c r="NR119" s="155"/>
      <c r="NS119" s="155"/>
      <c r="NT119" s="155"/>
      <c r="NU119" s="155"/>
      <c r="NV119" s="155"/>
      <c r="NW119" s="155"/>
      <c r="NX119" s="155"/>
      <c r="NY119" s="155"/>
      <c r="NZ119" s="155"/>
      <c r="OA119" s="155"/>
      <c r="OB119" s="155"/>
      <c r="OC119" s="155"/>
      <c r="OD119" s="155"/>
      <c r="OE119" s="155"/>
      <c r="OF119" s="155"/>
      <c r="OG119" s="155"/>
      <c r="OH119" s="155"/>
      <c r="OI119" s="155"/>
      <c r="OJ119" s="155"/>
      <c r="OK119" s="155"/>
      <c r="OL119" s="155"/>
      <c r="OM119" s="155"/>
      <c r="ON119" s="155"/>
      <c r="OO119" s="155"/>
      <c r="OP119" s="155"/>
      <c r="OQ119" s="155"/>
      <c r="OR119" s="155"/>
      <c r="OS119" s="155"/>
      <c r="OT119" s="155"/>
      <c r="OU119" s="155"/>
      <c r="OV119" s="155"/>
      <c r="OW119" s="155"/>
      <c r="OX119" s="155"/>
      <c r="OY119" s="155"/>
      <c r="OZ119" s="155"/>
      <c r="PA119" s="155"/>
      <c r="PB119" s="155"/>
      <c r="PC119" s="155"/>
      <c r="PD119" s="155"/>
      <c r="PE119" s="155"/>
      <c r="PF119" s="155"/>
      <c r="PG119" s="155"/>
      <c r="PH119" s="155"/>
      <c r="PI119" s="155"/>
      <c r="PJ119" s="155"/>
      <c r="PK119" s="155"/>
      <c r="PL119" s="155"/>
      <c r="PM119" s="155"/>
      <c r="PN119" s="155"/>
      <c r="PO119" s="155"/>
      <c r="PP119" s="155"/>
      <c r="PQ119" s="155"/>
      <c r="PR119" s="155"/>
      <c r="PS119" s="155"/>
      <c r="PT119" s="155"/>
      <c r="PU119" s="155"/>
      <c r="PV119" s="155"/>
      <c r="PW119" s="155"/>
      <c r="PX119" s="155"/>
      <c r="PY119" s="155"/>
      <c r="PZ119" s="155"/>
      <c r="QA119" s="155"/>
      <c r="QB119" s="155"/>
      <c r="QC119" s="155"/>
      <c r="QD119" s="155"/>
      <c r="QE119" s="155"/>
      <c r="QF119" s="155"/>
      <c r="QG119" s="155"/>
      <c r="QH119" s="155"/>
      <c r="QI119" s="155"/>
      <c r="QJ119" s="155"/>
      <c r="QK119" s="155"/>
      <c r="QL119" s="155"/>
      <c r="QM119" s="155"/>
      <c r="QN119" s="155"/>
      <c r="QO119" s="155"/>
      <c r="QP119" s="155"/>
      <c r="QQ119" s="155"/>
      <c r="QR119" s="155"/>
      <c r="QS119" s="155"/>
      <c r="QT119" s="155"/>
      <c r="QU119" s="155"/>
      <c r="QV119" s="155"/>
      <c r="QW119" s="155"/>
      <c r="QX119" s="155"/>
      <c r="QY119" s="155"/>
      <c r="QZ119" s="155"/>
      <c r="RA119" s="155"/>
      <c r="RB119" s="155"/>
      <c r="RC119" s="155"/>
      <c r="RD119" s="155"/>
      <c r="RE119" s="155"/>
      <c r="RF119" s="155"/>
      <c r="RG119" s="155"/>
      <c r="RH119" s="155"/>
      <c r="RI119" s="155"/>
      <c r="RJ119" s="155"/>
      <c r="RK119" s="155"/>
      <c r="RL119" s="155"/>
      <c r="RM119" s="155"/>
      <c r="RN119" s="155"/>
      <c r="RO119" s="155"/>
      <c r="RP119" s="155"/>
      <c r="RQ119" s="155"/>
      <c r="RR119" s="155"/>
      <c r="RS119" s="155"/>
      <c r="RT119" s="155"/>
      <c r="RU119" s="155"/>
      <c r="RV119" s="155"/>
      <c r="RW119" s="155"/>
      <c r="RX119" s="155"/>
      <c r="RY119" s="155"/>
      <c r="RZ119" s="155"/>
      <c r="SA119" s="155"/>
      <c r="SB119" s="155"/>
      <c r="SC119" s="155"/>
      <c r="SD119" s="155"/>
      <c r="SE119" s="155"/>
      <c r="SF119" s="155"/>
      <c r="SG119" s="155"/>
      <c r="SH119" s="155"/>
      <c r="SI119" s="155"/>
      <c r="SJ119" s="155"/>
      <c r="SK119" s="155"/>
      <c r="SL119" s="155"/>
      <c r="SM119" s="155"/>
      <c r="SN119" s="155"/>
      <c r="SO119" s="155"/>
      <c r="SP119" s="155"/>
      <c r="SQ119" s="155"/>
      <c r="SR119" s="155"/>
      <c r="SS119" s="155"/>
      <c r="ST119" s="155"/>
      <c r="SU119" s="155"/>
      <c r="SV119" s="155"/>
      <c r="SW119" s="155"/>
      <c r="SX119" s="155"/>
      <c r="SY119" s="155"/>
      <c r="SZ119" s="155"/>
      <c r="TA119" s="155"/>
      <c r="TB119" s="155"/>
      <c r="TC119" s="155"/>
      <c r="TD119" s="155"/>
      <c r="TE119" s="155"/>
      <c r="TF119" s="155"/>
      <c r="TG119" s="155"/>
      <c r="TH119" s="155"/>
      <c r="TI119" s="155"/>
      <c r="TJ119" s="155"/>
      <c r="TK119" s="155"/>
      <c r="TL119" s="155"/>
      <c r="TM119" s="155"/>
      <c r="TN119" s="155"/>
      <c r="TO119" s="155"/>
      <c r="TP119" s="155"/>
      <c r="TQ119" s="155"/>
      <c r="TR119" s="155"/>
      <c r="TS119" s="155"/>
      <c r="TT119" s="155"/>
      <c r="TU119" s="155"/>
      <c r="TV119" s="155"/>
      <c r="TW119" s="155"/>
      <c r="TX119" s="155"/>
      <c r="TY119" s="155"/>
      <c r="TZ119" s="155"/>
      <c r="UA119" s="155"/>
      <c r="UB119" s="155"/>
      <c r="UC119" s="155"/>
      <c r="UD119" s="155"/>
      <c r="UE119" s="155"/>
      <c r="UF119" s="155"/>
      <c r="UG119" s="155"/>
      <c r="UH119" s="155"/>
      <c r="UI119" s="155"/>
      <c r="UJ119" s="155"/>
      <c r="UK119" s="155"/>
      <c r="UL119" s="155"/>
      <c r="UM119" s="155"/>
      <c r="UN119" s="155"/>
      <c r="UO119" s="155"/>
      <c r="UP119" s="155"/>
      <c r="UQ119" s="155"/>
      <c r="UR119" s="155"/>
      <c r="US119" s="155"/>
      <c r="UT119" s="155"/>
      <c r="UU119" s="155"/>
      <c r="UV119" s="155"/>
      <c r="UW119" s="155"/>
      <c r="UX119" s="155"/>
      <c r="UY119" s="155"/>
      <c r="UZ119" s="155"/>
      <c r="VA119" s="155"/>
      <c r="VB119" s="155"/>
      <c r="VC119" s="155"/>
      <c r="VD119" s="155"/>
      <c r="VE119" s="155"/>
      <c r="VF119" s="155"/>
      <c r="VG119" s="155"/>
      <c r="VH119" s="155"/>
      <c r="VI119" s="155"/>
      <c r="VJ119" s="155"/>
      <c r="VK119" s="155"/>
      <c r="VL119" s="155"/>
      <c r="VM119" s="155"/>
      <c r="VN119" s="155"/>
      <c r="VO119" s="155"/>
      <c r="VP119" s="155"/>
      <c r="VQ119" s="155"/>
      <c r="VR119" s="155"/>
      <c r="VS119" s="155"/>
      <c r="VT119" s="155"/>
      <c r="VU119" s="155"/>
      <c r="VV119" s="155"/>
      <c r="VW119" s="155"/>
      <c r="VX119" s="155"/>
      <c r="VY119" s="155"/>
      <c r="VZ119" s="155"/>
      <c r="WA119" s="155"/>
      <c r="WB119" s="155"/>
      <c r="WC119" s="155"/>
      <c r="WD119" s="155"/>
      <c r="WE119" s="155"/>
      <c r="WF119" s="155"/>
      <c r="WG119" s="155"/>
      <c r="WH119" s="155"/>
      <c r="WI119" s="155"/>
      <c r="WJ119" s="155"/>
      <c r="WK119" s="155"/>
      <c r="WL119" s="155"/>
      <c r="WM119" s="155"/>
      <c r="WN119" s="155"/>
      <c r="WO119" s="155"/>
      <c r="WP119" s="155"/>
      <c r="WQ119" s="155"/>
      <c r="WR119" s="155"/>
      <c r="WS119" s="155"/>
      <c r="WT119" s="155"/>
      <c r="WU119" s="155"/>
      <c r="WV119" s="155"/>
      <c r="WW119" s="155"/>
      <c r="WX119" s="155"/>
      <c r="WY119" s="155"/>
      <c r="WZ119" s="155"/>
      <c r="XA119" s="155"/>
      <c r="XB119" s="155"/>
      <c r="XC119" s="155"/>
      <c r="XD119" s="155"/>
      <c r="XE119" s="155"/>
      <c r="XF119" s="155"/>
      <c r="XG119" s="155"/>
      <c r="XH119" s="155"/>
      <c r="XI119" s="155"/>
      <c r="XJ119" s="155"/>
      <c r="XK119" s="155"/>
      <c r="XL119" s="155"/>
      <c r="XM119" s="155"/>
      <c r="XN119" s="155"/>
      <c r="XO119" s="155"/>
      <c r="XP119" s="155"/>
      <c r="XQ119" s="155"/>
      <c r="XR119" s="155"/>
      <c r="XS119" s="155"/>
      <c r="XT119" s="155"/>
      <c r="XU119" s="155"/>
      <c r="XV119" s="155"/>
      <c r="XW119" s="155"/>
      <c r="XX119" s="155"/>
      <c r="XY119" s="155"/>
      <c r="XZ119" s="155"/>
      <c r="YA119" s="155"/>
      <c r="YB119" s="155"/>
      <c r="YC119" s="155"/>
      <c r="YD119" s="155"/>
      <c r="YE119" s="155"/>
      <c r="YF119" s="155"/>
      <c r="YG119" s="155"/>
      <c r="YH119" s="155"/>
      <c r="YI119" s="155"/>
      <c r="YJ119" s="155"/>
      <c r="YK119" s="155"/>
      <c r="YL119" s="155"/>
      <c r="YM119" s="155"/>
      <c r="YN119" s="155"/>
      <c r="YO119" s="155"/>
      <c r="YP119" s="155"/>
      <c r="YQ119" s="155"/>
      <c r="YR119" s="155"/>
      <c r="YS119" s="155"/>
      <c r="YT119" s="155"/>
      <c r="YU119" s="155"/>
      <c r="YV119" s="155"/>
      <c r="YW119" s="155"/>
      <c r="YX119" s="155"/>
      <c r="YY119" s="155"/>
      <c r="YZ119" s="155"/>
      <c r="ZA119" s="155"/>
      <c r="ZB119" s="155"/>
      <c r="ZC119" s="155"/>
      <c r="ZD119" s="155"/>
      <c r="ZE119" s="155"/>
      <c r="ZF119" s="155"/>
      <c r="ZG119" s="155"/>
      <c r="ZH119" s="155"/>
      <c r="ZI119" s="155"/>
      <c r="ZJ119" s="155"/>
      <c r="ZK119" s="155"/>
      <c r="ZL119" s="155"/>
      <c r="ZM119" s="155"/>
      <c r="ZN119" s="155"/>
      <c r="ZO119" s="155"/>
      <c r="ZP119" s="155"/>
      <c r="ZQ119" s="155"/>
      <c r="ZR119" s="155"/>
      <c r="ZS119" s="155"/>
      <c r="ZT119" s="155"/>
      <c r="ZU119" s="155"/>
      <c r="ZV119" s="155"/>
      <c r="ZW119" s="155"/>
      <c r="ZX119" s="155"/>
      <c r="ZY119" s="155"/>
      <c r="ZZ119" s="155"/>
      <c r="AAA119" s="155"/>
      <c r="AAB119" s="155"/>
      <c r="AAC119" s="155"/>
      <c r="AAD119" s="155"/>
      <c r="AAE119" s="155"/>
      <c r="AAF119" s="155"/>
      <c r="AAG119" s="155"/>
      <c r="AAH119" s="155"/>
      <c r="AAI119" s="155"/>
      <c r="AAJ119" s="155"/>
      <c r="AAK119" s="155"/>
      <c r="AAL119" s="155"/>
      <c r="AAM119" s="155"/>
      <c r="AAN119" s="155"/>
      <c r="AAO119" s="155"/>
      <c r="AAP119" s="155"/>
      <c r="AAQ119" s="155"/>
      <c r="AAR119" s="155"/>
      <c r="AAS119" s="155"/>
      <c r="AAT119" s="155"/>
      <c r="AAU119" s="155"/>
      <c r="AAV119" s="155"/>
      <c r="AAW119" s="155"/>
      <c r="AAX119" s="155"/>
      <c r="AAY119" s="155"/>
      <c r="AAZ119" s="155"/>
      <c r="ABA119" s="155"/>
      <c r="ABB119" s="155"/>
      <c r="ABC119" s="155"/>
      <c r="ABD119" s="155"/>
      <c r="ABE119" s="155"/>
      <c r="ABF119" s="155"/>
      <c r="ABG119" s="155"/>
      <c r="ABH119" s="155"/>
      <c r="ABI119" s="155"/>
      <c r="ABJ119" s="155"/>
      <c r="ABK119" s="155"/>
      <c r="ABL119" s="155"/>
      <c r="ABM119" s="155"/>
      <c r="ABN119" s="155"/>
      <c r="ABO119" s="155"/>
      <c r="ABP119" s="155"/>
      <c r="ABQ119" s="155"/>
      <c r="ABR119" s="155"/>
      <c r="ABS119" s="155"/>
      <c r="ABT119" s="155"/>
      <c r="ABU119" s="155"/>
      <c r="ABV119" s="155"/>
      <c r="ABW119" s="155"/>
      <c r="ABX119" s="155"/>
      <c r="ABY119" s="155"/>
      <c r="ABZ119" s="155"/>
      <c r="ACA119" s="155"/>
      <c r="ACB119" s="155"/>
      <c r="ACC119" s="155"/>
      <c r="ACD119" s="155"/>
      <c r="ACE119" s="155"/>
      <c r="ACF119" s="155"/>
      <c r="ACG119" s="155"/>
      <c r="ACH119" s="155"/>
      <c r="ACI119" s="155"/>
      <c r="ACJ119" s="155"/>
      <c r="ACK119" s="155"/>
      <c r="ACL119" s="155"/>
      <c r="ACM119" s="155"/>
      <c r="ACN119" s="155"/>
      <c r="ACO119" s="155"/>
      <c r="ACP119" s="155"/>
      <c r="ACQ119" s="155"/>
      <c r="ACR119" s="155"/>
      <c r="ACS119" s="155"/>
      <c r="ACT119" s="155"/>
      <c r="ACU119" s="155"/>
      <c r="ACV119" s="155"/>
      <c r="ACW119" s="155"/>
      <c r="ACX119" s="155"/>
      <c r="ACY119" s="155"/>
      <c r="ACZ119" s="155"/>
      <c r="ADA119" s="155"/>
      <c r="ADB119" s="155"/>
      <c r="ADC119" s="155"/>
      <c r="ADD119" s="155"/>
      <c r="ADE119" s="155"/>
      <c r="ADF119" s="155"/>
      <c r="ADG119" s="155"/>
      <c r="ADH119" s="155"/>
      <c r="ADI119" s="155"/>
      <c r="ADJ119" s="155"/>
      <c r="ADK119" s="155"/>
      <c r="ADL119" s="155"/>
      <c r="ADM119" s="155"/>
      <c r="ADN119" s="155"/>
      <c r="ADO119" s="155"/>
      <c r="ADP119" s="155"/>
      <c r="ADQ119" s="155"/>
      <c r="ADR119" s="155"/>
      <c r="ADS119" s="155"/>
      <c r="ADT119" s="155"/>
      <c r="ADU119" s="155"/>
      <c r="ADV119" s="155"/>
      <c r="ADW119" s="155"/>
      <c r="ADX119" s="155"/>
      <c r="ADY119" s="155"/>
      <c r="ADZ119" s="155"/>
      <c r="AEA119" s="155"/>
      <c r="AEB119" s="155"/>
      <c r="AEC119" s="155"/>
      <c r="AED119" s="155"/>
      <c r="AEE119" s="155"/>
      <c r="AEF119" s="155"/>
      <c r="AEG119" s="155"/>
      <c r="AEH119" s="155"/>
      <c r="AEI119" s="155"/>
      <c r="AEJ119" s="155"/>
      <c r="AEK119" s="155"/>
      <c r="AEL119" s="155"/>
      <c r="AEM119" s="155"/>
      <c r="AEN119" s="155"/>
      <c r="AEO119" s="155"/>
      <c r="AEP119" s="155"/>
      <c r="AEQ119" s="155"/>
      <c r="AER119" s="155"/>
      <c r="AES119" s="155"/>
      <c r="AET119" s="155"/>
      <c r="AEU119" s="155"/>
      <c r="AEV119" s="155"/>
      <c r="AEW119" s="155"/>
      <c r="AEX119" s="155"/>
      <c r="AEY119" s="155"/>
      <c r="AEZ119" s="155"/>
      <c r="AFA119" s="155"/>
      <c r="AFB119" s="155"/>
      <c r="AFC119" s="155"/>
      <c r="AFD119" s="155"/>
      <c r="AFE119" s="155"/>
      <c r="AFF119" s="155"/>
      <c r="AFG119" s="155"/>
      <c r="AFH119" s="155"/>
      <c r="AFI119" s="155"/>
      <c r="AFJ119" s="155"/>
      <c r="AFK119" s="155"/>
      <c r="AFL119" s="155"/>
      <c r="AFM119" s="155"/>
      <c r="AFN119" s="155"/>
      <c r="AFO119" s="155"/>
      <c r="AFP119" s="155"/>
      <c r="AFQ119" s="155"/>
      <c r="AFR119" s="155"/>
      <c r="AFS119" s="155"/>
      <c r="AFT119" s="155"/>
      <c r="AFU119" s="155"/>
      <c r="AFV119" s="155"/>
      <c r="AFW119" s="155"/>
      <c r="AFX119" s="155"/>
      <c r="AFY119" s="155"/>
      <c r="AFZ119" s="155"/>
      <c r="AGA119" s="155"/>
      <c r="AGB119" s="155"/>
      <c r="AGC119" s="155"/>
      <c r="AGD119" s="155"/>
      <c r="AGE119" s="155"/>
      <c r="AGF119" s="155"/>
      <c r="AGG119" s="155"/>
      <c r="AGH119" s="155"/>
      <c r="AGI119" s="155"/>
      <c r="AGJ119" s="155"/>
      <c r="AGK119" s="155"/>
      <c r="AGL119" s="155"/>
      <c r="AGM119" s="155"/>
      <c r="AGN119" s="155"/>
      <c r="AGO119" s="155"/>
      <c r="AGP119" s="155"/>
      <c r="AGQ119" s="155"/>
      <c r="AGR119" s="155"/>
      <c r="AGS119" s="155"/>
      <c r="AGT119" s="155"/>
      <c r="AGU119" s="155"/>
      <c r="AGV119" s="155"/>
      <c r="AGW119" s="155"/>
      <c r="AGX119" s="155"/>
      <c r="AGY119" s="155"/>
      <c r="AGZ119" s="155"/>
      <c r="AHA119" s="155"/>
      <c r="AHB119" s="155"/>
      <c r="AHC119" s="155"/>
      <c r="AHD119" s="155"/>
      <c r="AHE119" s="155"/>
      <c r="AHF119" s="155"/>
      <c r="AHG119" s="155"/>
      <c r="AHH119" s="155"/>
      <c r="AHI119" s="155"/>
      <c r="AHJ119" s="155"/>
      <c r="AHK119" s="155"/>
      <c r="AHL119" s="155"/>
      <c r="AHM119" s="155"/>
      <c r="AHN119" s="155"/>
      <c r="AHO119" s="155"/>
      <c r="AHP119" s="155"/>
      <c r="AHQ119" s="155"/>
      <c r="AHR119" s="155"/>
      <c r="AHS119" s="155"/>
      <c r="AHT119" s="155"/>
      <c r="AHU119" s="155"/>
      <c r="AHV119" s="155"/>
      <c r="AHW119" s="155"/>
      <c r="AHX119" s="155"/>
      <c r="AHY119" s="155"/>
      <c r="AHZ119" s="155"/>
      <c r="AIA119" s="155"/>
      <c r="AIB119" s="155"/>
      <c r="AIC119" s="155"/>
      <c r="AID119" s="155"/>
      <c r="AIE119" s="155"/>
      <c r="AIF119" s="155"/>
      <c r="AIG119" s="155"/>
      <c r="AIH119" s="155"/>
      <c r="AII119" s="155"/>
      <c r="AIJ119" s="155"/>
      <c r="AIK119" s="155"/>
      <c r="AIL119" s="155"/>
      <c r="AIM119" s="155"/>
      <c r="AIN119" s="155"/>
      <c r="AIO119" s="155"/>
      <c r="AIP119" s="155"/>
      <c r="AIQ119" s="155"/>
      <c r="AIR119" s="155"/>
      <c r="AIS119" s="155"/>
      <c r="AIT119" s="155"/>
      <c r="AIU119" s="155"/>
      <c r="AIV119" s="155"/>
      <c r="AIW119" s="155"/>
      <c r="AIX119" s="155"/>
      <c r="AIY119" s="155"/>
      <c r="AIZ119" s="155"/>
      <c r="AJA119" s="155"/>
      <c r="AJB119" s="155"/>
      <c r="AJC119" s="155"/>
      <c r="AJD119" s="155"/>
      <c r="AJE119" s="155"/>
      <c r="AJF119" s="155"/>
      <c r="AJG119" s="155"/>
      <c r="AJH119" s="155"/>
      <c r="AJI119" s="155"/>
      <c r="AJJ119" s="155"/>
      <c r="AJK119" s="155"/>
      <c r="AJL119" s="155"/>
      <c r="AJM119" s="155"/>
      <c r="AJN119" s="155"/>
      <c r="AJO119" s="155"/>
      <c r="AJP119" s="155"/>
      <c r="AJQ119" s="155"/>
      <c r="AJR119" s="155"/>
      <c r="AJS119" s="155"/>
      <c r="AJT119" s="155"/>
      <c r="AJU119" s="155"/>
      <c r="AJV119" s="155"/>
      <c r="AJW119" s="155"/>
      <c r="AJX119" s="155"/>
      <c r="AJY119" s="155"/>
      <c r="AJZ119" s="155"/>
      <c r="AKA119" s="155"/>
      <c r="AKB119" s="155"/>
      <c r="AKC119" s="155"/>
      <c r="AKD119" s="155"/>
      <c r="AKE119" s="155"/>
      <c r="AKF119" s="155"/>
      <c r="AKG119" s="155"/>
      <c r="AKH119" s="155"/>
      <c r="AKI119" s="155"/>
      <c r="AKJ119" s="155"/>
      <c r="AKK119" s="155"/>
      <c r="AKL119" s="155"/>
      <c r="AKM119" s="155"/>
      <c r="AKN119" s="155"/>
      <c r="AKO119" s="155"/>
      <c r="AKP119" s="155"/>
      <c r="AKQ119" s="155"/>
      <c r="AKR119" s="155"/>
      <c r="AKS119" s="155"/>
      <c r="AKT119" s="155"/>
      <c r="AKU119" s="155"/>
      <c r="AKV119" s="155"/>
      <c r="AKW119" s="155"/>
      <c r="AKX119" s="155"/>
      <c r="AKY119" s="155"/>
      <c r="AKZ119" s="155"/>
      <c r="ALA119" s="155"/>
      <c r="ALB119" s="155"/>
      <c r="ALC119" s="155"/>
      <c r="ALD119" s="155"/>
      <c r="ALE119" s="155"/>
      <c r="ALF119" s="155"/>
      <c r="ALG119" s="155"/>
      <c r="ALH119" s="155"/>
      <c r="ALI119" s="155"/>
      <c r="ALJ119" s="155"/>
      <c r="ALK119" s="155"/>
      <c r="ALL119" s="155"/>
      <c r="ALM119" s="155"/>
      <c r="ALN119" s="155"/>
      <c r="ALO119" s="155"/>
      <c r="ALP119" s="155"/>
      <c r="ALQ119" s="155"/>
      <c r="ALR119" s="155"/>
      <c r="ALS119" s="155"/>
      <c r="ALT119" s="155"/>
      <c r="ALU119" s="155"/>
      <c r="ALV119" s="155"/>
      <c r="ALW119" s="155"/>
      <c r="ALX119" s="155"/>
      <c r="ALY119" s="155"/>
      <c r="ALZ119" s="155"/>
      <c r="AMA119" s="155"/>
      <c r="AMB119" s="155"/>
      <c r="AMC119" s="155"/>
      <c r="AMD119" s="155"/>
      <c r="AME119" s="155"/>
      <c r="AMF119" s="155"/>
      <c r="AMG119" s="155"/>
      <c r="AMH119" s="155"/>
      <c r="AMI119" s="155"/>
      <c r="AMJ119" s="155"/>
      <c r="AMK119" s="155"/>
      <c r="AML119" s="155"/>
      <c r="AMM119" s="155"/>
      <c r="AMN119" s="155"/>
      <c r="AMO119" s="155"/>
      <c r="AMP119" s="155"/>
      <c r="AMQ119" s="155"/>
      <c r="AMR119" s="155"/>
      <c r="AMS119" s="155"/>
      <c r="AMT119" s="155"/>
      <c r="AMU119" s="155"/>
      <c r="AMV119" s="155"/>
      <c r="AMW119" s="155"/>
      <c r="AMX119" s="155"/>
      <c r="AMY119" s="155"/>
      <c r="AMZ119" s="155"/>
      <c r="ANA119" s="155"/>
      <c r="ANB119" s="155"/>
      <c r="ANC119" s="155"/>
      <c r="AND119" s="155"/>
      <c r="ANE119" s="155"/>
      <c r="ANF119" s="155"/>
      <c r="ANG119" s="155"/>
      <c r="ANH119" s="155"/>
      <c r="ANI119" s="155"/>
      <c r="ANJ119" s="155"/>
      <c r="ANK119" s="155"/>
      <c r="ANL119" s="155"/>
      <c r="ANM119" s="155"/>
      <c r="ANN119" s="155"/>
      <c r="ANO119" s="155"/>
      <c r="ANP119" s="155"/>
      <c r="ANQ119" s="155"/>
      <c r="ANR119" s="155"/>
      <c r="ANS119" s="155"/>
      <c r="ANT119" s="155"/>
      <c r="ANU119" s="155"/>
      <c r="ANV119" s="155"/>
      <c r="ANW119" s="155"/>
      <c r="ANX119" s="155"/>
      <c r="ANY119" s="155"/>
      <c r="ANZ119" s="155"/>
      <c r="AOA119" s="155"/>
      <c r="AOB119" s="155"/>
      <c r="AOC119" s="155"/>
      <c r="AOD119" s="155"/>
      <c r="AOE119" s="155"/>
      <c r="AOF119" s="155"/>
      <c r="AOG119" s="155"/>
      <c r="AOH119" s="155"/>
      <c r="AOI119" s="155"/>
      <c r="AOJ119" s="155"/>
      <c r="AOK119" s="155"/>
      <c r="AOL119" s="155"/>
      <c r="AOM119" s="155"/>
      <c r="AON119" s="155"/>
      <c r="AOO119" s="155"/>
      <c r="AOP119" s="155"/>
      <c r="AOQ119" s="155"/>
      <c r="AOR119" s="155"/>
      <c r="AOS119" s="155"/>
      <c r="AOT119" s="155"/>
      <c r="AOU119" s="155"/>
      <c r="AOV119" s="155"/>
      <c r="AOW119" s="155"/>
      <c r="AOX119" s="155"/>
      <c r="AOY119" s="155"/>
      <c r="AOZ119" s="155"/>
      <c r="APA119" s="155"/>
      <c r="APB119" s="155"/>
      <c r="APC119" s="155"/>
      <c r="APD119" s="155"/>
      <c r="APE119" s="155"/>
      <c r="APF119" s="155"/>
      <c r="APG119" s="155"/>
      <c r="APH119" s="155"/>
      <c r="API119" s="155"/>
      <c r="APJ119" s="155"/>
      <c r="APK119" s="155"/>
      <c r="APL119" s="155"/>
      <c r="APM119" s="155"/>
      <c r="APN119" s="155"/>
      <c r="APO119" s="155"/>
      <c r="APP119" s="155"/>
      <c r="APQ119" s="155"/>
      <c r="APR119" s="155"/>
      <c r="APS119" s="155"/>
      <c r="APT119" s="155"/>
      <c r="APU119" s="155"/>
      <c r="APV119" s="155"/>
      <c r="APW119" s="155"/>
      <c r="APX119" s="155"/>
      <c r="APY119" s="155"/>
      <c r="APZ119" s="155"/>
      <c r="AQA119" s="155"/>
      <c r="AQB119" s="155"/>
      <c r="AQC119" s="155"/>
      <c r="AQD119" s="155"/>
      <c r="AQE119" s="155"/>
      <c r="AQF119" s="155"/>
      <c r="AQG119" s="155"/>
      <c r="AQH119" s="155"/>
      <c r="AQI119" s="155"/>
      <c r="AQJ119" s="155"/>
      <c r="AQK119" s="155"/>
      <c r="AQL119" s="155"/>
      <c r="AQM119" s="155"/>
      <c r="AQN119" s="155"/>
      <c r="AQO119" s="155"/>
      <c r="AQP119" s="155"/>
      <c r="AQQ119" s="155"/>
      <c r="AQR119" s="155"/>
      <c r="AQS119" s="155"/>
      <c r="AQT119" s="155"/>
      <c r="AQU119" s="155"/>
      <c r="AQV119" s="155"/>
      <c r="AQW119" s="155"/>
      <c r="AQX119" s="155"/>
      <c r="AQY119" s="155"/>
      <c r="AQZ119" s="155"/>
      <c r="ARA119" s="155"/>
      <c r="ARB119" s="155"/>
      <c r="ARC119" s="155"/>
      <c r="ARD119" s="155"/>
      <c r="ARE119" s="155"/>
      <c r="ARF119" s="155"/>
      <c r="ARG119" s="155"/>
      <c r="ARH119" s="155"/>
      <c r="ARI119" s="155"/>
      <c r="ARJ119" s="155"/>
      <c r="ARK119" s="155"/>
      <c r="ARL119" s="155"/>
      <c r="ARM119" s="155"/>
      <c r="ARN119" s="155"/>
      <c r="ARO119" s="155"/>
      <c r="ARP119" s="155"/>
      <c r="ARQ119" s="155"/>
      <c r="ARR119" s="155"/>
      <c r="ARS119" s="155"/>
      <c r="ART119" s="155"/>
      <c r="ARU119" s="155"/>
      <c r="ARV119" s="155"/>
      <c r="ARW119" s="155"/>
      <c r="ARX119" s="155"/>
      <c r="ARY119" s="155"/>
      <c r="ARZ119" s="155"/>
      <c r="ASA119" s="155"/>
      <c r="ASB119" s="155"/>
      <c r="ASC119" s="155"/>
      <c r="ASD119" s="155"/>
      <c r="ASE119" s="155"/>
      <c r="ASF119" s="155"/>
      <c r="ASG119" s="155"/>
      <c r="ASH119" s="155"/>
      <c r="ASI119" s="155"/>
      <c r="ASJ119" s="155"/>
      <c r="ASK119" s="155"/>
      <c r="ASL119" s="155"/>
      <c r="ASM119" s="155"/>
      <c r="ASN119" s="155"/>
      <c r="ASO119" s="155"/>
      <c r="ASP119" s="155"/>
      <c r="ASQ119" s="155"/>
      <c r="ASR119" s="155"/>
      <c r="ASS119" s="155"/>
      <c r="AST119" s="155"/>
      <c r="ASU119" s="155"/>
      <c r="ASV119" s="155"/>
      <c r="ASW119" s="155"/>
      <c r="ASX119" s="155"/>
      <c r="ASY119" s="155"/>
      <c r="ASZ119" s="155"/>
      <c r="ATA119" s="155"/>
      <c r="ATB119" s="155"/>
      <c r="ATC119" s="155"/>
      <c r="ATD119" s="155"/>
      <c r="ATE119" s="155"/>
      <c r="ATF119" s="155"/>
      <c r="ATG119" s="155"/>
      <c r="ATH119" s="155"/>
      <c r="ATI119" s="155"/>
      <c r="ATJ119" s="155"/>
      <c r="ATK119" s="155"/>
      <c r="ATL119" s="155"/>
      <c r="ATM119" s="155"/>
      <c r="ATN119" s="155"/>
      <c r="ATO119" s="155"/>
      <c r="ATP119" s="155"/>
      <c r="ATQ119" s="155"/>
      <c r="ATR119" s="155"/>
      <c r="ATS119" s="155"/>
      <c r="ATT119" s="155"/>
      <c r="ATU119" s="155"/>
      <c r="ATV119" s="155"/>
      <c r="ATW119" s="155"/>
      <c r="ATX119" s="155"/>
      <c r="ATY119" s="155"/>
      <c r="ATZ119" s="155"/>
      <c r="AUA119" s="155"/>
      <c r="AUB119" s="155"/>
      <c r="AUC119" s="155"/>
      <c r="AUD119" s="155"/>
      <c r="AUE119" s="155"/>
      <c r="AUF119" s="155"/>
      <c r="AUG119" s="155"/>
      <c r="AUH119" s="155"/>
      <c r="AUI119" s="155"/>
      <c r="AUJ119" s="155"/>
      <c r="AUK119" s="155"/>
      <c r="AUL119" s="155"/>
      <c r="AUM119" s="155"/>
      <c r="AUN119" s="155"/>
      <c r="AUO119" s="155"/>
      <c r="AUP119" s="155"/>
      <c r="AUQ119" s="155"/>
      <c r="AUR119" s="155"/>
      <c r="AUS119" s="155"/>
      <c r="AUT119" s="155"/>
      <c r="AUU119" s="155"/>
      <c r="AUV119" s="155"/>
      <c r="AUW119" s="155"/>
      <c r="AUX119" s="155"/>
      <c r="AUY119" s="155"/>
      <c r="AUZ119" s="155"/>
      <c r="AVA119" s="155"/>
      <c r="AVB119" s="155"/>
      <c r="AVC119" s="155"/>
      <c r="AVD119" s="155"/>
      <c r="AVE119" s="155"/>
      <c r="AVF119" s="155"/>
      <c r="AVG119" s="155"/>
      <c r="AVH119" s="155"/>
      <c r="AVI119" s="155"/>
      <c r="AVJ119" s="155"/>
      <c r="AVK119" s="155"/>
      <c r="AVL119" s="155"/>
      <c r="AVM119" s="155"/>
      <c r="AVN119" s="155"/>
      <c r="AVO119" s="155"/>
      <c r="AVP119" s="155"/>
      <c r="AVQ119" s="155"/>
      <c r="AVR119" s="155"/>
      <c r="AVS119" s="155"/>
      <c r="AVT119" s="155"/>
      <c r="AVU119" s="155"/>
      <c r="AVV119" s="155"/>
      <c r="AVW119" s="155"/>
      <c r="AVX119" s="155"/>
      <c r="AVY119" s="155"/>
      <c r="AVZ119" s="155"/>
      <c r="AWA119" s="155"/>
      <c r="AWB119" s="155"/>
      <c r="AWC119" s="155"/>
      <c r="AWD119" s="155"/>
      <c r="AWE119" s="155"/>
      <c r="AWF119" s="155"/>
      <c r="AWG119" s="155"/>
      <c r="AWH119" s="155"/>
      <c r="AWI119" s="155"/>
      <c r="AWJ119" s="155"/>
      <c r="AWK119" s="155"/>
      <c r="AWL119" s="155"/>
      <c r="AWM119" s="155"/>
      <c r="AWN119" s="155"/>
      <c r="AWO119" s="155"/>
      <c r="AWP119" s="155"/>
      <c r="AWQ119" s="155"/>
      <c r="AWR119" s="155"/>
      <c r="AWS119" s="155"/>
      <c r="AWT119" s="155"/>
      <c r="AWU119" s="155"/>
      <c r="AWV119" s="155"/>
      <c r="AWW119" s="155"/>
      <c r="AWX119" s="155"/>
      <c r="AWY119" s="155"/>
      <c r="AWZ119" s="155"/>
      <c r="AXA119" s="155"/>
      <c r="AXB119" s="155"/>
      <c r="AXC119" s="155"/>
      <c r="AXD119" s="155"/>
      <c r="AXE119" s="155"/>
      <c r="AXF119" s="155"/>
      <c r="AXG119" s="155"/>
      <c r="AXH119" s="155"/>
      <c r="AXI119" s="155"/>
      <c r="AXJ119" s="155"/>
      <c r="AXK119" s="155"/>
      <c r="AXL119" s="155"/>
      <c r="AXM119" s="155"/>
      <c r="AXN119" s="155"/>
      <c r="AXO119" s="155"/>
      <c r="AXP119" s="155"/>
      <c r="AXQ119" s="155"/>
      <c r="AXR119" s="155"/>
      <c r="AXS119" s="155"/>
      <c r="AXT119" s="155"/>
      <c r="AXU119" s="155"/>
      <c r="AXV119" s="155"/>
      <c r="AXW119" s="155"/>
      <c r="AXX119" s="155"/>
      <c r="AXY119" s="155"/>
      <c r="AXZ119" s="155"/>
      <c r="AYA119" s="155"/>
      <c r="AYB119" s="155"/>
      <c r="AYC119" s="155"/>
      <c r="AYD119" s="155"/>
      <c r="AYE119" s="155"/>
      <c r="AYF119" s="155"/>
      <c r="AYG119" s="155"/>
      <c r="AYH119" s="155"/>
      <c r="AYI119" s="155"/>
      <c r="AYJ119" s="155"/>
      <c r="AYK119" s="155"/>
      <c r="AYL119" s="155"/>
      <c r="AYM119" s="155"/>
      <c r="AYN119" s="155"/>
      <c r="AYO119" s="155"/>
      <c r="AYP119" s="155"/>
      <c r="AYQ119" s="155"/>
      <c r="AYR119" s="155"/>
      <c r="AYS119" s="155"/>
      <c r="AYT119" s="155"/>
      <c r="AYU119" s="155"/>
      <c r="AYV119" s="155"/>
      <c r="AYW119" s="155"/>
      <c r="AYX119" s="155"/>
      <c r="AYY119" s="155"/>
      <c r="AYZ119" s="155"/>
      <c r="AZA119" s="155"/>
      <c r="AZB119" s="155"/>
      <c r="AZC119" s="155"/>
      <c r="AZD119" s="155"/>
      <c r="AZE119" s="155"/>
      <c r="AZF119" s="155"/>
      <c r="AZG119" s="155"/>
      <c r="AZH119" s="155"/>
      <c r="AZI119" s="155"/>
      <c r="AZJ119" s="155"/>
      <c r="AZK119" s="155"/>
      <c r="AZL119" s="155"/>
      <c r="AZM119" s="155"/>
      <c r="AZN119" s="155"/>
      <c r="AZO119" s="155"/>
      <c r="AZP119" s="155"/>
      <c r="AZQ119" s="155"/>
      <c r="AZR119" s="155"/>
      <c r="AZS119" s="155"/>
      <c r="AZT119" s="155"/>
      <c r="AZU119" s="155"/>
      <c r="AZV119" s="155"/>
      <c r="AZW119" s="155"/>
      <c r="AZX119" s="155"/>
      <c r="AZY119" s="155"/>
      <c r="AZZ119" s="155"/>
      <c r="BAA119" s="155"/>
      <c r="BAB119" s="155"/>
      <c r="BAC119" s="155"/>
      <c r="BAD119" s="155"/>
      <c r="BAE119" s="155"/>
      <c r="BAF119" s="155"/>
      <c r="BAG119" s="155"/>
      <c r="BAH119" s="155"/>
      <c r="BAI119" s="155"/>
      <c r="BAJ119" s="155"/>
      <c r="BAK119" s="155"/>
      <c r="BAL119" s="155"/>
      <c r="BAM119" s="155"/>
      <c r="BAN119" s="155"/>
      <c r="BAO119" s="155"/>
      <c r="BAP119" s="155"/>
      <c r="BAQ119" s="155"/>
      <c r="BAR119" s="155"/>
      <c r="BAS119" s="155"/>
      <c r="BAT119" s="155"/>
      <c r="BAU119" s="155"/>
      <c r="BAV119" s="155"/>
      <c r="BAW119" s="155"/>
      <c r="BAX119" s="155"/>
      <c r="BAY119" s="155"/>
      <c r="BAZ119" s="155"/>
      <c r="BBA119" s="155"/>
      <c r="BBB119" s="155"/>
      <c r="BBC119" s="155"/>
      <c r="BBD119" s="155"/>
      <c r="BBE119" s="155"/>
      <c r="BBF119" s="155"/>
      <c r="BBG119" s="155"/>
      <c r="BBH119" s="155"/>
      <c r="BBI119" s="155"/>
      <c r="BBJ119" s="155"/>
      <c r="BBK119" s="155"/>
      <c r="BBL119" s="155"/>
      <c r="BBM119" s="155"/>
      <c r="BBN119" s="155"/>
      <c r="BBO119" s="155"/>
      <c r="BBP119" s="155"/>
      <c r="BBQ119" s="155"/>
      <c r="BBR119" s="155"/>
      <c r="BBS119" s="155"/>
      <c r="BBT119" s="155"/>
      <c r="BBU119" s="155"/>
      <c r="BBV119" s="155"/>
      <c r="BBW119" s="155"/>
      <c r="BBX119" s="155"/>
      <c r="BBY119" s="155"/>
      <c r="BBZ119" s="155"/>
      <c r="BCA119" s="155"/>
      <c r="BCB119" s="155"/>
      <c r="BCC119" s="155"/>
      <c r="BCD119" s="155"/>
      <c r="BCE119" s="155"/>
      <c r="BCF119" s="155"/>
      <c r="BCG119" s="155"/>
      <c r="BCH119" s="155"/>
      <c r="BCI119" s="155"/>
      <c r="BCJ119" s="155"/>
      <c r="BCK119" s="155"/>
      <c r="BCL119" s="155"/>
      <c r="BCM119" s="155"/>
      <c r="BCN119" s="155"/>
      <c r="BCO119" s="155"/>
      <c r="BCP119" s="155"/>
      <c r="BCQ119" s="155"/>
      <c r="BCR119" s="155"/>
      <c r="BCS119" s="155"/>
      <c r="BCT119" s="155"/>
      <c r="BCU119" s="155"/>
      <c r="BCV119" s="155"/>
      <c r="BCW119" s="155"/>
      <c r="BCX119" s="155"/>
      <c r="BCY119" s="155"/>
      <c r="BCZ119" s="155"/>
      <c r="BDA119" s="155"/>
      <c r="BDB119" s="155"/>
      <c r="BDC119" s="155"/>
      <c r="BDD119" s="155"/>
      <c r="BDE119" s="155"/>
      <c r="BDF119" s="155"/>
      <c r="BDG119" s="155"/>
      <c r="BDH119" s="155"/>
      <c r="BDI119" s="155"/>
      <c r="BDJ119" s="155"/>
      <c r="BDK119" s="155"/>
      <c r="BDL119" s="155"/>
      <c r="BDM119" s="155"/>
      <c r="BDN119" s="155"/>
      <c r="BDO119" s="155"/>
      <c r="BDP119" s="155"/>
      <c r="BDQ119" s="155"/>
      <c r="BDR119" s="155"/>
      <c r="BDS119" s="155"/>
      <c r="BDT119" s="155"/>
      <c r="BDU119" s="155"/>
      <c r="BDV119" s="155"/>
      <c r="BDW119" s="155"/>
      <c r="BDX119" s="155"/>
      <c r="BDY119" s="155"/>
      <c r="BDZ119" s="155"/>
      <c r="BEA119" s="155"/>
      <c r="BEB119" s="155"/>
      <c r="BEC119" s="155"/>
      <c r="BED119" s="155"/>
      <c r="BEE119" s="155"/>
      <c r="BEF119" s="155"/>
      <c r="BEG119" s="155"/>
      <c r="BEH119" s="155"/>
      <c r="BEI119" s="155"/>
      <c r="BEJ119" s="155"/>
      <c r="BEK119" s="155"/>
      <c r="BEL119" s="155"/>
      <c r="BEM119" s="155"/>
      <c r="BEN119" s="155"/>
      <c r="BEO119" s="155"/>
      <c r="BEP119" s="155"/>
      <c r="BEQ119" s="155"/>
      <c r="BER119" s="155"/>
      <c r="BES119" s="155"/>
      <c r="BET119" s="155"/>
      <c r="BEU119" s="155"/>
      <c r="BEV119" s="155"/>
      <c r="BEW119" s="155"/>
      <c r="BEX119" s="155"/>
      <c r="BEY119" s="155"/>
      <c r="BEZ119" s="155"/>
      <c r="BFA119" s="155"/>
      <c r="BFB119" s="155"/>
      <c r="BFC119" s="155"/>
      <c r="BFD119" s="155"/>
      <c r="BFE119" s="155"/>
      <c r="BFF119" s="155"/>
      <c r="BFG119" s="155"/>
      <c r="BFH119" s="155"/>
      <c r="BFI119" s="155"/>
      <c r="BFJ119" s="155"/>
      <c r="BFK119" s="155"/>
      <c r="BFL119" s="155"/>
      <c r="BFM119" s="155"/>
      <c r="BFN119" s="155"/>
      <c r="BFO119" s="155"/>
      <c r="BFP119" s="155"/>
      <c r="BFQ119" s="155"/>
      <c r="BFR119" s="155"/>
      <c r="BFS119" s="155"/>
      <c r="BFT119" s="155"/>
      <c r="BFU119" s="155"/>
      <c r="BFV119" s="155"/>
      <c r="BFW119" s="155"/>
      <c r="BFX119" s="155"/>
      <c r="BFY119" s="155"/>
      <c r="BFZ119" s="155"/>
      <c r="BGA119" s="155"/>
      <c r="BGB119" s="155"/>
      <c r="BGC119" s="155"/>
      <c r="BGD119" s="155"/>
      <c r="BGE119" s="155"/>
      <c r="BGF119" s="155"/>
      <c r="BGG119" s="155"/>
      <c r="BGH119" s="155"/>
      <c r="BGI119" s="155"/>
      <c r="BGJ119" s="155"/>
      <c r="BGK119" s="155"/>
      <c r="BGL119" s="155"/>
      <c r="BGM119" s="155"/>
      <c r="BGN119" s="155"/>
      <c r="BGO119" s="155"/>
      <c r="BGP119" s="155"/>
      <c r="BGQ119" s="155"/>
      <c r="BGR119" s="155"/>
      <c r="BGS119" s="155"/>
      <c r="BGT119" s="155"/>
      <c r="BGU119" s="155"/>
      <c r="BGV119" s="155"/>
      <c r="BGW119" s="155"/>
      <c r="BGX119" s="155"/>
      <c r="BGY119" s="155"/>
      <c r="BGZ119" s="155"/>
      <c r="BHA119" s="155"/>
      <c r="BHB119" s="155"/>
      <c r="BHC119" s="155"/>
      <c r="BHD119" s="155"/>
      <c r="BHE119" s="155"/>
      <c r="BHF119" s="155"/>
      <c r="BHG119" s="155"/>
      <c r="BHH119" s="155"/>
      <c r="BHI119" s="155"/>
      <c r="BHJ119" s="155"/>
      <c r="BHK119" s="155"/>
      <c r="BHL119" s="155"/>
      <c r="BHM119" s="155"/>
      <c r="BHN119" s="155"/>
      <c r="BHO119" s="155"/>
      <c r="BHP119" s="155"/>
      <c r="BHQ119" s="155"/>
      <c r="BHR119" s="155"/>
      <c r="BHS119" s="155"/>
      <c r="BHT119" s="155"/>
      <c r="BHU119" s="155"/>
      <c r="BHV119" s="155"/>
      <c r="BHW119" s="155"/>
      <c r="BHX119" s="155"/>
      <c r="BHY119" s="155"/>
      <c r="BHZ119" s="155"/>
      <c r="BIA119" s="155"/>
      <c r="BIB119" s="155"/>
      <c r="BIC119" s="155"/>
      <c r="BID119" s="155"/>
      <c r="BIE119" s="155"/>
      <c r="BIF119" s="155"/>
      <c r="BIG119" s="155"/>
      <c r="BIH119" s="155"/>
      <c r="BII119" s="155"/>
      <c r="BIJ119" s="155"/>
      <c r="BIK119" s="155"/>
      <c r="BIL119" s="155"/>
      <c r="BIM119" s="155"/>
      <c r="BIN119" s="155"/>
      <c r="BIO119" s="155"/>
      <c r="BIP119" s="155"/>
      <c r="BIQ119" s="155"/>
      <c r="BIR119" s="155"/>
      <c r="BIS119" s="155"/>
      <c r="BIT119" s="155"/>
      <c r="BIU119" s="155"/>
      <c r="BIV119" s="155"/>
      <c r="BIW119" s="155"/>
      <c r="BIX119" s="155"/>
      <c r="BIY119" s="155"/>
      <c r="BIZ119" s="155"/>
      <c r="BJA119" s="155"/>
      <c r="BJB119" s="155"/>
      <c r="BJC119" s="155"/>
      <c r="BJD119" s="155"/>
      <c r="BJE119" s="155"/>
      <c r="BJF119" s="155"/>
      <c r="BJG119" s="155"/>
      <c r="BJH119" s="155"/>
      <c r="BJI119" s="155"/>
      <c r="BJJ119" s="155"/>
      <c r="BJK119" s="155"/>
      <c r="BJL119" s="155"/>
      <c r="BJM119" s="155"/>
      <c r="BJN119" s="155"/>
      <c r="BJO119" s="155"/>
      <c r="BJP119" s="155"/>
      <c r="BJQ119" s="155"/>
      <c r="BJR119" s="155"/>
      <c r="BJS119" s="155"/>
      <c r="BJT119" s="155"/>
      <c r="BJU119" s="155"/>
      <c r="BJV119" s="155"/>
      <c r="BJW119" s="155"/>
      <c r="BJX119" s="155"/>
      <c r="BJY119" s="155"/>
      <c r="BJZ119" s="155"/>
      <c r="BKA119" s="155"/>
      <c r="BKB119" s="155"/>
      <c r="BKC119" s="155"/>
      <c r="BKD119" s="155"/>
      <c r="BKE119" s="155"/>
      <c r="BKF119" s="155"/>
      <c r="BKG119" s="155"/>
      <c r="BKH119" s="155"/>
      <c r="BKI119" s="155"/>
      <c r="BKJ119" s="155"/>
      <c r="BKK119" s="155"/>
      <c r="BKL119" s="155"/>
      <c r="BKM119" s="155"/>
      <c r="BKN119" s="155"/>
      <c r="BKO119" s="155"/>
      <c r="BKP119" s="155"/>
      <c r="BKQ119" s="155"/>
      <c r="BKR119" s="155"/>
      <c r="BKS119" s="155"/>
      <c r="BKT119" s="155"/>
      <c r="BKU119" s="155"/>
      <c r="BKV119" s="155"/>
      <c r="BKW119" s="155"/>
      <c r="BKX119" s="155"/>
      <c r="BKY119" s="155"/>
      <c r="BKZ119" s="155"/>
      <c r="BLA119" s="155"/>
      <c r="BLB119" s="155"/>
      <c r="BLC119" s="155"/>
      <c r="BLD119" s="155"/>
      <c r="BLE119" s="155"/>
      <c r="BLF119" s="155"/>
      <c r="BLG119" s="155"/>
      <c r="BLH119" s="155"/>
      <c r="BLI119" s="155"/>
      <c r="BLJ119" s="155"/>
      <c r="BLK119" s="155"/>
      <c r="BLL119" s="155"/>
      <c r="BLM119" s="155"/>
      <c r="BLN119" s="155"/>
      <c r="BLO119" s="155"/>
      <c r="BLP119" s="155"/>
      <c r="BLQ119" s="155"/>
      <c r="BLR119" s="155"/>
      <c r="BLS119" s="155"/>
      <c r="BLT119" s="155"/>
      <c r="BLU119" s="155"/>
      <c r="BLV119" s="155"/>
      <c r="BLW119" s="155"/>
      <c r="BLX119" s="155"/>
      <c r="BLY119" s="155"/>
      <c r="BLZ119" s="155"/>
      <c r="BMA119" s="155"/>
      <c r="BMB119" s="155"/>
      <c r="BMC119" s="155"/>
      <c r="BMD119" s="155"/>
      <c r="BME119" s="155"/>
      <c r="BMF119" s="155"/>
      <c r="BMG119" s="155"/>
      <c r="BMH119" s="155"/>
      <c r="BMI119" s="155"/>
      <c r="BMJ119" s="155"/>
      <c r="BMK119" s="155"/>
      <c r="BML119" s="155"/>
      <c r="BMM119" s="155"/>
      <c r="BMN119" s="155"/>
      <c r="BMO119" s="155"/>
      <c r="BMP119" s="155"/>
      <c r="BMQ119" s="155"/>
      <c r="BMR119" s="155"/>
      <c r="BMS119" s="155"/>
      <c r="BMT119" s="155"/>
      <c r="BMU119" s="155"/>
      <c r="BMV119" s="155"/>
      <c r="BMW119" s="155"/>
      <c r="BMX119" s="155"/>
      <c r="BMY119" s="155"/>
      <c r="BMZ119" s="155"/>
      <c r="BNA119" s="155"/>
      <c r="BNB119" s="155"/>
      <c r="BNC119" s="155"/>
      <c r="BND119" s="155"/>
      <c r="BNE119" s="155"/>
      <c r="BNF119" s="155"/>
      <c r="BNG119" s="155"/>
      <c r="BNH119" s="155"/>
      <c r="BNI119" s="155"/>
      <c r="BNJ119" s="155"/>
      <c r="BNK119" s="155"/>
      <c r="BNL119" s="155"/>
      <c r="BNM119" s="155"/>
      <c r="BNN119" s="155"/>
      <c r="BNO119" s="155"/>
      <c r="BNP119" s="155"/>
      <c r="BNQ119" s="155"/>
      <c r="BNR119" s="155"/>
      <c r="BNS119" s="155"/>
      <c r="BNT119" s="155"/>
      <c r="BNU119" s="155"/>
      <c r="BNV119" s="155"/>
      <c r="BNW119" s="155"/>
      <c r="BNX119" s="155"/>
      <c r="BNY119" s="155"/>
      <c r="BNZ119" s="155"/>
      <c r="BOA119" s="155"/>
      <c r="BOB119" s="155"/>
      <c r="BOC119" s="155"/>
      <c r="BOD119" s="155"/>
      <c r="BOE119" s="155"/>
      <c r="BOF119" s="155"/>
      <c r="BOG119" s="155"/>
      <c r="BOH119" s="155"/>
      <c r="BOI119" s="155"/>
      <c r="BOJ119" s="155"/>
      <c r="BOK119" s="155"/>
      <c r="BOL119" s="155"/>
      <c r="BOM119" s="155"/>
      <c r="BON119" s="155"/>
      <c r="BOO119" s="155"/>
      <c r="BOP119" s="155"/>
      <c r="BOQ119" s="155"/>
      <c r="BOR119" s="155"/>
      <c r="BOS119" s="155"/>
      <c r="BOT119" s="155"/>
      <c r="BOU119" s="155"/>
      <c r="BOV119" s="155"/>
      <c r="BOW119" s="155"/>
      <c r="BOX119" s="155"/>
      <c r="BOY119" s="155"/>
      <c r="BOZ119" s="155"/>
      <c r="BPA119" s="155"/>
      <c r="BPB119" s="155"/>
      <c r="BPC119" s="155"/>
      <c r="BPD119" s="155"/>
      <c r="BPE119" s="155"/>
      <c r="BPF119" s="155"/>
      <c r="BPG119" s="155"/>
      <c r="BPH119" s="155"/>
      <c r="BPI119" s="155"/>
      <c r="BPJ119" s="155"/>
      <c r="BPK119" s="155"/>
      <c r="BPL119" s="155"/>
      <c r="BPM119" s="155"/>
      <c r="BPN119" s="155"/>
      <c r="BPO119" s="155"/>
      <c r="BPP119" s="155"/>
      <c r="BPQ119" s="155"/>
      <c r="BPR119" s="155"/>
      <c r="BPS119" s="155"/>
      <c r="BPT119" s="155"/>
      <c r="BPU119" s="155"/>
      <c r="BPV119" s="155"/>
      <c r="BPW119" s="155"/>
      <c r="BPX119" s="155"/>
      <c r="BPY119" s="155"/>
      <c r="BPZ119" s="155"/>
      <c r="BQA119" s="155"/>
      <c r="BQB119" s="155"/>
      <c r="BQC119" s="155"/>
      <c r="BQD119" s="155"/>
      <c r="BQE119" s="155"/>
      <c r="BQF119" s="155"/>
      <c r="BQG119" s="155"/>
      <c r="BQH119" s="155"/>
      <c r="BQI119" s="155"/>
      <c r="BQJ119" s="155"/>
      <c r="BQK119" s="155"/>
      <c r="BQL119" s="155"/>
      <c r="BQM119" s="155"/>
      <c r="BQN119" s="155"/>
      <c r="BQO119" s="155"/>
      <c r="BQP119" s="155"/>
      <c r="BQQ119" s="155"/>
      <c r="BQR119" s="155"/>
      <c r="BQS119" s="155"/>
      <c r="BQT119" s="155"/>
      <c r="BQU119" s="155"/>
      <c r="BQV119" s="155"/>
      <c r="BQW119" s="155"/>
      <c r="BQX119" s="155"/>
      <c r="BQY119" s="155"/>
      <c r="BQZ119" s="155"/>
      <c r="BRA119" s="155"/>
      <c r="BRB119" s="155"/>
      <c r="BRC119" s="155"/>
      <c r="BRD119" s="155"/>
      <c r="BRE119" s="155"/>
      <c r="BRF119" s="155"/>
      <c r="BRG119" s="155"/>
      <c r="BRH119" s="155"/>
      <c r="BRI119" s="155"/>
      <c r="BRJ119" s="155"/>
      <c r="BRK119" s="155"/>
      <c r="BRL119" s="155"/>
      <c r="BRM119" s="155"/>
      <c r="BRN119" s="155"/>
      <c r="BRO119" s="155"/>
      <c r="BRP119" s="155"/>
      <c r="BRQ119" s="155"/>
      <c r="BRR119" s="155"/>
      <c r="BRS119" s="155"/>
      <c r="BRT119" s="155"/>
      <c r="BRU119" s="155"/>
      <c r="BRV119" s="155"/>
      <c r="BRW119" s="155"/>
      <c r="BRX119" s="155"/>
      <c r="BRY119" s="155"/>
      <c r="BRZ119" s="155"/>
      <c r="BSA119" s="155"/>
      <c r="BSB119" s="155"/>
      <c r="BSC119" s="155"/>
      <c r="BSD119" s="155"/>
      <c r="BSE119" s="155"/>
      <c r="BSF119" s="155"/>
      <c r="BSG119" s="155"/>
      <c r="BSH119" s="155"/>
      <c r="BSI119" s="155"/>
      <c r="BSJ119" s="155"/>
      <c r="BSK119" s="155"/>
      <c r="BSL119" s="155"/>
      <c r="BSM119" s="155"/>
      <c r="BSN119" s="155"/>
      <c r="BSO119" s="155"/>
      <c r="BSP119" s="155"/>
      <c r="BSQ119" s="155"/>
      <c r="BSR119" s="155"/>
      <c r="BSS119" s="155"/>
      <c r="BST119" s="155"/>
      <c r="BSU119" s="155"/>
      <c r="BSV119" s="155"/>
      <c r="BSW119" s="155"/>
      <c r="BSX119" s="155"/>
      <c r="BSY119" s="155"/>
      <c r="BSZ119" s="155"/>
      <c r="BTA119" s="155"/>
      <c r="BTB119" s="155"/>
      <c r="BTC119" s="155"/>
      <c r="BTD119" s="155"/>
      <c r="BTE119" s="155"/>
      <c r="BTF119" s="155"/>
      <c r="BTG119" s="155"/>
      <c r="BTH119" s="155"/>
      <c r="BTI119" s="155"/>
      <c r="BTJ119" s="155"/>
      <c r="BTK119" s="155"/>
      <c r="BTL119" s="155"/>
      <c r="BTM119" s="155"/>
      <c r="BTN119" s="155"/>
      <c r="BTO119" s="155"/>
      <c r="BTP119" s="155"/>
      <c r="BTQ119" s="155"/>
      <c r="BTR119" s="155"/>
      <c r="BTS119" s="155"/>
      <c r="BTT119" s="155"/>
      <c r="BTU119" s="155"/>
      <c r="BTV119" s="155"/>
      <c r="BTW119" s="155"/>
      <c r="BTX119" s="155"/>
      <c r="BTY119" s="155"/>
      <c r="BTZ119" s="155"/>
      <c r="BUA119" s="155"/>
      <c r="BUB119" s="155"/>
      <c r="BUC119" s="155"/>
      <c r="BUD119" s="155"/>
      <c r="BUE119" s="155"/>
      <c r="BUF119" s="155"/>
      <c r="BUG119" s="155"/>
      <c r="BUH119" s="155"/>
      <c r="BUI119" s="155"/>
      <c r="BUJ119" s="155"/>
      <c r="BUK119" s="155"/>
      <c r="BUL119" s="155"/>
      <c r="BUM119" s="155"/>
      <c r="BUN119" s="155"/>
      <c r="BUO119" s="155"/>
      <c r="BUP119" s="155"/>
      <c r="BUQ119" s="155"/>
      <c r="BUR119" s="155"/>
      <c r="BUS119" s="155"/>
      <c r="BUT119" s="155"/>
      <c r="BUU119" s="155"/>
      <c r="BUV119" s="155"/>
      <c r="BUW119" s="155"/>
      <c r="BUX119" s="155"/>
      <c r="BUY119" s="155"/>
      <c r="BUZ119" s="155"/>
      <c r="BVA119" s="155"/>
      <c r="BVB119" s="155"/>
      <c r="BVC119" s="155"/>
      <c r="BVD119" s="155"/>
      <c r="BVE119" s="155"/>
      <c r="BVF119" s="155"/>
      <c r="BVG119" s="155"/>
      <c r="BVH119" s="155"/>
      <c r="BVI119" s="155"/>
      <c r="BVJ119" s="155"/>
      <c r="BVK119" s="155"/>
      <c r="BVL119" s="155"/>
      <c r="BVM119" s="155"/>
      <c r="BVN119" s="155"/>
      <c r="BVO119" s="155"/>
      <c r="BVP119" s="155"/>
      <c r="BVQ119" s="155"/>
      <c r="BVR119" s="155"/>
      <c r="BVS119" s="155"/>
      <c r="BVT119" s="155"/>
      <c r="BVU119" s="155"/>
      <c r="BVV119" s="155"/>
      <c r="BVW119" s="155"/>
      <c r="BVX119" s="155"/>
      <c r="BVY119" s="155"/>
      <c r="BVZ119" s="155"/>
      <c r="BWA119" s="155"/>
      <c r="BWB119" s="155"/>
      <c r="BWC119" s="155"/>
      <c r="BWD119" s="155"/>
      <c r="BWE119" s="155"/>
      <c r="BWF119" s="155"/>
      <c r="BWG119" s="155"/>
      <c r="BWH119" s="155"/>
      <c r="BWI119" s="155"/>
      <c r="BWJ119" s="155"/>
      <c r="BWK119" s="155"/>
      <c r="BWL119" s="155"/>
      <c r="BWM119" s="155"/>
      <c r="BWN119" s="155"/>
      <c r="BWO119" s="155"/>
      <c r="BWP119" s="155"/>
      <c r="BWQ119" s="155"/>
      <c r="BWR119" s="155"/>
      <c r="BWS119" s="155"/>
      <c r="BWT119" s="155"/>
      <c r="BWU119" s="155"/>
      <c r="BWV119" s="155"/>
      <c r="BWW119" s="155"/>
      <c r="BWX119" s="155"/>
      <c r="BWY119" s="155"/>
      <c r="BWZ119" s="155"/>
      <c r="BXA119" s="155"/>
      <c r="BXB119" s="155"/>
      <c r="BXC119" s="155"/>
      <c r="BXD119" s="155"/>
      <c r="BXE119" s="155"/>
      <c r="BXF119" s="155"/>
      <c r="BXG119" s="155"/>
      <c r="BXH119" s="155"/>
      <c r="BXI119" s="155"/>
      <c r="BXJ119" s="155"/>
      <c r="BXK119" s="155"/>
      <c r="BXL119" s="155"/>
      <c r="BXM119" s="155"/>
      <c r="BXN119" s="155"/>
      <c r="BXO119" s="155"/>
      <c r="BXP119" s="155"/>
      <c r="BXQ119" s="155"/>
      <c r="BXR119" s="155"/>
      <c r="BXS119" s="155"/>
      <c r="BXT119" s="155"/>
      <c r="BXU119" s="155"/>
      <c r="BXV119" s="155"/>
      <c r="BXW119" s="155"/>
      <c r="BXX119" s="155"/>
      <c r="BXY119" s="155"/>
      <c r="BXZ119" s="155"/>
      <c r="BYA119" s="155"/>
      <c r="BYB119" s="155"/>
      <c r="BYC119" s="155"/>
      <c r="BYD119" s="155"/>
      <c r="BYE119" s="155"/>
      <c r="BYF119" s="155"/>
      <c r="BYG119" s="155"/>
      <c r="BYH119" s="155"/>
      <c r="BYI119" s="155"/>
      <c r="BYJ119" s="155"/>
      <c r="BYK119" s="155"/>
      <c r="BYL119" s="155"/>
      <c r="BYM119" s="155"/>
      <c r="BYN119" s="155"/>
      <c r="BYO119" s="155"/>
      <c r="BYP119" s="155"/>
      <c r="BYQ119" s="155"/>
      <c r="BYR119" s="155"/>
      <c r="BYS119" s="155"/>
      <c r="BYT119" s="155"/>
      <c r="BYU119" s="155"/>
      <c r="BYV119" s="155"/>
      <c r="BYW119" s="155"/>
      <c r="BYX119" s="155"/>
      <c r="BYY119" s="155"/>
      <c r="BYZ119" s="155"/>
      <c r="BZA119" s="155"/>
      <c r="BZB119" s="155"/>
      <c r="BZC119" s="155"/>
      <c r="BZD119" s="155"/>
      <c r="BZE119" s="155"/>
      <c r="BZF119" s="155"/>
      <c r="BZG119" s="155"/>
      <c r="BZH119" s="155"/>
      <c r="BZI119" s="155"/>
      <c r="BZJ119" s="155"/>
      <c r="BZK119" s="155"/>
      <c r="BZL119" s="155"/>
      <c r="BZM119" s="155"/>
      <c r="BZN119" s="155"/>
      <c r="BZO119" s="155"/>
      <c r="BZP119" s="155"/>
      <c r="BZQ119" s="155"/>
      <c r="BZR119" s="155"/>
      <c r="BZS119" s="155"/>
      <c r="BZT119" s="155"/>
      <c r="BZU119" s="155"/>
      <c r="BZV119" s="155"/>
      <c r="BZW119" s="155"/>
      <c r="BZX119" s="155"/>
      <c r="BZY119" s="155"/>
      <c r="BZZ119" s="155"/>
      <c r="CAA119" s="155"/>
      <c r="CAB119" s="155"/>
      <c r="CAC119" s="155"/>
      <c r="CAD119" s="155"/>
      <c r="CAE119" s="155"/>
      <c r="CAF119" s="155"/>
      <c r="CAG119" s="155"/>
      <c r="CAH119" s="155"/>
      <c r="CAI119" s="155"/>
      <c r="CAJ119" s="155"/>
      <c r="CAK119" s="155"/>
      <c r="CAL119" s="155"/>
      <c r="CAM119" s="155"/>
      <c r="CAN119" s="155"/>
      <c r="CAO119" s="155"/>
      <c r="CAP119" s="155"/>
      <c r="CAQ119" s="155"/>
      <c r="CAR119" s="155"/>
      <c r="CAS119" s="155"/>
      <c r="CAT119" s="155"/>
      <c r="CAU119" s="155"/>
      <c r="CAV119" s="155"/>
      <c r="CAW119" s="155"/>
      <c r="CAX119" s="155"/>
      <c r="CAY119" s="155"/>
      <c r="CAZ119" s="155"/>
      <c r="CBA119" s="155"/>
      <c r="CBB119" s="155"/>
      <c r="CBC119" s="155"/>
      <c r="CBD119" s="155"/>
      <c r="CBE119" s="155"/>
      <c r="CBF119" s="155"/>
      <c r="CBG119" s="155"/>
      <c r="CBH119" s="155"/>
      <c r="CBI119" s="155"/>
      <c r="CBJ119" s="155"/>
      <c r="CBK119" s="155"/>
      <c r="CBL119" s="155"/>
      <c r="CBM119" s="155"/>
      <c r="CBN119" s="155"/>
      <c r="CBO119" s="155"/>
      <c r="CBP119" s="155"/>
      <c r="CBQ119" s="155"/>
      <c r="CBR119" s="155"/>
      <c r="CBS119" s="155"/>
      <c r="CBT119" s="155"/>
      <c r="CBU119" s="155"/>
      <c r="CBV119" s="155"/>
      <c r="CBW119" s="155"/>
      <c r="CBX119" s="155"/>
      <c r="CBY119" s="155"/>
      <c r="CBZ119" s="155"/>
      <c r="CCA119" s="155"/>
      <c r="CCB119" s="155"/>
      <c r="CCC119" s="155"/>
      <c r="CCD119" s="155"/>
      <c r="CCE119" s="155"/>
      <c r="CCF119" s="155"/>
      <c r="CCG119" s="155"/>
      <c r="CCH119" s="155"/>
      <c r="CCI119" s="155"/>
      <c r="CCJ119" s="155"/>
      <c r="CCK119" s="155"/>
      <c r="CCL119" s="155"/>
      <c r="CCM119" s="155"/>
      <c r="CCN119" s="155"/>
      <c r="CCO119" s="155"/>
      <c r="CCP119" s="155"/>
      <c r="CCQ119" s="155"/>
      <c r="CCR119" s="155"/>
      <c r="CCS119" s="155"/>
      <c r="CCT119" s="155"/>
      <c r="CCU119" s="155"/>
      <c r="CCV119" s="155"/>
      <c r="CCW119" s="155"/>
      <c r="CCX119" s="155"/>
      <c r="CCY119" s="155"/>
      <c r="CCZ119" s="155"/>
      <c r="CDA119" s="155"/>
      <c r="CDB119" s="155"/>
      <c r="CDC119" s="155"/>
      <c r="CDD119" s="155"/>
      <c r="CDE119" s="155"/>
      <c r="CDF119" s="155"/>
      <c r="CDG119" s="155"/>
      <c r="CDH119" s="155"/>
      <c r="CDI119" s="155"/>
      <c r="CDJ119" s="155"/>
      <c r="CDK119" s="155"/>
      <c r="CDL119" s="155"/>
      <c r="CDM119" s="155"/>
      <c r="CDN119" s="155"/>
      <c r="CDO119" s="155"/>
      <c r="CDP119" s="155"/>
      <c r="CDQ119" s="155"/>
      <c r="CDR119" s="155"/>
      <c r="CDS119" s="155"/>
      <c r="CDT119" s="155"/>
      <c r="CDU119" s="155"/>
      <c r="CDV119" s="155"/>
      <c r="CDW119" s="155"/>
      <c r="CDX119" s="155"/>
      <c r="CDY119" s="155"/>
      <c r="CDZ119" s="155"/>
      <c r="CEA119" s="155"/>
      <c r="CEB119" s="155"/>
      <c r="CEC119" s="155"/>
      <c r="CED119" s="155"/>
      <c r="CEE119" s="155"/>
      <c r="CEF119" s="155"/>
      <c r="CEG119" s="155"/>
      <c r="CEH119" s="155"/>
      <c r="CEI119" s="155"/>
      <c r="CEJ119" s="155"/>
      <c r="CEK119" s="155"/>
      <c r="CEL119" s="155"/>
      <c r="CEM119" s="155"/>
      <c r="CEN119" s="155"/>
      <c r="CEO119" s="155"/>
      <c r="CEP119" s="155"/>
      <c r="CEQ119" s="155"/>
      <c r="CER119" s="155"/>
      <c r="CES119" s="155"/>
      <c r="CET119" s="155"/>
      <c r="CEU119" s="155"/>
      <c r="CEV119" s="155"/>
      <c r="CEW119" s="155"/>
      <c r="CEX119" s="155"/>
      <c r="CEY119" s="155"/>
      <c r="CEZ119" s="155"/>
      <c r="CFA119" s="155"/>
      <c r="CFB119" s="155"/>
      <c r="CFC119" s="155"/>
      <c r="CFD119" s="155"/>
      <c r="CFE119" s="155"/>
      <c r="CFF119" s="155"/>
      <c r="CFG119" s="155"/>
      <c r="CFH119" s="155"/>
      <c r="CFI119" s="155"/>
      <c r="CFJ119" s="155"/>
      <c r="CFK119" s="155"/>
      <c r="CFL119" s="155"/>
      <c r="CFM119" s="155"/>
      <c r="CFN119" s="155"/>
      <c r="CFO119" s="155"/>
      <c r="CFP119" s="155"/>
      <c r="CFQ119" s="155"/>
      <c r="CFR119" s="155"/>
      <c r="CFS119" s="155"/>
      <c r="CFT119" s="155"/>
      <c r="CFU119" s="155"/>
      <c r="CFV119" s="155"/>
      <c r="CFW119" s="155"/>
      <c r="CFX119" s="155"/>
      <c r="CFY119" s="155"/>
      <c r="CFZ119" s="155"/>
      <c r="CGA119" s="155"/>
      <c r="CGB119" s="155"/>
      <c r="CGC119" s="155"/>
      <c r="CGD119" s="155"/>
      <c r="CGE119" s="155"/>
      <c r="CGF119" s="155"/>
      <c r="CGG119" s="155"/>
      <c r="CGH119" s="155"/>
      <c r="CGI119" s="155"/>
      <c r="CGJ119" s="155"/>
      <c r="CGK119" s="155"/>
      <c r="CGL119" s="155"/>
      <c r="CGM119" s="155"/>
      <c r="CGN119" s="155"/>
      <c r="CGO119" s="155"/>
      <c r="CGP119" s="155"/>
      <c r="CGQ119" s="155"/>
      <c r="CGR119" s="155"/>
      <c r="CGS119" s="155"/>
      <c r="CGT119" s="155"/>
      <c r="CGU119" s="155"/>
      <c r="CGV119" s="155"/>
      <c r="CGW119" s="155"/>
      <c r="CGX119" s="155"/>
      <c r="CGY119" s="155"/>
      <c r="CGZ119" s="155"/>
      <c r="CHA119" s="155"/>
      <c r="CHB119" s="155"/>
      <c r="CHC119" s="155"/>
      <c r="CHD119" s="155"/>
      <c r="CHE119" s="155"/>
      <c r="CHF119" s="155"/>
      <c r="CHG119" s="155"/>
      <c r="CHH119" s="155"/>
      <c r="CHI119" s="155"/>
      <c r="CHJ119" s="155"/>
      <c r="CHK119" s="155"/>
      <c r="CHL119" s="155"/>
      <c r="CHM119" s="155"/>
      <c r="CHN119" s="155"/>
      <c r="CHO119" s="155"/>
      <c r="CHP119" s="155"/>
      <c r="CHQ119" s="155"/>
      <c r="CHR119" s="155"/>
      <c r="CHS119" s="155"/>
      <c r="CHT119" s="155"/>
      <c r="CHU119" s="155"/>
      <c r="CHV119" s="155"/>
      <c r="CHW119" s="155"/>
      <c r="CHX119" s="155"/>
      <c r="CHY119" s="155"/>
      <c r="CHZ119" s="155"/>
      <c r="CIA119" s="155"/>
      <c r="CIB119" s="155"/>
      <c r="CIC119" s="155"/>
      <c r="CID119" s="155"/>
      <c r="CIE119" s="155"/>
      <c r="CIF119" s="155"/>
      <c r="CIG119" s="155"/>
      <c r="CIH119" s="155"/>
      <c r="CII119" s="155"/>
      <c r="CIJ119" s="155"/>
      <c r="CIK119" s="155"/>
      <c r="CIL119" s="155"/>
      <c r="CIM119" s="155"/>
      <c r="CIN119" s="155"/>
      <c r="CIO119" s="155"/>
      <c r="CIP119" s="155"/>
      <c r="CIQ119" s="155"/>
      <c r="CIR119" s="155"/>
      <c r="CIS119" s="155"/>
      <c r="CIT119" s="155"/>
      <c r="CIU119" s="155"/>
      <c r="CIV119" s="155"/>
      <c r="CIW119" s="155"/>
      <c r="CIX119" s="155"/>
      <c r="CIY119" s="155"/>
      <c r="CIZ119" s="155"/>
      <c r="CJA119" s="155"/>
      <c r="CJB119" s="155"/>
      <c r="CJC119" s="155"/>
      <c r="CJD119" s="155"/>
      <c r="CJE119" s="155"/>
      <c r="CJF119" s="155"/>
      <c r="CJG119" s="155"/>
      <c r="CJH119" s="155"/>
      <c r="CJI119" s="155"/>
      <c r="CJJ119" s="155"/>
      <c r="CJK119" s="155"/>
      <c r="CJL119" s="155"/>
      <c r="CJM119" s="155"/>
      <c r="CJN119" s="155"/>
      <c r="CJO119" s="155"/>
      <c r="CJP119" s="155"/>
      <c r="CJQ119" s="155"/>
      <c r="CJR119" s="155"/>
      <c r="CJS119" s="155"/>
      <c r="CJT119" s="155"/>
      <c r="CJU119" s="155"/>
      <c r="CJV119" s="155"/>
      <c r="CJW119" s="155"/>
      <c r="CJX119" s="155"/>
      <c r="CJY119" s="155"/>
      <c r="CJZ119" s="155"/>
      <c r="CKA119" s="155"/>
      <c r="CKB119" s="155"/>
      <c r="CKC119" s="155"/>
      <c r="CKD119" s="155"/>
      <c r="CKE119" s="155"/>
      <c r="CKF119" s="155"/>
      <c r="CKG119" s="155"/>
      <c r="CKH119" s="155"/>
      <c r="CKI119" s="155"/>
      <c r="CKJ119" s="155"/>
      <c r="CKK119" s="155"/>
      <c r="CKL119" s="155"/>
      <c r="CKM119" s="155"/>
      <c r="CKN119" s="155"/>
      <c r="CKO119" s="155"/>
      <c r="CKP119" s="155"/>
      <c r="CKQ119" s="155"/>
      <c r="CKR119" s="155"/>
      <c r="CKS119" s="155"/>
      <c r="CKT119" s="155"/>
      <c r="CKU119" s="155"/>
      <c r="CKV119" s="155"/>
      <c r="CKW119" s="155"/>
      <c r="CKX119" s="155"/>
      <c r="CKY119" s="155"/>
      <c r="CKZ119" s="155"/>
      <c r="CLA119" s="155"/>
      <c r="CLB119" s="155"/>
      <c r="CLC119" s="155"/>
      <c r="CLD119" s="155"/>
      <c r="CLE119" s="155"/>
      <c r="CLF119" s="155"/>
      <c r="CLG119" s="155"/>
      <c r="CLH119" s="155"/>
      <c r="CLI119" s="155"/>
      <c r="CLJ119" s="155"/>
      <c r="CLK119" s="155"/>
      <c r="CLL119" s="155"/>
      <c r="CLM119" s="155"/>
      <c r="CLN119" s="155"/>
      <c r="CLO119" s="155"/>
      <c r="CLP119" s="155"/>
      <c r="CLQ119" s="155"/>
      <c r="CLR119" s="155"/>
      <c r="CLS119" s="155"/>
      <c r="CLT119" s="155"/>
      <c r="CLU119" s="155"/>
      <c r="CLV119" s="155"/>
      <c r="CLW119" s="155"/>
      <c r="CLX119" s="155"/>
      <c r="CLY119" s="155"/>
      <c r="CLZ119" s="155"/>
      <c r="CMA119" s="155"/>
      <c r="CMB119" s="155"/>
      <c r="CMC119" s="155"/>
      <c r="CMD119" s="155"/>
      <c r="CME119" s="155"/>
      <c r="CMF119" s="155"/>
      <c r="CMG119" s="155"/>
      <c r="CMH119" s="155"/>
      <c r="CMI119" s="155"/>
      <c r="CMJ119" s="155"/>
      <c r="CMK119" s="155"/>
      <c r="CML119" s="155"/>
      <c r="CMM119" s="155"/>
      <c r="CMN119" s="155"/>
      <c r="CMO119" s="155"/>
      <c r="CMP119" s="155"/>
      <c r="CMQ119" s="155"/>
      <c r="CMR119" s="155"/>
      <c r="CMS119" s="155"/>
      <c r="CMT119" s="155"/>
      <c r="CMU119" s="155"/>
      <c r="CMV119" s="155"/>
      <c r="CMW119" s="155"/>
      <c r="CMX119" s="155"/>
      <c r="CMY119" s="155"/>
      <c r="CMZ119" s="155"/>
      <c r="CNA119" s="155"/>
      <c r="CNB119" s="155"/>
      <c r="CNC119" s="155"/>
      <c r="CND119" s="155"/>
      <c r="CNE119" s="155"/>
      <c r="CNF119" s="155"/>
      <c r="CNG119" s="155"/>
      <c r="CNH119" s="155"/>
      <c r="CNI119" s="155"/>
      <c r="CNJ119" s="155"/>
      <c r="CNK119" s="155"/>
      <c r="CNL119" s="155"/>
      <c r="CNM119" s="155"/>
      <c r="CNN119" s="155"/>
      <c r="CNO119" s="155"/>
      <c r="CNP119" s="155"/>
      <c r="CNQ119" s="155"/>
      <c r="CNR119" s="155"/>
      <c r="CNS119" s="155"/>
      <c r="CNT119" s="155"/>
      <c r="CNU119" s="155"/>
      <c r="CNV119" s="155"/>
      <c r="CNW119" s="155"/>
      <c r="CNX119" s="155"/>
      <c r="CNY119" s="155"/>
      <c r="CNZ119" s="155"/>
      <c r="COA119" s="155"/>
      <c r="COB119" s="155"/>
      <c r="COC119" s="155"/>
      <c r="COD119" s="155"/>
      <c r="COE119" s="155"/>
      <c r="COF119" s="155"/>
      <c r="COG119" s="155"/>
      <c r="COH119" s="155"/>
      <c r="COI119" s="155"/>
      <c r="COJ119" s="155"/>
      <c r="COK119" s="155"/>
      <c r="COL119" s="155"/>
      <c r="COM119" s="155"/>
      <c r="CON119" s="155"/>
      <c r="COO119" s="155"/>
      <c r="COP119" s="155"/>
      <c r="COQ119" s="155"/>
      <c r="COR119" s="155"/>
      <c r="COS119" s="155"/>
      <c r="COT119" s="155"/>
      <c r="COU119" s="155"/>
      <c r="COV119" s="155"/>
      <c r="COW119" s="155"/>
      <c r="COX119" s="155"/>
      <c r="COY119" s="155"/>
      <c r="COZ119" s="155"/>
      <c r="CPA119" s="155"/>
      <c r="CPB119" s="155"/>
      <c r="CPC119" s="155"/>
      <c r="CPD119" s="155"/>
      <c r="CPE119" s="155"/>
      <c r="CPF119" s="155"/>
      <c r="CPG119" s="155"/>
      <c r="CPH119" s="155"/>
      <c r="CPI119" s="155"/>
      <c r="CPJ119" s="155"/>
      <c r="CPK119" s="155"/>
      <c r="CPL119" s="155"/>
      <c r="CPM119" s="155"/>
      <c r="CPN119" s="155"/>
      <c r="CPO119" s="155"/>
      <c r="CPP119" s="155"/>
      <c r="CPQ119" s="155"/>
      <c r="CPR119" s="155"/>
      <c r="CPS119" s="155"/>
      <c r="CPT119" s="155"/>
      <c r="CPU119" s="155"/>
      <c r="CPV119" s="155"/>
      <c r="CPW119" s="155"/>
      <c r="CPX119" s="155"/>
      <c r="CPY119" s="155"/>
      <c r="CPZ119" s="155"/>
      <c r="CQA119" s="155"/>
      <c r="CQB119" s="155"/>
      <c r="CQC119" s="155"/>
      <c r="CQD119" s="155"/>
      <c r="CQE119" s="155"/>
      <c r="CQF119" s="155"/>
      <c r="CQG119" s="155"/>
      <c r="CQH119" s="155"/>
      <c r="CQI119" s="155"/>
      <c r="CQJ119" s="155"/>
      <c r="CQK119" s="155"/>
      <c r="CQL119" s="155"/>
      <c r="CQM119" s="155"/>
      <c r="CQN119" s="155"/>
      <c r="CQO119" s="155"/>
      <c r="CQP119" s="155"/>
      <c r="CQQ119" s="155"/>
      <c r="CQR119" s="155"/>
      <c r="CQS119" s="155"/>
      <c r="CQT119" s="155"/>
      <c r="CQU119" s="155"/>
      <c r="CQV119" s="155"/>
      <c r="CQW119" s="155"/>
      <c r="CQX119" s="155"/>
      <c r="CQY119" s="155"/>
      <c r="CQZ119" s="155"/>
      <c r="CRA119" s="155"/>
      <c r="CRB119" s="155"/>
      <c r="CRC119" s="155"/>
      <c r="CRD119" s="155"/>
      <c r="CRE119" s="155"/>
      <c r="CRF119" s="155"/>
      <c r="CRG119" s="155"/>
      <c r="CRH119" s="155"/>
      <c r="CRI119" s="155"/>
      <c r="CRJ119" s="155"/>
      <c r="CRK119" s="155"/>
      <c r="CRL119" s="155"/>
      <c r="CRM119" s="155"/>
      <c r="CRN119" s="155"/>
      <c r="CRO119" s="155"/>
      <c r="CRP119" s="155"/>
      <c r="CRQ119" s="155"/>
      <c r="CRR119" s="155"/>
      <c r="CRS119" s="155"/>
      <c r="CRT119" s="155"/>
      <c r="CRU119" s="155"/>
      <c r="CRV119" s="155"/>
      <c r="CRW119" s="155"/>
      <c r="CRX119" s="155"/>
      <c r="CRY119" s="155"/>
      <c r="CRZ119" s="155"/>
      <c r="CSA119" s="155"/>
      <c r="CSB119" s="155"/>
      <c r="CSC119" s="155"/>
      <c r="CSD119" s="155"/>
      <c r="CSE119" s="155"/>
      <c r="CSF119" s="155"/>
      <c r="CSG119" s="155"/>
      <c r="CSH119" s="155"/>
      <c r="CSI119" s="155"/>
      <c r="CSJ119" s="155"/>
      <c r="CSK119" s="155"/>
      <c r="CSL119" s="155"/>
      <c r="CSM119" s="155"/>
      <c r="CSN119" s="155"/>
      <c r="CSO119" s="155"/>
      <c r="CSP119" s="155"/>
      <c r="CSQ119" s="155"/>
      <c r="CSR119" s="155"/>
      <c r="CSS119" s="155"/>
      <c r="CST119" s="155"/>
      <c r="CSU119" s="155"/>
      <c r="CSV119" s="155"/>
      <c r="CSW119" s="155"/>
      <c r="CSX119" s="155"/>
      <c r="CSY119" s="155"/>
      <c r="CSZ119" s="155"/>
      <c r="CTA119" s="155"/>
      <c r="CTB119" s="155"/>
      <c r="CTC119" s="155"/>
      <c r="CTD119" s="155"/>
      <c r="CTE119" s="155"/>
      <c r="CTF119" s="155"/>
      <c r="CTG119" s="155"/>
      <c r="CTH119" s="155"/>
      <c r="CTI119" s="155"/>
      <c r="CTJ119" s="155"/>
      <c r="CTK119" s="155"/>
      <c r="CTL119" s="155"/>
      <c r="CTM119" s="155"/>
      <c r="CTN119" s="155"/>
      <c r="CTO119" s="155"/>
      <c r="CTP119" s="155"/>
      <c r="CTQ119" s="155"/>
      <c r="CTR119" s="155"/>
      <c r="CTS119" s="155"/>
      <c r="CTT119" s="155"/>
      <c r="CTU119" s="155"/>
      <c r="CTV119" s="155"/>
      <c r="CTW119" s="155"/>
      <c r="CTX119" s="155"/>
      <c r="CTY119" s="155"/>
      <c r="CTZ119" s="155"/>
      <c r="CUA119" s="155"/>
      <c r="CUB119" s="155"/>
      <c r="CUC119" s="155"/>
      <c r="CUD119" s="155"/>
      <c r="CUE119" s="155"/>
      <c r="CUF119" s="155"/>
      <c r="CUG119" s="155"/>
      <c r="CUH119" s="155"/>
      <c r="CUI119" s="155"/>
      <c r="CUJ119" s="155"/>
      <c r="CUK119" s="155"/>
      <c r="CUL119" s="155"/>
      <c r="CUM119" s="155"/>
      <c r="CUN119" s="155"/>
      <c r="CUO119" s="155"/>
      <c r="CUP119" s="155"/>
      <c r="CUQ119" s="155"/>
      <c r="CUR119" s="155"/>
      <c r="CUS119" s="155"/>
      <c r="CUT119" s="155"/>
      <c r="CUU119" s="155"/>
      <c r="CUV119" s="155"/>
      <c r="CUW119" s="155"/>
      <c r="CUX119" s="155"/>
      <c r="CUY119" s="155"/>
      <c r="CUZ119" s="155"/>
      <c r="CVA119" s="155"/>
      <c r="CVB119" s="155"/>
      <c r="CVC119" s="155"/>
      <c r="CVD119" s="155"/>
      <c r="CVE119" s="155"/>
      <c r="CVF119" s="155"/>
      <c r="CVG119" s="155"/>
      <c r="CVH119" s="155"/>
      <c r="CVI119" s="155"/>
      <c r="CVJ119" s="155"/>
      <c r="CVK119" s="155"/>
      <c r="CVL119" s="155"/>
      <c r="CVM119" s="155"/>
      <c r="CVN119" s="155"/>
      <c r="CVO119" s="155"/>
      <c r="CVP119" s="155"/>
      <c r="CVQ119" s="155"/>
      <c r="CVR119" s="155"/>
      <c r="CVS119" s="155"/>
      <c r="CVT119" s="155"/>
      <c r="CVU119" s="155"/>
      <c r="CVV119" s="155"/>
      <c r="CVW119" s="155"/>
      <c r="CVX119" s="155"/>
      <c r="CVY119" s="155"/>
      <c r="CVZ119" s="155"/>
      <c r="CWA119" s="155"/>
      <c r="CWB119" s="155"/>
      <c r="CWC119" s="155"/>
      <c r="CWD119" s="155"/>
      <c r="CWE119" s="155"/>
      <c r="CWF119" s="155"/>
      <c r="CWG119" s="155"/>
      <c r="CWH119" s="155"/>
      <c r="CWI119" s="155"/>
      <c r="CWJ119" s="155"/>
      <c r="CWK119" s="155"/>
      <c r="CWL119" s="155"/>
      <c r="CWM119" s="155"/>
      <c r="CWN119" s="155"/>
      <c r="CWO119" s="155"/>
      <c r="CWP119" s="155"/>
      <c r="CWQ119" s="155"/>
      <c r="CWR119" s="155"/>
      <c r="CWS119" s="155"/>
      <c r="CWT119" s="155"/>
      <c r="CWU119" s="155"/>
      <c r="CWV119" s="155"/>
      <c r="CWW119" s="155"/>
      <c r="CWX119" s="155"/>
      <c r="CWY119" s="155"/>
      <c r="CWZ119" s="155"/>
      <c r="CXA119" s="155"/>
      <c r="CXB119" s="155"/>
      <c r="CXC119" s="155"/>
      <c r="CXD119" s="155"/>
      <c r="CXE119" s="155"/>
      <c r="CXF119" s="155"/>
      <c r="CXG119" s="155"/>
      <c r="CXH119" s="155"/>
      <c r="CXI119" s="155"/>
      <c r="CXJ119" s="155"/>
      <c r="CXK119" s="155"/>
      <c r="CXL119" s="155"/>
      <c r="CXM119" s="155"/>
      <c r="CXN119" s="155"/>
      <c r="CXO119" s="155"/>
      <c r="CXP119" s="155"/>
      <c r="CXQ119" s="155"/>
      <c r="CXR119" s="155"/>
      <c r="CXS119" s="155"/>
      <c r="CXT119" s="155"/>
      <c r="CXU119" s="155"/>
      <c r="CXV119" s="155"/>
      <c r="CXW119" s="155"/>
      <c r="CXX119" s="155"/>
      <c r="CXY119" s="155"/>
      <c r="CXZ119" s="155"/>
      <c r="CYA119" s="155"/>
      <c r="CYB119" s="155"/>
      <c r="CYC119" s="155"/>
      <c r="CYD119" s="155"/>
      <c r="CYE119" s="155"/>
      <c r="CYF119" s="155"/>
      <c r="CYG119" s="155"/>
      <c r="CYH119" s="155"/>
      <c r="CYI119" s="155"/>
      <c r="CYJ119" s="155"/>
      <c r="CYK119" s="155"/>
      <c r="CYL119" s="155"/>
      <c r="CYM119" s="155"/>
      <c r="CYN119" s="155"/>
      <c r="CYO119" s="155"/>
      <c r="CYP119" s="155"/>
      <c r="CYQ119" s="155"/>
      <c r="CYR119" s="155"/>
      <c r="CYS119" s="155"/>
      <c r="CYT119" s="155"/>
      <c r="CYU119" s="155"/>
      <c r="CYV119" s="155"/>
      <c r="CYW119" s="155"/>
      <c r="CYX119" s="155"/>
      <c r="CYY119" s="155"/>
      <c r="CYZ119" s="155"/>
      <c r="CZA119" s="155"/>
      <c r="CZB119" s="155"/>
      <c r="CZC119" s="155"/>
      <c r="CZD119" s="155"/>
      <c r="CZE119" s="155"/>
      <c r="CZF119" s="155"/>
      <c r="CZG119" s="155"/>
      <c r="CZH119" s="155"/>
      <c r="CZI119" s="155"/>
      <c r="CZJ119" s="155"/>
      <c r="CZK119" s="155"/>
      <c r="CZL119" s="155"/>
      <c r="CZM119" s="155"/>
      <c r="CZN119" s="155"/>
      <c r="CZO119" s="155"/>
      <c r="CZP119" s="155"/>
      <c r="CZQ119" s="155"/>
      <c r="CZR119" s="155"/>
      <c r="CZS119" s="155"/>
      <c r="CZT119" s="155"/>
      <c r="CZU119" s="155"/>
      <c r="CZV119" s="155"/>
      <c r="CZW119" s="155"/>
      <c r="CZX119" s="155"/>
      <c r="CZY119" s="155"/>
      <c r="CZZ119" s="155"/>
      <c r="DAA119" s="155"/>
      <c r="DAB119" s="155"/>
      <c r="DAC119" s="155"/>
      <c r="DAD119" s="155"/>
      <c r="DAE119" s="155"/>
      <c r="DAF119" s="155"/>
      <c r="DAG119" s="155"/>
      <c r="DAH119" s="155"/>
      <c r="DAI119" s="155"/>
      <c r="DAJ119" s="155"/>
      <c r="DAK119" s="155"/>
      <c r="DAL119" s="155"/>
      <c r="DAM119" s="155"/>
      <c r="DAN119" s="155"/>
      <c r="DAO119" s="155"/>
      <c r="DAP119" s="155"/>
      <c r="DAQ119" s="155"/>
      <c r="DAR119" s="155"/>
      <c r="DAS119" s="155"/>
      <c r="DAT119" s="155"/>
      <c r="DAU119" s="155"/>
      <c r="DAV119" s="155"/>
      <c r="DAW119" s="155"/>
      <c r="DAX119" s="155"/>
      <c r="DAY119" s="155"/>
      <c r="DAZ119" s="155"/>
      <c r="DBA119" s="155"/>
      <c r="DBB119" s="155"/>
      <c r="DBC119" s="155"/>
      <c r="DBD119" s="155"/>
      <c r="DBE119" s="155"/>
      <c r="DBF119" s="155"/>
      <c r="DBG119" s="155"/>
      <c r="DBH119" s="155"/>
      <c r="DBI119" s="155"/>
      <c r="DBJ119" s="155"/>
      <c r="DBK119" s="155"/>
      <c r="DBL119" s="155"/>
      <c r="DBM119" s="155"/>
      <c r="DBN119" s="155"/>
      <c r="DBO119" s="155"/>
      <c r="DBP119" s="155"/>
      <c r="DBQ119" s="155"/>
      <c r="DBR119" s="155"/>
      <c r="DBS119" s="155"/>
      <c r="DBT119" s="155"/>
      <c r="DBU119" s="155"/>
      <c r="DBV119" s="155"/>
      <c r="DBW119" s="155"/>
      <c r="DBX119" s="155"/>
      <c r="DBY119" s="155"/>
      <c r="DBZ119" s="155"/>
      <c r="DCA119" s="155"/>
      <c r="DCB119" s="155"/>
      <c r="DCC119" s="155"/>
      <c r="DCD119" s="155"/>
      <c r="DCE119" s="155"/>
      <c r="DCF119" s="155"/>
      <c r="DCG119" s="155"/>
      <c r="DCH119" s="155"/>
      <c r="DCI119" s="155"/>
      <c r="DCJ119" s="155"/>
      <c r="DCK119" s="155"/>
      <c r="DCL119" s="155"/>
      <c r="DCM119" s="155"/>
      <c r="DCN119" s="155"/>
      <c r="DCO119" s="155"/>
      <c r="DCP119" s="155"/>
      <c r="DCQ119" s="155"/>
      <c r="DCR119" s="155"/>
      <c r="DCS119" s="155"/>
      <c r="DCT119" s="155"/>
      <c r="DCU119" s="155"/>
      <c r="DCV119" s="155"/>
      <c r="DCW119" s="155"/>
      <c r="DCX119" s="155"/>
      <c r="DCY119" s="155"/>
      <c r="DCZ119" s="155"/>
      <c r="DDA119" s="155"/>
      <c r="DDB119" s="155"/>
      <c r="DDC119" s="155"/>
      <c r="DDD119" s="155"/>
      <c r="DDE119" s="155"/>
      <c r="DDF119" s="155"/>
      <c r="DDG119" s="155"/>
      <c r="DDH119" s="155"/>
      <c r="DDI119" s="155"/>
      <c r="DDJ119" s="155"/>
      <c r="DDK119" s="155"/>
      <c r="DDL119" s="155"/>
      <c r="DDM119" s="155"/>
      <c r="DDN119" s="155"/>
      <c r="DDO119" s="155"/>
      <c r="DDP119" s="155"/>
      <c r="DDQ119" s="155"/>
      <c r="DDR119" s="155"/>
      <c r="DDS119" s="155"/>
      <c r="DDT119" s="155"/>
      <c r="DDU119" s="155"/>
      <c r="DDV119" s="155"/>
      <c r="DDW119" s="155"/>
      <c r="DDX119" s="155"/>
      <c r="DDY119" s="155"/>
      <c r="DDZ119" s="155"/>
      <c r="DEA119" s="155"/>
      <c r="DEB119" s="155"/>
      <c r="DEC119" s="155"/>
      <c r="DED119" s="155"/>
      <c r="DEE119" s="155"/>
      <c r="DEF119" s="155"/>
      <c r="DEG119" s="155"/>
      <c r="DEH119" s="155"/>
      <c r="DEI119" s="155"/>
      <c r="DEJ119" s="155"/>
      <c r="DEK119" s="155"/>
      <c r="DEL119" s="155"/>
      <c r="DEM119" s="155"/>
      <c r="DEN119" s="155"/>
      <c r="DEO119" s="155"/>
      <c r="DEP119" s="155"/>
      <c r="DEQ119" s="155"/>
      <c r="DER119" s="155"/>
      <c r="DES119" s="155"/>
      <c r="DET119" s="155"/>
      <c r="DEU119" s="155"/>
      <c r="DEV119" s="155"/>
      <c r="DEW119" s="155"/>
      <c r="DEX119" s="155"/>
      <c r="DEY119" s="155"/>
      <c r="DEZ119" s="155"/>
      <c r="DFA119" s="155"/>
      <c r="DFB119" s="155"/>
      <c r="DFC119" s="155"/>
      <c r="DFD119" s="155"/>
      <c r="DFE119" s="155"/>
      <c r="DFF119" s="155"/>
      <c r="DFG119" s="155"/>
      <c r="DFH119" s="155"/>
      <c r="DFI119" s="155"/>
      <c r="DFJ119" s="155"/>
      <c r="DFK119" s="155"/>
      <c r="DFL119" s="155"/>
      <c r="DFM119" s="155"/>
      <c r="DFN119" s="155"/>
      <c r="DFO119" s="155"/>
      <c r="DFP119" s="155"/>
      <c r="DFQ119" s="155"/>
      <c r="DFR119" s="155"/>
      <c r="DFS119" s="155"/>
      <c r="DFT119" s="155"/>
      <c r="DFU119" s="155"/>
      <c r="DFV119" s="155"/>
      <c r="DFW119" s="155"/>
      <c r="DFX119" s="155"/>
      <c r="DFY119" s="155"/>
      <c r="DFZ119" s="155"/>
      <c r="DGA119" s="155"/>
      <c r="DGB119" s="155"/>
      <c r="DGC119" s="155"/>
      <c r="DGD119" s="155"/>
      <c r="DGE119" s="155"/>
      <c r="DGF119" s="155"/>
      <c r="DGG119" s="155"/>
      <c r="DGH119" s="155"/>
      <c r="DGI119" s="155"/>
      <c r="DGJ119" s="155"/>
      <c r="DGK119" s="155"/>
      <c r="DGL119" s="155"/>
      <c r="DGM119" s="155"/>
      <c r="DGN119" s="155"/>
      <c r="DGO119" s="155"/>
      <c r="DGP119" s="155"/>
      <c r="DGQ119" s="155"/>
      <c r="DGR119" s="155"/>
      <c r="DGS119" s="155"/>
      <c r="DGT119" s="155"/>
      <c r="DGU119" s="155"/>
      <c r="DGV119" s="155"/>
      <c r="DGW119" s="155"/>
      <c r="DGX119" s="155"/>
      <c r="DGY119" s="155"/>
      <c r="DGZ119" s="155"/>
      <c r="DHA119" s="155"/>
      <c r="DHB119" s="155"/>
      <c r="DHC119" s="155"/>
      <c r="DHD119" s="155"/>
      <c r="DHE119" s="155"/>
      <c r="DHF119" s="155"/>
      <c r="DHG119" s="155"/>
      <c r="DHH119" s="155"/>
      <c r="DHI119" s="155"/>
      <c r="DHJ119" s="155"/>
      <c r="DHK119" s="155"/>
      <c r="DHL119" s="155"/>
      <c r="DHM119" s="155"/>
      <c r="DHN119" s="155"/>
      <c r="DHO119" s="155"/>
      <c r="DHP119" s="155"/>
      <c r="DHQ119" s="155"/>
      <c r="DHR119" s="155"/>
      <c r="DHS119" s="155"/>
      <c r="DHT119" s="155"/>
      <c r="DHU119" s="155"/>
      <c r="DHV119" s="155"/>
      <c r="DHW119" s="155"/>
      <c r="DHX119" s="155"/>
      <c r="DHY119" s="155"/>
      <c r="DHZ119" s="155"/>
      <c r="DIA119" s="155"/>
      <c r="DIB119" s="155"/>
      <c r="DIC119" s="155"/>
      <c r="DID119" s="155"/>
      <c r="DIE119" s="155"/>
      <c r="DIF119" s="155"/>
      <c r="DIG119" s="155"/>
      <c r="DIH119" s="155"/>
      <c r="DII119" s="155"/>
      <c r="DIJ119" s="155"/>
      <c r="DIK119" s="155"/>
      <c r="DIL119" s="155"/>
      <c r="DIM119" s="155"/>
      <c r="DIN119" s="155"/>
      <c r="DIO119" s="155"/>
      <c r="DIP119" s="155"/>
      <c r="DIQ119" s="155"/>
      <c r="DIR119" s="155"/>
      <c r="DIS119" s="155"/>
      <c r="DIT119" s="155"/>
      <c r="DIU119" s="155"/>
      <c r="DIV119" s="155"/>
      <c r="DIW119" s="155"/>
      <c r="DIX119" s="155"/>
      <c r="DIY119" s="155"/>
      <c r="DIZ119" s="155"/>
      <c r="DJA119" s="155"/>
      <c r="DJB119" s="155"/>
      <c r="DJC119" s="155"/>
      <c r="DJD119" s="155"/>
      <c r="DJE119" s="155"/>
      <c r="DJF119" s="155"/>
      <c r="DJG119" s="155"/>
      <c r="DJH119" s="155"/>
      <c r="DJI119" s="155"/>
      <c r="DJJ119" s="155"/>
      <c r="DJK119" s="155"/>
      <c r="DJL119" s="155"/>
      <c r="DJM119" s="155"/>
      <c r="DJN119" s="155"/>
      <c r="DJO119" s="155"/>
      <c r="DJP119" s="155"/>
      <c r="DJQ119" s="155"/>
      <c r="DJR119" s="155"/>
      <c r="DJS119" s="155"/>
      <c r="DJT119" s="155"/>
      <c r="DJU119" s="155"/>
      <c r="DJV119" s="155"/>
      <c r="DJW119" s="155"/>
      <c r="DJX119" s="155"/>
      <c r="DJY119" s="155"/>
      <c r="DJZ119" s="155"/>
      <c r="DKA119" s="155"/>
      <c r="DKB119" s="155"/>
      <c r="DKC119" s="155"/>
      <c r="DKD119" s="155"/>
      <c r="DKE119" s="155"/>
      <c r="DKF119" s="155"/>
      <c r="DKG119" s="155"/>
      <c r="DKH119" s="155"/>
      <c r="DKI119" s="155"/>
      <c r="DKJ119" s="155"/>
      <c r="DKK119" s="155"/>
      <c r="DKL119" s="155"/>
      <c r="DKM119" s="155"/>
      <c r="DKN119" s="155"/>
      <c r="DKO119" s="155"/>
      <c r="DKP119" s="155"/>
      <c r="DKQ119" s="155"/>
      <c r="DKR119" s="155"/>
      <c r="DKS119" s="155"/>
      <c r="DKT119" s="155"/>
      <c r="DKU119" s="155"/>
      <c r="DKV119" s="155"/>
      <c r="DKW119" s="155"/>
      <c r="DKX119" s="155"/>
      <c r="DKY119" s="155"/>
      <c r="DKZ119" s="155"/>
      <c r="DLA119" s="155"/>
      <c r="DLB119" s="155"/>
      <c r="DLC119" s="155"/>
      <c r="DLD119" s="155"/>
      <c r="DLE119" s="155"/>
      <c r="DLF119" s="155"/>
      <c r="DLG119" s="155"/>
      <c r="DLH119" s="155"/>
      <c r="DLI119" s="155"/>
      <c r="DLJ119" s="155"/>
      <c r="DLK119" s="155"/>
      <c r="DLL119" s="155"/>
      <c r="DLM119" s="155"/>
      <c r="DLN119" s="155"/>
      <c r="DLO119" s="155"/>
      <c r="DLP119" s="155"/>
      <c r="DLQ119" s="155"/>
      <c r="DLR119" s="155"/>
      <c r="DLS119" s="155"/>
      <c r="DLT119" s="155"/>
      <c r="DLU119" s="155"/>
      <c r="DLV119" s="155"/>
      <c r="DLW119" s="155"/>
      <c r="DLX119" s="155"/>
      <c r="DLY119" s="155"/>
      <c r="DLZ119" s="155"/>
      <c r="DMA119" s="155"/>
      <c r="DMB119" s="155"/>
      <c r="DMC119" s="155"/>
      <c r="DMD119" s="155"/>
      <c r="DME119" s="155"/>
      <c r="DMF119" s="155"/>
      <c r="DMG119" s="155"/>
      <c r="DMH119" s="155"/>
      <c r="DMI119" s="155"/>
      <c r="DMJ119" s="155"/>
      <c r="DMK119" s="155"/>
      <c r="DML119" s="155"/>
      <c r="DMM119" s="155"/>
      <c r="DMN119" s="155"/>
      <c r="DMO119" s="155"/>
      <c r="DMP119" s="155"/>
      <c r="DMQ119" s="155"/>
      <c r="DMR119" s="155"/>
      <c r="DMS119" s="155"/>
      <c r="DMT119" s="155"/>
      <c r="DMU119" s="155"/>
      <c r="DMV119" s="155"/>
      <c r="DMW119" s="155"/>
      <c r="DMX119" s="155"/>
      <c r="DMY119" s="155"/>
      <c r="DMZ119" s="155"/>
      <c r="DNA119" s="155"/>
      <c r="DNB119" s="155"/>
      <c r="DNC119" s="155"/>
      <c r="DND119" s="155"/>
      <c r="DNE119" s="155"/>
      <c r="DNF119" s="155"/>
      <c r="DNG119" s="155"/>
      <c r="DNH119" s="155"/>
      <c r="DNI119" s="155"/>
      <c r="DNJ119" s="155"/>
      <c r="DNK119" s="155"/>
      <c r="DNL119" s="155"/>
      <c r="DNM119" s="155"/>
      <c r="DNN119" s="155"/>
      <c r="DNO119" s="155"/>
      <c r="DNP119" s="155"/>
      <c r="DNQ119" s="155"/>
      <c r="DNR119" s="155"/>
      <c r="DNS119" s="155"/>
      <c r="DNT119" s="155"/>
      <c r="DNU119" s="155"/>
      <c r="DNV119" s="155"/>
      <c r="DNW119" s="155"/>
      <c r="DNX119" s="155"/>
      <c r="DNY119" s="155"/>
      <c r="DNZ119" s="155"/>
      <c r="DOA119" s="155"/>
      <c r="DOB119" s="155"/>
      <c r="DOC119" s="155"/>
      <c r="DOD119" s="155"/>
      <c r="DOE119" s="155"/>
      <c r="DOF119" s="155"/>
      <c r="DOG119" s="155"/>
      <c r="DOH119" s="155"/>
      <c r="DOI119" s="155"/>
      <c r="DOJ119" s="155"/>
      <c r="DOK119" s="155"/>
      <c r="DOL119" s="155"/>
      <c r="DOM119" s="155"/>
      <c r="DON119" s="155"/>
      <c r="DOO119" s="155"/>
      <c r="DOP119" s="155"/>
      <c r="DOQ119" s="155"/>
      <c r="DOR119" s="155"/>
      <c r="DOS119" s="155"/>
      <c r="DOT119" s="155"/>
      <c r="DOU119" s="155"/>
      <c r="DOV119" s="155"/>
      <c r="DOW119" s="155"/>
      <c r="DOX119" s="155"/>
      <c r="DOY119" s="155"/>
      <c r="DOZ119" s="155"/>
      <c r="DPA119" s="155"/>
      <c r="DPB119" s="155"/>
      <c r="DPC119" s="155"/>
      <c r="DPD119" s="155"/>
      <c r="DPE119" s="155"/>
      <c r="DPF119" s="155"/>
      <c r="DPG119" s="155"/>
      <c r="DPH119" s="155"/>
      <c r="DPI119" s="155"/>
      <c r="DPJ119" s="155"/>
      <c r="DPK119" s="155"/>
      <c r="DPL119" s="155"/>
      <c r="DPM119" s="155"/>
      <c r="DPN119" s="155"/>
      <c r="DPO119" s="155"/>
      <c r="DPP119" s="155"/>
      <c r="DPQ119" s="155"/>
      <c r="DPR119" s="155"/>
      <c r="DPS119" s="155"/>
      <c r="DPT119" s="155"/>
      <c r="DPU119" s="155"/>
      <c r="DPV119" s="155"/>
      <c r="DPW119" s="155"/>
      <c r="DPX119" s="155"/>
      <c r="DPY119" s="155"/>
      <c r="DPZ119" s="155"/>
      <c r="DQA119" s="155"/>
      <c r="DQB119" s="155"/>
      <c r="DQC119" s="155"/>
      <c r="DQD119" s="155"/>
      <c r="DQE119" s="155"/>
      <c r="DQF119" s="155"/>
      <c r="DQG119" s="155"/>
      <c r="DQH119" s="155"/>
      <c r="DQI119" s="155"/>
      <c r="DQJ119" s="155"/>
      <c r="DQK119" s="155"/>
      <c r="DQL119" s="155"/>
      <c r="DQM119" s="155"/>
      <c r="DQN119" s="155"/>
      <c r="DQO119" s="155"/>
      <c r="DQP119" s="155"/>
      <c r="DQQ119" s="155"/>
      <c r="DQR119" s="155"/>
      <c r="DQS119" s="155"/>
      <c r="DQT119" s="155"/>
      <c r="DQU119" s="155"/>
      <c r="DQV119" s="155"/>
      <c r="DQW119" s="155"/>
      <c r="DQX119" s="155"/>
      <c r="DQY119" s="155"/>
      <c r="DQZ119" s="155"/>
      <c r="DRA119" s="155"/>
      <c r="DRB119" s="155"/>
      <c r="DRC119" s="155"/>
      <c r="DRD119" s="155"/>
      <c r="DRE119" s="155"/>
      <c r="DRF119" s="155"/>
      <c r="DRG119" s="155"/>
      <c r="DRH119" s="155"/>
      <c r="DRI119" s="155"/>
      <c r="DRJ119" s="155"/>
      <c r="DRK119" s="155"/>
      <c r="DRL119" s="155"/>
      <c r="DRM119" s="155"/>
      <c r="DRN119" s="155"/>
      <c r="DRO119" s="155"/>
      <c r="DRP119" s="155"/>
      <c r="DRQ119" s="155"/>
      <c r="DRR119" s="155"/>
      <c r="DRS119" s="155"/>
      <c r="DRT119" s="155"/>
      <c r="DRU119" s="155"/>
      <c r="DRV119" s="155"/>
      <c r="DRW119" s="155"/>
      <c r="DRX119" s="155"/>
      <c r="DRY119" s="155"/>
      <c r="DRZ119" s="155"/>
      <c r="DSA119" s="155"/>
      <c r="DSB119" s="155"/>
      <c r="DSC119" s="155"/>
      <c r="DSD119" s="155"/>
      <c r="DSE119" s="155"/>
      <c r="DSF119" s="155"/>
      <c r="DSG119" s="155"/>
      <c r="DSH119" s="155"/>
      <c r="DSI119" s="155"/>
      <c r="DSJ119" s="155"/>
      <c r="DSK119" s="155"/>
      <c r="DSL119" s="155"/>
      <c r="DSM119" s="155"/>
      <c r="DSN119" s="155"/>
      <c r="DSO119" s="155"/>
      <c r="DSP119" s="155"/>
      <c r="DSQ119" s="155"/>
      <c r="DSR119" s="155"/>
      <c r="DSS119" s="155"/>
      <c r="DST119" s="155"/>
      <c r="DSU119" s="155"/>
      <c r="DSV119" s="155"/>
      <c r="DSW119" s="155"/>
      <c r="DSX119" s="155"/>
      <c r="DSY119" s="155"/>
      <c r="DSZ119" s="155"/>
      <c r="DTA119" s="155"/>
      <c r="DTB119" s="155"/>
      <c r="DTC119" s="155"/>
      <c r="DTD119" s="155"/>
      <c r="DTE119" s="155"/>
      <c r="DTF119" s="155"/>
      <c r="DTG119" s="155"/>
      <c r="DTH119" s="155"/>
      <c r="DTI119" s="155"/>
      <c r="DTJ119" s="155"/>
      <c r="DTK119" s="155"/>
      <c r="DTL119" s="155"/>
      <c r="DTM119" s="155"/>
      <c r="DTN119" s="155"/>
      <c r="DTO119" s="155"/>
      <c r="DTP119" s="155"/>
      <c r="DTQ119" s="155"/>
      <c r="DTR119" s="155"/>
      <c r="DTS119" s="155"/>
      <c r="DTT119" s="155"/>
      <c r="DTU119" s="155"/>
      <c r="DTV119" s="155"/>
      <c r="DTW119" s="155"/>
      <c r="DTX119" s="155"/>
      <c r="DTY119" s="155"/>
      <c r="DTZ119" s="155"/>
      <c r="DUA119" s="155"/>
      <c r="DUB119" s="155"/>
      <c r="DUC119" s="155"/>
      <c r="DUD119" s="155"/>
      <c r="DUE119" s="155"/>
      <c r="DUF119" s="155"/>
      <c r="DUG119" s="155"/>
      <c r="DUH119" s="155"/>
      <c r="DUI119" s="155"/>
      <c r="DUJ119" s="155"/>
      <c r="DUK119" s="155"/>
      <c r="DUL119" s="155"/>
      <c r="DUM119" s="155"/>
      <c r="DUN119" s="155"/>
      <c r="DUO119" s="155"/>
      <c r="DUP119" s="155"/>
      <c r="DUQ119" s="155"/>
      <c r="DUR119" s="155"/>
      <c r="DUS119" s="155"/>
      <c r="DUT119" s="155"/>
      <c r="DUU119" s="155"/>
      <c r="DUV119" s="155"/>
      <c r="DUW119" s="155"/>
      <c r="DUX119" s="155"/>
      <c r="DUY119" s="155"/>
      <c r="DUZ119" s="155"/>
      <c r="DVA119" s="155"/>
      <c r="DVB119" s="155"/>
      <c r="DVC119" s="155"/>
      <c r="DVD119" s="155"/>
      <c r="DVE119" s="155"/>
      <c r="DVF119" s="155"/>
      <c r="DVG119" s="155"/>
      <c r="DVH119" s="155"/>
      <c r="DVI119" s="155"/>
      <c r="DVJ119" s="155"/>
      <c r="DVK119" s="155"/>
      <c r="DVL119" s="155"/>
      <c r="DVM119" s="155"/>
      <c r="DVN119" s="155"/>
      <c r="DVO119" s="155"/>
      <c r="DVP119" s="155"/>
      <c r="DVQ119" s="155"/>
      <c r="DVR119" s="155"/>
      <c r="DVS119" s="155"/>
      <c r="DVT119" s="155"/>
      <c r="DVU119" s="155"/>
      <c r="DVV119" s="155"/>
      <c r="DVW119" s="155"/>
      <c r="DVX119" s="155"/>
      <c r="DVY119" s="155"/>
      <c r="DVZ119" s="155"/>
      <c r="DWA119" s="155"/>
      <c r="DWB119" s="155"/>
      <c r="DWC119" s="155"/>
      <c r="DWD119" s="155"/>
      <c r="DWE119" s="155"/>
      <c r="DWF119" s="155"/>
      <c r="DWG119" s="155"/>
      <c r="DWH119" s="155"/>
      <c r="DWI119" s="155"/>
      <c r="DWJ119" s="155"/>
      <c r="DWK119" s="155"/>
      <c r="DWL119" s="155"/>
      <c r="DWM119" s="155"/>
      <c r="DWN119" s="155"/>
      <c r="DWO119" s="155"/>
      <c r="DWP119" s="155"/>
      <c r="DWQ119" s="155"/>
      <c r="DWR119" s="155"/>
      <c r="DWS119" s="155"/>
      <c r="DWT119" s="155"/>
      <c r="DWU119" s="155"/>
      <c r="DWV119" s="155"/>
      <c r="DWW119" s="155"/>
      <c r="DWX119" s="155"/>
      <c r="DWY119" s="155"/>
      <c r="DWZ119" s="155"/>
      <c r="DXA119" s="155"/>
      <c r="DXB119" s="155"/>
      <c r="DXC119" s="155"/>
      <c r="DXD119" s="155"/>
      <c r="DXE119" s="155"/>
      <c r="DXF119" s="155"/>
      <c r="DXG119" s="155"/>
      <c r="DXH119" s="155"/>
      <c r="DXI119" s="155"/>
      <c r="DXJ119" s="155"/>
      <c r="DXK119" s="155"/>
      <c r="DXL119" s="155"/>
      <c r="DXM119" s="155"/>
      <c r="DXN119" s="155"/>
      <c r="DXO119" s="155"/>
      <c r="DXP119" s="155"/>
      <c r="DXQ119" s="155"/>
      <c r="DXR119" s="155"/>
      <c r="DXS119" s="155"/>
      <c r="DXT119" s="155"/>
      <c r="DXU119" s="155"/>
      <c r="DXV119" s="155"/>
      <c r="DXW119" s="155"/>
      <c r="DXX119" s="155"/>
      <c r="DXY119" s="155"/>
      <c r="DXZ119" s="155"/>
      <c r="DYA119" s="155"/>
      <c r="DYB119" s="155"/>
      <c r="DYC119" s="155"/>
      <c r="DYD119" s="155"/>
      <c r="DYE119" s="155"/>
      <c r="DYF119" s="155"/>
      <c r="DYG119" s="155"/>
      <c r="DYH119" s="155"/>
      <c r="DYI119" s="155"/>
      <c r="DYJ119" s="155"/>
      <c r="DYK119" s="155"/>
      <c r="DYL119" s="155"/>
      <c r="DYM119" s="155"/>
      <c r="DYN119" s="155"/>
      <c r="DYO119" s="155"/>
      <c r="DYP119" s="155"/>
      <c r="DYQ119" s="155"/>
      <c r="DYR119" s="155"/>
      <c r="DYS119" s="155"/>
      <c r="DYT119" s="155"/>
      <c r="DYU119" s="155"/>
      <c r="DYV119" s="155"/>
      <c r="DYW119" s="155"/>
      <c r="DYX119" s="155"/>
      <c r="DYY119" s="155"/>
      <c r="DYZ119" s="155"/>
      <c r="DZA119" s="155"/>
      <c r="DZB119" s="155"/>
      <c r="DZC119" s="155"/>
      <c r="DZD119" s="155"/>
      <c r="DZE119" s="155"/>
      <c r="DZF119" s="155"/>
      <c r="DZG119" s="155"/>
      <c r="DZH119" s="155"/>
      <c r="DZI119" s="155"/>
      <c r="DZJ119" s="155"/>
      <c r="DZK119" s="155"/>
      <c r="DZL119" s="155"/>
      <c r="DZM119" s="155"/>
      <c r="DZN119" s="155"/>
      <c r="DZO119" s="155"/>
      <c r="DZP119" s="155"/>
      <c r="DZQ119" s="155"/>
      <c r="DZR119" s="155"/>
      <c r="DZS119" s="155"/>
      <c r="DZT119" s="155"/>
      <c r="DZU119" s="155"/>
      <c r="DZV119" s="155"/>
      <c r="DZW119" s="155"/>
      <c r="DZX119" s="155"/>
      <c r="DZY119" s="155"/>
      <c r="DZZ119" s="155"/>
      <c r="EAA119" s="155"/>
      <c r="EAB119" s="155"/>
      <c r="EAC119" s="155"/>
      <c r="EAD119" s="155"/>
      <c r="EAE119" s="155"/>
      <c r="EAF119" s="155"/>
      <c r="EAG119" s="155"/>
      <c r="EAH119" s="155"/>
      <c r="EAI119" s="155"/>
      <c r="EAJ119" s="155"/>
      <c r="EAK119" s="155"/>
      <c r="EAL119" s="155"/>
      <c r="EAM119" s="155"/>
      <c r="EAN119" s="155"/>
      <c r="EAO119" s="155"/>
      <c r="EAP119" s="155"/>
      <c r="EAQ119" s="155"/>
      <c r="EAR119" s="155"/>
      <c r="EAS119" s="155"/>
      <c r="EAT119" s="155"/>
      <c r="EAU119" s="155"/>
      <c r="EAV119" s="155"/>
      <c r="EAW119" s="155"/>
      <c r="EAX119" s="155"/>
      <c r="EAY119" s="155"/>
      <c r="EAZ119" s="155"/>
      <c r="EBA119" s="155"/>
      <c r="EBB119" s="155"/>
      <c r="EBC119" s="155"/>
      <c r="EBD119" s="155"/>
      <c r="EBE119" s="155"/>
      <c r="EBF119" s="155"/>
      <c r="EBG119" s="155"/>
      <c r="EBH119" s="155"/>
      <c r="EBI119" s="155"/>
      <c r="EBJ119" s="155"/>
      <c r="EBK119" s="155"/>
      <c r="EBL119" s="155"/>
      <c r="EBM119" s="155"/>
      <c r="EBN119" s="155"/>
      <c r="EBO119" s="155"/>
      <c r="EBP119" s="155"/>
      <c r="EBQ119" s="155"/>
      <c r="EBR119" s="155"/>
      <c r="EBS119" s="155"/>
      <c r="EBT119" s="155"/>
      <c r="EBU119" s="155"/>
      <c r="EBV119" s="155"/>
      <c r="EBW119" s="155"/>
      <c r="EBX119" s="155"/>
      <c r="EBY119" s="155"/>
      <c r="EBZ119" s="155"/>
      <c r="ECA119" s="155"/>
      <c r="ECB119" s="155"/>
      <c r="ECC119" s="155"/>
      <c r="ECD119" s="155"/>
      <c r="ECE119" s="155"/>
      <c r="ECF119" s="155"/>
      <c r="ECG119" s="155"/>
      <c r="ECH119" s="155"/>
      <c r="ECI119" s="155"/>
      <c r="ECJ119" s="155"/>
      <c r="ECK119" s="155"/>
      <c r="ECL119" s="155"/>
      <c r="ECM119" s="155"/>
      <c r="ECN119" s="155"/>
      <c r="ECO119" s="155"/>
      <c r="ECP119" s="155"/>
      <c r="ECQ119" s="155"/>
      <c r="ECR119" s="155"/>
      <c r="ECS119" s="155"/>
      <c r="ECT119" s="155"/>
      <c r="ECU119" s="155"/>
      <c r="ECV119" s="155"/>
      <c r="ECW119" s="155"/>
      <c r="ECX119" s="155"/>
      <c r="ECY119" s="155"/>
      <c r="ECZ119" s="155"/>
      <c r="EDA119" s="155"/>
      <c r="EDB119" s="155"/>
      <c r="EDC119" s="155"/>
      <c r="EDD119" s="155"/>
      <c r="EDE119" s="155"/>
      <c r="EDF119" s="155"/>
      <c r="EDG119" s="155"/>
      <c r="EDH119" s="155"/>
      <c r="EDI119" s="155"/>
      <c r="EDJ119" s="155"/>
      <c r="EDK119" s="155"/>
      <c r="EDL119" s="155"/>
      <c r="EDM119" s="155"/>
      <c r="EDN119" s="155"/>
      <c r="EDO119" s="155"/>
      <c r="EDP119" s="155"/>
      <c r="EDQ119" s="155"/>
      <c r="EDR119" s="155"/>
      <c r="EDS119" s="155"/>
      <c r="EDT119" s="155"/>
      <c r="EDU119" s="155"/>
      <c r="EDV119" s="155"/>
      <c r="EDW119" s="155"/>
      <c r="EDX119" s="155"/>
      <c r="EDY119" s="155"/>
      <c r="EDZ119" s="155"/>
      <c r="EEA119" s="155"/>
      <c r="EEB119" s="155"/>
      <c r="EEC119" s="155"/>
      <c r="EED119" s="155"/>
      <c r="EEE119" s="155"/>
      <c r="EEF119" s="155"/>
      <c r="EEG119" s="155"/>
      <c r="EEH119" s="155"/>
      <c r="EEI119" s="155"/>
      <c r="EEJ119" s="155"/>
      <c r="EEK119" s="155"/>
      <c r="EEL119" s="155"/>
      <c r="EEM119" s="155"/>
      <c r="EEN119" s="155"/>
      <c r="EEO119" s="155"/>
      <c r="EEP119" s="155"/>
      <c r="EEQ119" s="155"/>
      <c r="EER119" s="155"/>
      <c r="EES119" s="155"/>
      <c r="EET119" s="155"/>
      <c r="EEU119" s="155"/>
      <c r="EEV119" s="155"/>
      <c r="EEW119" s="155"/>
      <c r="EEX119" s="155"/>
      <c r="EEY119" s="155"/>
      <c r="EEZ119" s="155"/>
      <c r="EFA119" s="155"/>
      <c r="EFB119" s="155"/>
      <c r="EFC119" s="155"/>
      <c r="EFD119" s="155"/>
      <c r="EFE119" s="155"/>
      <c r="EFF119" s="155"/>
      <c r="EFG119" s="155"/>
      <c r="EFH119" s="155"/>
      <c r="EFI119" s="155"/>
      <c r="EFJ119" s="155"/>
      <c r="EFK119" s="155"/>
      <c r="EFL119" s="155"/>
      <c r="EFM119" s="155"/>
      <c r="EFN119" s="155"/>
      <c r="EFO119" s="155"/>
      <c r="EFP119" s="155"/>
      <c r="EFQ119" s="155"/>
      <c r="EFR119" s="155"/>
      <c r="EFS119" s="155"/>
      <c r="EFT119" s="155"/>
      <c r="EFU119" s="155"/>
      <c r="EFV119" s="155"/>
      <c r="EFW119" s="155"/>
      <c r="EFX119" s="155"/>
      <c r="EFY119" s="155"/>
      <c r="EFZ119" s="155"/>
      <c r="EGA119" s="155"/>
      <c r="EGB119" s="155"/>
      <c r="EGC119" s="155"/>
      <c r="EGD119" s="155"/>
      <c r="EGE119" s="155"/>
      <c r="EGF119" s="155"/>
      <c r="EGG119" s="155"/>
      <c r="EGH119" s="155"/>
      <c r="EGI119" s="155"/>
      <c r="EGJ119" s="155"/>
      <c r="EGK119" s="155"/>
      <c r="EGL119" s="155"/>
      <c r="EGM119" s="155"/>
      <c r="EGN119" s="155"/>
      <c r="EGO119" s="155"/>
      <c r="EGP119" s="155"/>
      <c r="EGQ119" s="155"/>
      <c r="EGR119" s="155"/>
      <c r="EGS119" s="155"/>
      <c r="EGT119" s="155"/>
      <c r="EGU119" s="155"/>
      <c r="EGV119" s="155"/>
      <c r="EGW119" s="155"/>
      <c r="EGX119" s="155"/>
      <c r="EGY119" s="155"/>
      <c r="EGZ119" s="155"/>
      <c r="EHA119" s="155"/>
      <c r="EHB119" s="155"/>
      <c r="EHC119" s="155"/>
      <c r="EHD119" s="155"/>
      <c r="EHE119" s="155"/>
      <c r="EHF119" s="155"/>
      <c r="EHG119" s="155"/>
      <c r="EHH119" s="155"/>
      <c r="EHI119" s="155"/>
      <c r="EHJ119" s="155"/>
      <c r="EHK119" s="155"/>
      <c r="EHL119" s="155"/>
      <c r="EHM119" s="155"/>
      <c r="EHN119" s="155"/>
      <c r="EHO119" s="155"/>
      <c r="EHP119" s="155"/>
      <c r="EHQ119" s="155"/>
      <c r="EHR119" s="155"/>
      <c r="EHS119" s="155"/>
      <c r="EHT119" s="155"/>
      <c r="EHU119" s="155"/>
      <c r="EHV119" s="155"/>
      <c r="EHW119" s="155"/>
      <c r="EHX119" s="155"/>
      <c r="EHY119" s="155"/>
      <c r="EHZ119" s="155"/>
      <c r="EIA119" s="155"/>
      <c r="EIB119" s="155"/>
      <c r="EIC119" s="155"/>
      <c r="EID119" s="155"/>
      <c r="EIE119" s="155"/>
      <c r="EIF119" s="155"/>
      <c r="EIG119" s="155"/>
      <c r="EIH119" s="155"/>
      <c r="EII119" s="155"/>
      <c r="EIJ119" s="155"/>
      <c r="EIK119" s="155"/>
      <c r="EIL119" s="155"/>
      <c r="EIM119" s="155"/>
      <c r="EIN119" s="155"/>
      <c r="EIO119" s="155"/>
      <c r="EIP119" s="155"/>
      <c r="EIQ119" s="155"/>
      <c r="EIR119" s="155"/>
      <c r="EIS119" s="155"/>
      <c r="EIT119" s="155"/>
      <c r="EIU119" s="155"/>
      <c r="EIV119" s="155"/>
      <c r="EIW119" s="155"/>
      <c r="EIX119" s="155"/>
      <c r="EIY119" s="155"/>
      <c r="EIZ119" s="155"/>
      <c r="EJA119" s="155"/>
      <c r="EJB119" s="155"/>
      <c r="EJC119" s="155"/>
      <c r="EJD119" s="155"/>
      <c r="EJE119" s="155"/>
      <c r="EJF119" s="155"/>
      <c r="EJG119" s="155"/>
      <c r="EJH119" s="155"/>
      <c r="EJI119" s="155"/>
      <c r="EJJ119" s="155"/>
      <c r="EJK119" s="155"/>
      <c r="EJL119" s="155"/>
      <c r="EJM119" s="155"/>
      <c r="EJN119" s="155"/>
      <c r="EJO119" s="155"/>
      <c r="EJP119" s="155"/>
      <c r="EJQ119" s="155"/>
      <c r="EJR119" s="155"/>
      <c r="EJS119" s="155"/>
      <c r="EJT119" s="155"/>
      <c r="EJU119" s="155"/>
      <c r="EJV119" s="155"/>
      <c r="EJW119" s="155"/>
      <c r="EJX119" s="155"/>
      <c r="EJY119" s="155"/>
      <c r="EJZ119" s="155"/>
      <c r="EKA119" s="155"/>
      <c r="EKB119" s="155"/>
      <c r="EKC119" s="155"/>
      <c r="EKD119" s="155"/>
      <c r="EKE119" s="155"/>
      <c r="EKF119" s="155"/>
      <c r="EKG119" s="155"/>
      <c r="EKH119" s="155"/>
      <c r="EKI119" s="155"/>
      <c r="EKJ119" s="155"/>
      <c r="EKK119" s="155"/>
      <c r="EKL119" s="155"/>
      <c r="EKM119" s="155"/>
      <c r="EKN119" s="155"/>
      <c r="EKO119" s="155"/>
      <c r="EKP119" s="155"/>
      <c r="EKQ119" s="155"/>
      <c r="EKR119" s="155"/>
      <c r="EKS119" s="155"/>
      <c r="EKT119" s="155"/>
      <c r="EKU119" s="155"/>
      <c r="EKV119" s="155"/>
      <c r="EKW119" s="155"/>
      <c r="EKX119" s="155"/>
      <c r="EKY119" s="155"/>
      <c r="EKZ119" s="155"/>
      <c r="ELA119" s="155"/>
      <c r="ELB119" s="155"/>
      <c r="ELC119" s="155"/>
      <c r="ELD119" s="155"/>
      <c r="ELE119" s="155"/>
      <c r="ELF119" s="155"/>
      <c r="ELG119" s="155"/>
      <c r="ELH119" s="155"/>
      <c r="ELI119" s="155"/>
      <c r="ELJ119" s="155"/>
      <c r="ELK119" s="155"/>
      <c r="ELL119" s="155"/>
      <c r="ELM119" s="155"/>
      <c r="ELN119" s="155"/>
      <c r="ELO119" s="155"/>
      <c r="ELP119" s="155"/>
      <c r="ELQ119" s="155"/>
      <c r="ELR119" s="155"/>
      <c r="ELS119" s="155"/>
      <c r="ELT119" s="155"/>
      <c r="ELU119" s="155"/>
      <c r="ELV119" s="155"/>
      <c r="ELW119" s="155"/>
      <c r="ELX119" s="155"/>
      <c r="ELY119" s="155"/>
      <c r="ELZ119" s="155"/>
      <c r="EMA119" s="155"/>
      <c r="EMB119" s="155"/>
      <c r="EMC119" s="155"/>
      <c r="EMD119" s="155"/>
      <c r="EME119" s="155"/>
      <c r="EMF119" s="155"/>
      <c r="EMG119" s="155"/>
      <c r="EMH119" s="155"/>
      <c r="EMI119" s="155"/>
      <c r="EMJ119" s="155"/>
      <c r="EMK119" s="155"/>
      <c r="EML119" s="155"/>
      <c r="EMM119" s="155"/>
      <c r="EMN119" s="155"/>
      <c r="EMO119" s="155"/>
      <c r="EMP119" s="155"/>
      <c r="EMQ119" s="155"/>
      <c r="EMR119" s="155"/>
      <c r="EMS119" s="155"/>
      <c r="EMT119" s="155"/>
      <c r="EMU119" s="155"/>
      <c r="EMV119" s="155"/>
      <c r="EMW119" s="155"/>
      <c r="EMX119" s="155"/>
      <c r="EMY119" s="155"/>
      <c r="EMZ119" s="155"/>
      <c r="ENA119" s="155"/>
      <c r="ENB119" s="155"/>
      <c r="ENC119" s="155"/>
      <c r="END119" s="155"/>
      <c r="ENE119" s="155"/>
      <c r="ENF119" s="155"/>
      <c r="ENG119" s="155"/>
      <c r="ENH119" s="155"/>
      <c r="ENI119" s="155"/>
      <c r="ENJ119" s="155"/>
      <c r="ENK119" s="155"/>
      <c r="ENL119" s="155"/>
      <c r="ENM119" s="155"/>
      <c r="ENN119" s="155"/>
      <c r="ENO119" s="155"/>
      <c r="ENP119" s="155"/>
      <c r="ENQ119" s="155"/>
      <c r="ENR119" s="155"/>
      <c r="ENS119" s="155"/>
      <c r="ENT119" s="155"/>
      <c r="ENU119" s="155"/>
      <c r="ENV119" s="155"/>
      <c r="ENW119" s="155"/>
      <c r="ENX119" s="155"/>
      <c r="ENY119" s="155"/>
      <c r="ENZ119" s="155"/>
      <c r="EOA119" s="155"/>
      <c r="EOB119" s="155"/>
      <c r="EOC119" s="155"/>
      <c r="EOD119" s="155"/>
      <c r="EOE119" s="155"/>
      <c r="EOF119" s="155"/>
      <c r="EOG119" s="155"/>
      <c r="EOH119" s="155"/>
      <c r="EOI119" s="155"/>
      <c r="EOJ119" s="155"/>
      <c r="EOK119" s="155"/>
      <c r="EOL119" s="155"/>
      <c r="EOM119" s="155"/>
      <c r="EON119" s="155"/>
      <c r="EOO119" s="155"/>
      <c r="EOP119" s="155"/>
      <c r="EOQ119" s="155"/>
      <c r="EOR119" s="155"/>
      <c r="EOS119" s="155"/>
      <c r="EOT119" s="155"/>
      <c r="EOU119" s="155"/>
      <c r="EOV119" s="155"/>
      <c r="EOW119" s="155"/>
      <c r="EOX119" s="155"/>
      <c r="EOY119" s="155"/>
      <c r="EOZ119" s="155"/>
      <c r="EPA119" s="155"/>
      <c r="EPB119" s="155"/>
      <c r="EPC119" s="155"/>
      <c r="EPD119" s="155"/>
      <c r="EPE119" s="155"/>
      <c r="EPF119" s="155"/>
      <c r="EPG119" s="155"/>
      <c r="EPH119" s="155"/>
      <c r="EPI119" s="155"/>
      <c r="EPJ119" s="155"/>
      <c r="EPK119" s="155"/>
      <c r="EPL119" s="155"/>
      <c r="EPM119" s="155"/>
      <c r="EPN119" s="155"/>
      <c r="EPO119" s="155"/>
      <c r="EPP119" s="155"/>
      <c r="EPQ119" s="155"/>
      <c r="EPR119" s="155"/>
      <c r="EPS119" s="155"/>
      <c r="EPT119" s="155"/>
      <c r="EPU119" s="155"/>
      <c r="EPV119" s="155"/>
      <c r="EPW119" s="155"/>
      <c r="EPX119" s="155"/>
      <c r="EPY119" s="155"/>
      <c r="EPZ119" s="155"/>
      <c r="EQA119" s="155"/>
      <c r="EQB119" s="155"/>
      <c r="EQC119" s="155"/>
      <c r="EQD119" s="155"/>
      <c r="EQE119" s="155"/>
      <c r="EQF119" s="155"/>
      <c r="EQG119" s="155"/>
      <c r="EQH119" s="155"/>
      <c r="EQI119" s="155"/>
      <c r="EQJ119" s="155"/>
      <c r="EQK119" s="155"/>
      <c r="EQL119" s="155"/>
      <c r="EQM119" s="155"/>
      <c r="EQN119" s="155"/>
      <c r="EQO119" s="155"/>
      <c r="EQP119" s="155"/>
      <c r="EQQ119" s="155"/>
      <c r="EQR119" s="155"/>
      <c r="EQS119" s="155"/>
      <c r="EQT119" s="155"/>
      <c r="EQU119" s="155"/>
      <c r="EQV119" s="155"/>
      <c r="EQW119" s="155"/>
      <c r="EQX119" s="155"/>
      <c r="EQY119" s="155"/>
      <c r="EQZ119" s="155"/>
      <c r="ERA119" s="155"/>
      <c r="ERB119" s="155"/>
      <c r="ERC119" s="155"/>
      <c r="ERD119" s="155"/>
      <c r="ERE119" s="155"/>
      <c r="ERF119" s="155"/>
      <c r="ERG119" s="155"/>
      <c r="ERH119" s="155"/>
      <c r="ERI119" s="155"/>
      <c r="ERJ119" s="155"/>
      <c r="ERK119" s="155"/>
      <c r="ERL119" s="155"/>
      <c r="ERM119" s="155"/>
      <c r="ERN119" s="155"/>
      <c r="ERO119" s="155"/>
      <c r="ERP119" s="155"/>
      <c r="ERQ119" s="155"/>
      <c r="ERR119" s="155"/>
      <c r="ERS119" s="155"/>
      <c r="ERT119" s="155"/>
      <c r="ERU119" s="155"/>
      <c r="ERV119" s="155"/>
      <c r="ERW119" s="155"/>
      <c r="ERX119" s="155"/>
      <c r="ERY119" s="155"/>
      <c r="ERZ119" s="155"/>
      <c r="ESA119" s="155"/>
      <c r="ESB119" s="155"/>
      <c r="ESC119" s="155"/>
      <c r="ESD119" s="155"/>
      <c r="ESE119" s="155"/>
      <c r="ESF119" s="155"/>
      <c r="ESG119" s="155"/>
      <c r="ESH119" s="155"/>
      <c r="ESI119" s="155"/>
      <c r="ESJ119" s="155"/>
      <c r="ESK119" s="155"/>
      <c r="ESL119" s="155"/>
      <c r="ESM119" s="155"/>
      <c r="ESN119" s="155"/>
      <c r="ESO119" s="155"/>
      <c r="ESP119" s="155"/>
      <c r="ESQ119" s="155"/>
      <c r="ESR119" s="155"/>
      <c r="ESS119" s="155"/>
      <c r="EST119" s="155"/>
      <c r="ESU119" s="155"/>
      <c r="ESV119" s="155"/>
      <c r="ESW119" s="155"/>
      <c r="ESX119" s="155"/>
      <c r="ESY119" s="155"/>
      <c r="ESZ119" s="155"/>
      <c r="ETA119" s="155"/>
      <c r="ETB119" s="155"/>
      <c r="ETC119" s="155"/>
      <c r="ETD119" s="155"/>
      <c r="ETE119" s="155"/>
      <c r="ETF119" s="155"/>
      <c r="ETG119" s="155"/>
      <c r="ETH119" s="155"/>
      <c r="ETI119" s="155"/>
      <c r="ETJ119" s="155"/>
      <c r="ETK119" s="155"/>
      <c r="ETL119" s="155"/>
      <c r="ETM119" s="155"/>
      <c r="ETN119" s="155"/>
      <c r="ETO119" s="155"/>
      <c r="ETP119" s="155"/>
      <c r="ETQ119" s="155"/>
      <c r="ETR119" s="155"/>
      <c r="ETS119" s="155"/>
      <c r="ETT119" s="155"/>
      <c r="ETU119" s="155"/>
      <c r="ETV119" s="155"/>
      <c r="ETW119" s="155"/>
      <c r="ETX119" s="155"/>
      <c r="ETY119" s="155"/>
      <c r="ETZ119" s="155"/>
      <c r="EUA119" s="155"/>
      <c r="EUB119" s="155"/>
      <c r="EUC119" s="155"/>
      <c r="EUD119" s="155"/>
      <c r="EUE119" s="155"/>
      <c r="EUF119" s="155"/>
      <c r="EUG119" s="155"/>
      <c r="EUH119" s="155"/>
      <c r="EUI119" s="155"/>
      <c r="EUJ119" s="155"/>
      <c r="EUK119" s="155"/>
      <c r="EUL119" s="155"/>
      <c r="EUM119" s="155"/>
      <c r="EUN119" s="155"/>
      <c r="EUO119" s="155"/>
      <c r="EUP119" s="155"/>
      <c r="EUQ119" s="155"/>
      <c r="EUR119" s="155"/>
      <c r="EUS119" s="155"/>
      <c r="EUT119" s="155"/>
      <c r="EUU119" s="155"/>
      <c r="EUV119" s="155"/>
      <c r="EUW119" s="155"/>
      <c r="EUX119" s="155"/>
      <c r="EUY119" s="155"/>
      <c r="EUZ119" s="155"/>
      <c r="EVA119" s="155"/>
      <c r="EVB119" s="155"/>
      <c r="EVC119" s="155"/>
      <c r="EVD119" s="155"/>
      <c r="EVE119" s="155"/>
      <c r="EVF119" s="155"/>
      <c r="EVG119" s="155"/>
      <c r="EVH119" s="155"/>
      <c r="EVI119" s="155"/>
      <c r="EVJ119" s="155"/>
      <c r="EVK119" s="155"/>
      <c r="EVL119" s="155"/>
      <c r="EVM119" s="155"/>
      <c r="EVN119" s="155"/>
      <c r="EVO119" s="155"/>
      <c r="EVP119" s="155"/>
      <c r="EVQ119" s="155"/>
      <c r="EVR119" s="155"/>
      <c r="EVS119" s="155"/>
      <c r="EVT119" s="155"/>
      <c r="EVU119" s="155"/>
      <c r="EVV119" s="155"/>
      <c r="EVW119" s="155"/>
      <c r="EVX119" s="155"/>
      <c r="EVY119" s="155"/>
      <c r="EVZ119" s="155"/>
      <c r="EWA119" s="155"/>
      <c r="EWB119" s="155"/>
      <c r="EWC119" s="155"/>
      <c r="EWD119" s="155"/>
      <c r="EWE119" s="155"/>
      <c r="EWF119" s="155"/>
      <c r="EWG119" s="155"/>
      <c r="EWH119" s="155"/>
      <c r="EWI119" s="155"/>
      <c r="EWJ119" s="155"/>
      <c r="EWK119" s="155"/>
      <c r="EWL119" s="155"/>
      <c r="EWM119" s="155"/>
      <c r="EWN119" s="155"/>
      <c r="EWO119" s="155"/>
      <c r="EWP119" s="155"/>
      <c r="EWQ119" s="155"/>
      <c r="EWR119" s="155"/>
      <c r="EWS119" s="155"/>
      <c r="EWT119" s="155"/>
      <c r="EWU119" s="155"/>
      <c r="EWV119" s="155"/>
      <c r="EWW119" s="155"/>
      <c r="EWX119" s="155"/>
      <c r="EWY119" s="155"/>
      <c r="EWZ119" s="155"/>
      <c r="EXA119" s="155"/>
      <c r="EXB119" s="155"/>
      <c r="EXC119" s="155"/>
      <c r="EXD119" s="155"/>
      <c r="EXE119" s="155"/>
      <c r="EXF119" s="155"/>
      <c r="EXG119" s="155"/>
      <c r="EXH119" s="155"/>
      <c r="EXI119" s="155"/>
      <c r="EXJ119" s="155"/>
      <c r="EXK119" s="155"/>
      <c r="EXL119" s="155"/>
      <c r="EXM119" s="155"/>
      <c r="EXN119" s="155"/>
      <c r="EXO119" s="155"/>
      <c r="EXP119" s="155"/>
      <c r="EXQ119" s="155"/>
      <c r="EXR119" s="155"/>
      <c r="EXS119" s="155"/>
      <c r="EXT119" s="155"/>
      <c r="EXU119" s="155"/>
      <c r="EXV119" s="155"/>
      <c r="EXW119" s="155"/>
      <c r="EXX119" s="155"/>
      <c r="EXY119" s="155"/>
      <c r="EXZ119" s="155"/>
      <c r="EYA119" s="155"/>
      <c r="EYB119" s="155"/>
      <c r="EYC119" s="155"/>
      <c r="EYD119" s="155"/>
      <c r="EYE119" s="155"/>
      <c r="EYF119" s="155"/>
      <c r="EYG119" s="155"/>
      <c r="EYH119" s="155"/>
      <c r="EYI119" s="155"/>
      <c r="EYJ119" s="155"/>
      <c r="EYK119" s="155"/>
      <c r="EYL119" s="155"/>
      <c r="EYM119" s="155"/>
      <c r="EYN119" s="155"/>
      <c r="EYO119" s="155"/>
      <c r="EYP119" s="155"/>
      <c r="EYQ119" s="155"/>
      <c r="EYR119" s="155"/>
      <c r="EYS119" s="155"/>
      <c r="EYT119" s="155"/>
      <c r="EYU119" s="155"/>
      <c r="EYV119" s="155"/>
      <c r="EYW119" s="155"/>
      <c r="EYX119" s="155"/>
      <c r="EYY119" s="155"/>
      <c r="EYZ119" s="155"/>
      <c r="EZA119" s="155"/>
      <c r="EZB119" s="155"/>
      <c r="EZC119" s="155"/>
      <c r="EZD119" s="155"/>
      <c r="EZE119" s="155"/>
      <c r="EZF119" s="155"/>
      <c r="EZG119" s="155"/>
      <c r="EZH119" s="155"/>
      <c r="EZI119" s="155"/>
      <c r="EZJ119" s="155"/>
      <c r="EZK119" s="155"/>
      <c r="EZL119" s="155"/>
      <c r="EZM119" s="155"/>
      <c r="EZN119" s="155"/>
      <c r="EZO119" s="155"/>
      <c r="EZP119" s="155"/>
      <c r="EZQ119" s="155"/>
      <c r="EZR119" s="155"/>
      <c r="EZS119" s="155"/>
      <c r="EZT119" s="155"/>
      <c r="EZU119" s="155"/>
      <c r="EZV119" s="155"/>
      <c r="EZW119" s="155"/>
      <c r="EZX119" s="155"/>
      <c r="EZY119" s="155"/>
      <c r="EZZ119" s="155"/>
      <c r="FAA119" s="155"/>
      <c r="FAB119" s="155"/>
      <c r="FAC119" s="155"/>
      <c r="FAD119" s="155"/>
      <c r="FAE119" s="155"/>
      <c r="FAF119" s="155"/>
      <c r="FAG119" s="155"/>
      <c r="FAH119" s="155"/>
      <c r="FAI119" s="155"/>
      <c r="FAJ119" s="155"/>
      <c r="FAK119" s="155"/>
      <c r="FAL119" s="155"/>
      <c r="FAM119" s="155"/>
      <c r="FAN119" s="155"/>
      <c r="FAO119" s="155"/>
      <c r="FAP119" s="155"/>
      <c r="FAQ119" s="155"/>
      <c r="FAR119" s="155"/>
      <c r="FAS119" s="155"/>
      <c r="FAT119" s="155"/>
      <c r="FAU119" s="155"/>
      <c r="FAV119" s="155"/>
      <c r="FAW119" s="155"/>
      <c r="FAX119" s="155"/>
      <c r="FAY119" s="155"/>
      <c r="FAZ119" s="155"/>
      <c r="FBA119" s="155"/>
      <c r="FBB119" s="155"/>
      <c r="FBC119" s="155"/>
      <c r="FBD119" s="155"/>
      <c r="FBE119" s="155"/>
      <c r="FBF119" s="155"/>
      <c r="FBG119" s="155"/>
      <c r="FBH119" s="155"/>
      <c r="FBI119" s="155"/>
      <c r="FBJ119" s="155"/>
      <c r="FBK119" s="155"/>
      <c r="FBL119" s="155"/>
      <c r="FBM119" s="155"/>
      <c r="FBN119" s="155"/>
      <c r="FBO119" s="155"/>
      <c r="FBP119" s="155"/>
      <c r="FBQ119" s="155"/>
      <c r="FBR119" s="155"/>
      <c r="FBS119" s="155"/>
      <c r="FBT119" s="155"/>
      <c r="FBU119" s="155"/>
      <c r="FBV119" s="155"/>
      <c r="FBW119" s="155"/>
      <c r="FBX119" s="155"/>
      <c r="FBY119" s="155"/>
      <c r="FBZ119" s="155"/>
      <c r="FCA119" s="155"/>
      <c r="FCB119" s="155"/>
      <c r="FCC119" s="155"/>
      <c r="FCD119" s="155"/>
      <c r="FCE119" s="155"/>
      <c r="FCF119" s="155"/>
      <c r="FCG119" s="155"/>
      <c r="FCH119" s="155"/>
      <c r="FCI119" s="155"/>
      <c r="FCJ119" s="155"/>
      <c r="FCK119" s="155"/>
      <c r="FCL119" s="155"/>
      <c r="FCM119" s="155"/>
      <c r="FCN119" s="155"/>
      <c r="FCO119" s="155"/>
      <c r="FCP119" s="155"/>
      <c r="FCQ119" s="155"/>
      <c r="FCR119" s="155"/>
      <c r="FCS119" s="155"/>
      <c r="FCT119" s="155"/>
      <c r="FCU119" s="155"/>
      <c r="FCV119" s="155"/>
      <c r="FCW119" s="155"/>
      <c r="FCX119" s="155"/>
      <c r="FCY119" s="155"/>
      <c r="FCZ119" s="155"/>
      <c r="FDA119" s="155"/>
      <c r="FDB119" s="155"/>
      <c r="FDC119" s="155"/>
      <c r="FDD119" s="155"/>
      <c r="FDE119" s="155"/>
      <c r="FDF119" s="155"/>
      <c r="FDG119" s="155"/>
      <c r="FDH119" s="155"/>
      <c r="FDI119" s="155"/>
      <c r="FDJ119" s="155"/>
      <c r="FDK119" s="155"/>
      <c r="FDL119" s="155"/>
      <c r="FDM119" s="155"/>
      <c r="FDN119" s="155"/>
      <c r="FDO119" s="155"/>
      <c r="FDP119" s="155"/>
      <c r="FDQ119" s="155"/>
      <c r="FDR119" s="155"/>
      <c r="FDS119" s="155"/>
      <c r="FDT119" s="155"/>
      <c r="FDU119" s="155"/>
      <c r="FDV119" s="155"/>
      <c r="FDW119" s="155"/>
      <c r="FDX119" s="155"/>
      <c r="FDY119" s="155"/>
      <c r="FDZ119" s="155"/>
      <c r="FEA119" s="155"/>
      <c r="FEB119" s="155"/>
      <c r="FEC119" s="155"/>
      <c r="FED119" s="155"/>
      <c r="FEE119" s="155"/>
      <c r="FEF119" s="155"/>
      <c r="FEG119" s="155"/>
      <c r="FEH119" s="155"/>
      <c r="FEI119" s="155"/>
      <c r="FEJ119" s="155"/>
      <c r="FEK119" s="155"/>
      <c r="FEL119" s="155"/>
      <c r="FEM119" s="155"/>
      <c r="FEN119" s="155"/>
      <c r="FEO119" s="155"/>
      <c r="FEP119" s="155"/>
      <c r="FEQ119" s="155"/>
      <c r="FER119" s="155"/>
      <c r="FES119" s="155"/>
      <c r="FET119" s="155"/>
      <c r="FEU119" s="155"/>
      <c r="FEV119" s="155"/>
      <c r="FEW119" s="155"/>
      <c r="FEX119" s="155"/>
      <c r="FEY119" s="155"/>
      <c r="FEZ119" s="155"/>
      <c r="FFA119" s="155"/>
      <c r="FFB119" s="155"/>
      <c r="FFC119" s="155"/>
      <c r="FFD119" s="155"/>
      <c r="FFE119" s="155"/>
      <c r="FFF119" s="155"/>
      <c r="FFG119" s="155"/>
      <c r="FFH119" s="155"/>
      <c r="FFI119" s="155"/>
      <c r="FFJ119" s="155"/>
      <c r="FFK119" s="155"/>
      <c r="FFL119" s="155"/>
      <c r="FFM119" s="155"/>
      <c r="FFN119" s="155"/>
      <c r="FFO119" s="155"/>
      <c r="FFP119" s="155"/>
      <c r="FFQ119" s="155"/>
      <c r="FFR119" s="155"/>
      <c r="FFS119" s="155"/>
      <c r="FFT119" s="155"/>
      <c r="FFU119" s="155"/>
      <c r="FFV119" s="155"/>
      <c r="FFW119" s="155"/>
      <c r="FFX119" s="155"/>
      <c r="FFY119" s="155"/>
      <c r="FFZ119" s="155"/>
      <c r="FGA119" s="155"/>
      <c r="FGB119" s="155"/>
      <c r="FGC119" s="155"/>
      <c r="FGD119" s="155"/>
      <c r="FGE119" s="155"/>
      <c r="FGF119" s="155"/>
      <c r="FGG119" s="155"/>
      <c r="FGH119" s="155"/>
      <c r="FGI119" s="155"/>
      <c r="FGJ119" s="155"/>
      <c r="FGK119" s="155"/>
      <c r="FGL119" s="155"/>
      <c r="FGM119" s="155"/>
      <c r="FGN119" s="155"/>
      <c r="FGO119" s="155"/>
      <c r="FGP119" s="155"/>
      <c r="FGQ119" s="155"/>
      <c r="FGR119" s="155"/>
      <c r="FGS119" s="155"/>
      <c r="FGT119" s="155"/>
      <c r="FGU119" s="155"/>
      <c r="FGV119" s="155"/>
      <c r="FGW119" s="155"/>
      <c r="FGX119" s="155"/>
      <c r="FGY119" s="155"/>
      <c r="FGZ119" s="155"/>
      <c r="FHA119" s="155"/>
      <c r="FHB119" s="155"/>
      <c r="FHC119" s="155"/>
      <c r="FHD119" s="155"/>
      <c r="FHE119" s="155"/>
      <c r="FHF119" s="155"/>
      <c r="FHG119" s="155"/>
      <c r="FHH119" s="155"/>
      <c r="FHI119" s="155"/>
      <c r="FHJ119" s="155"/>
      <c r="FHK119" s="155"/>
      <c r="FHL119" s="155"/>
      <c r="FHM119" s="155"/>
      <c r="FHN119" s="155"/>
      <c r="FHO119" s="155"/>
      <c r="FHP119" s="155"/>
      <c r="FHQ119" s="155"/>
      <c r="FHR119" s="155"/>
      <c r="FHS119" s="155"/>
      <c r="FHT119" s="155"/>
      <c r="FHU119" s="155"/>
      <c r="FHV119" s="155"/>
      <c r="FHW119" s="155"/>
      <c r="FHX119" s="155"/>
      <c r="FHY119" s="155"/>
      <c r="FHZ119" s="155"/>
      <c r="FIA119" s="155"/>
      <c r="FIB119" s="155"/>
      <c r="FIC119" s="155"/>
      <c r="FID119" s="155"/>
      <c r="FIE119" s="155"/>
      <c r="FIF119" s="155"/>
      <c r="FIG119" s="155"/>
      <c r="FIH119" s="155"/>
      <c r="FII119" s="155"/>
      <c r="FIJ119" s="155"/>
      <c r="FIK119" s="155"/>
      <c r="FIL119" s="155"/>
      <c r="FIM119" s="155"/>
      <c r="FIN119" s="155"/>
      <c r="FIO119" s="155"/>
      <c r="FIP119" s="155"/>
      <c r="FIQ119" s="155"/>
      <c r="FIR119" s="155"/>
      <c r="FIS119" s="155"/>
      <c r="FIT119" s="155"/>
      <c r="FIU119" s="155"/>
      <c r="FIV119" s="155"/>
      <c r="FIW119" s="155"/>
      <c r="FIX119" s="155"/>
      <c r="FIY119" s="155"/>
      <c r="FIZ119" s="155"/>
      <c r="FJA119" s="155"/>
      <c r="FJB119" s="155"/>
      <c r="FJC119" s="155"/>
      <c r="FJD119" s="155"/>
      <c r="FJE119" s="155"/>
      <c r="FJF119" s="155"/>
      <c r="FJG119" s="155"/>
      <c r="FJH119" s="155"/>
      <c r="FJI119" s="155"/>
      <c r="FJJ119" s="155"/>
      <c r="FJK119" s="155"/>
      <c r="FJL119" s="155"/>
      <c r="FJM119" s="155"/>
      <c r="FJN119" s="155"/>
      <c r="FJO119" s="155"/>
      <c r="FJP119" s="155"/>
      <c r="FJQ119" s="155"/>
      <c r="FJR119" s="155"/>
      <c r="FJS119" s="155"/>
      <c r="FJT119" s="155"/>
      <c r="FJU119" s="155"/>
      <c r="FJV119" s="155"/>
      <c r="FJW119" s="155"/>
      <c r="FJX119" s="155"/>
      <c r="FJY119" s="155"/>
      <c r="FJZ119" s="155"/>
      <c r="FKA119" s="155"/>
      <c r="FKB119" s="155"/>
      <c r="FKC119" s="155"/>
      <c r="FKD119" s="155"/>
      <c r="FKE119" s="155"/>
      <c r="FKF119" s="155"/>
      <c r="FKG119" s="155"/>
      <c r="FKH119" s="155"/>
      <c r="FKI119" s="155"/>
      <c r="FKJ119" s="155"/>
      <c r="FKK119" s="155"/>
      <c r="FKL119" s="155"/>
      <c r="FKM119" s="155"/>
      <c r="FKN119" s="155"/>
      <c r="FKO119" s="155"/>
      <c r="FKP119" s="155"/>
      <c r="FKQ119" s="155"/>
      <c r="FKR119" s="155"/>
      <c r="FKS119" s="155"/>
      <c r="FKT119" s="155"/>
      <c r="FKU119" s="155"/>
      <c r="FKV119" s="155"/>
      <c r="FKW119" s="155"/>
      <c r="FKX119" s="155"/>
      <c r="FKY119" s="155"/>
      <c r="FKZ119" s="155"/>
      <c r="FLA119" s="155"/>
      <c r="FLB119" s="155"/>
      <c r="FLC119" s="155"/>
      <c r="FLD119" s="155"/>
      <c r="FLE119" s="155"/>
      <c r="FLF119" s="155"/>
      <c r="FLG119" s="155"/>
      <c r="FLH119" s="155"/>
      <c r="FLI119" s="155"/>
      <c r="FLJ119" s="155"/>
      <c r="FLK119" s="155"/>
      <c r="FLL119" s="155"/>
      <c r="FLM119" s="155"/>
      <c r="FLN119" s="155"/>
      <c r="FLO119" s="155"/>
      <c r="FLP119" s="155"/>
      <c r="FLQ119" s="155"/>
      <c r="FLR119" s="155"/>
      <c r="FLS119" s="155"/>
      <c r="FLT119" s="155"/>
      <c r="FLU119" s="155"/>
      <c r="FLV119" s="155"/>
      <c r="FLW119" s="155"/>
      <c r="FLX119" s="155"/>
      <c r="FLY119" s="155"/>
      <c r="FLZ119" s="155"/>
      <c r="FMA119" s="155"/>
      <c r="FMB119" s="155"/>
      <c r="FMC119" s="155"/>
      <c r="FMD119" s="155"/>
      <c r="FME119" s="155"/>
      <c r="FMF119" s="155"/>
      <c r="FMG119" s="155"/>
      <c r="FMH119" s="155"/>
      <c r="FMI119" s="155"/>
      <c r="FMJ119" s="155"/>
      <c r="FMK119" s="155"/>
      <c r="FML119" s="155"/>
      <c r="FMM119" s="155"/>
      <c r="FMN119" s="155"/>
      <c r="FMO119" s="155"/>
      <c r="FMP119" s="155"/>
      <c r="FMQ119" s="155"/>
      <c r="FMR119" s="155"/>
      <c r="FMS119" s="155"/>
      <c r="FMT119" s="155"/>
      <c r="FMU119" s="155"/>
      <c r="FMV119" s="155"/>
      <c r="FMW119" s="155"/>
      <c r="FMX119" s="155"/>
      <c r="FMY119" s="155"/>
      <c r="FMZ119" s="155"/>
      <c r="FNA119" s="155"/>
      <c r="FNB119" s="155"/>
      <c r="FNC119" s="155"/>
      <c r="FND119" s="155"/>
      <c r="FNE119" s="155"/>
      <c r="FNF119" s="155"/>
      <c r="FNG119" s="155"/>
      <c r="FNH119" s="155"/>
      <c r="FNI119" s="155"/>
      <c r="FNJ119" s="155"/>
      <c r="FNK119" s="155"/>
      <c r="FNL119" s="155"/>
      <c r="FNM119" s="155"/>
      <c r="FNN119" s="155"/>
      <c r="FNO119" s="155"/>
      <c r="FNP119" s="155"/>
      <c r="FNQ119" s="155"/>
      <c r="FNR119" s="155"/>
      <c r="FNS119" s="155"/>
      <c r="FNT119" s="155"/>
      <c r="FNU119" s="155"/>
      <c r="FNV119" s="155"/>
      <c r="FNW119" s="155"/>
      <c r="FNX119" s="155"/>
      <c r="FNY119" s="155"/>
      <c r="FNZ119" s="155"/>
      <c r="FOA119" s="155"/>
      <c r="FOB119" s="155"/>
      <c r="FOC119" s="155"/>
      <c r="FOD119" s="155"/>
      <c r="FOE119" s="155"/>
      <c r="FOF119" s="155"/>
      <c r="FOG119" s="155"/>
      <c r="FOH119" s="155"/>
      <c r="FOI119" s="155"/>
      <c r="FOJ119" s="155"/>
      <c r="FOK119" s="155"/>
      <c r="FOL119" s="155"/>
      <c r="FOM119" s="155"/>
      <c r="FON119" s="155"/>
      <c r="FOO119" s="155"/>
      <c r="FOP119" s="155"/>
      <c r="FOQ119" s="155"/>
      <c r="FOR119" s="155"/>
      <c r="FOS119" s="155"/>
      <c r="FOT119" s="155"/>
      <c r="FOU119" s="155"/>
      <c r="FOV119" s="155"/>
      <c r="FOW119" s="155"/>
      <c r="FOX119" s="155"/>
      <c r="FOY119" s="155"/>
      <c r="FOZ119" s="155"/>
      <c r="FPA119" s="155"/>
      <c r="FPB119" s="155"/>
      <c r="FPC119" s="155"/>
      <c r="FPD119" s="155"/>
      <c r="FPE119" s="155"/>
      <c r="FPF119" s="155"/>
      <c r="FPG119" s="155"/>
      <c r="FPH119" s="155"/>
      <c r="FPI119" s="155"/>
      <c r="FPJ119" s="155"/>
      <c r="FPK119" s="155"/>
      <c r="FPL119" s="155"/>
      <c r="FPM119" s="155"/>
      <c r="FPN119" s="155"/>
      <c r="FPO119" s="155"/>
      <c r="FPP119" s="155"/>
      <c r="FPQ119" s="155"/>
      <c r="FPR119" s="155"/>
      <c r="FPS119" s="155"/>
      <c r="FPT119" s="155"/>
      <c r="FPU119" s="155"/>
      <c r="FPV119" s="155"/>
      <c r="FPW119" s="155"/>
      <c r="FPX119" s="155"/>
      <c r="FPY119" s="155"/>
      <c r="FPZ119" s="155"/>
      <c r="FQA119" s="155"/>
      <c r="FQB119" s="155"/>
      <c r="FQC119" s="155"/>
      <c r="FQD119" s="155"/>
      <c r="FQE119" s="155"/>
      <c r="FQF119" s="155"/>
      <c r="FQG119" s="155"/>
      <c r="FQH119" s="155"/>
      <c r="FQI119" s="155"/>
      <c r="FQJ119" s="155"/>
      <c r="FQK119" s="155"/>
      <c r="FQL119" s="155"/>
      <c r="FQM119" s="155"/>
      <c r="FQN119" s="155"/>
      <c r="FQO119" s="155"/>
      <c r="FQP119" s="155"/>
      <c r="FQQ119" s="155"/>
      <c r="FQR119" s="155"/>
      <c r="FQS119" s="155"/>
      <c r="FQT119" s="155"/>
      <c r="FQU119" s="155"/>
      <c r="FQV119" s="155"/>
      <c r="FQW119" s="155"/>
      <c r="FQX119" s="155"/>
      <c r="FQY119" s="155"/>
      <c r="FQZ119" s="155"/>
      <c r="FRA119" s="155"/>
      <c r="FRB119" s="155"/>
      <c r="FRC119" s="155"/>
      <c r="FRD119" s="155"/>
      <c r="FRE119" s="155"/>
      <c r="FRF119" s="155"/>
      <c r="FRG119" s="155"/>
      <c r="FRH119" s="155"/>
      <c r="FRI119" s="155"/>
      <c r="FRJ119" s="155"/>
      <c r="FRK119" s="155"/>
      <c r="FRL119" s="155"/>
      <c r="FRM119" s="155"/>
      <c r="FRN119" s="155"/>
      <c r="FRO119" s="155"/>
      <c r="FRP119" s="155"/>
      <c r="FRQ119" s="155"/>
      <c r="FRR119" s="155"/>
      <c r="FRS119" s="155"/>
      <c r="FRT119" s="155"/>
      <c r="FRU119" s="155"/>
      <c r="FRV119" s="155"/>
      <c r="FRW119" s="155"/>
      <c r="FRX119" s="155"/>
      <c r="FRY119" s="155"/>
      <c r="FRZ119" s="155"/>
      <c r="FSA119" s="155"/>
      <c r="FSB119" s="155"/>
      <c r="FSC119" s="155"/>
      <c r="FSD119" s="155"/>
      <c r="FSE119" s="155"/>
      <c r="FSF119" s="155"/>
      <c r="FSG119" s="155"/>
      <c r="FSH119" s="155"/>
      <c r="FSI119" s="155"/>
      <c r="FSJ119" s="155"/>
      <c r="FSK119" s="155"/>
      <c r="FSL119" s="155"/>
      <c r="FSM119" s="155"/>
      <c r="FSN119" s="155"/>
      <c r="FSO119" s="155"/>
      <c r="FSP119" s="155"/>
      <c r="FSQ119" s="155"/>
      <c r="FSR119" s="155"/>
      <c r="FSS119" s="155"/>
      <c r="FST119" s="155"/>
      <c r="FSU119" s="155"/>
      <c r="FSV119" s="155"/>
      <c r="FSW119" s="155"/>
      <c r="FSX119" s="155"/>
      <c r="FSY119" s="155"/>
      <c r="FSZ119" s="155"/>
      <c r="FTA119" s="155"/>
      <c r="FTB119" s="155"/>
      <c r="FTC119" s="155"/>
      <c r="FTD119" s="155"/>
      <c r="FTE119" s="155"/>
      <c r="FTF119" s="155"/>
      <c r="FTG119" s="155"/>
      <c r="FTH119" s="155"/>
      <c r="FTI119" s="155"/>
      <c r="FTJ119" s="155"/>
      <c r="FTK119" s="155"/>
      <c r="FTL119" s="155"/>
      <c r="FTM119" s="155"/>
      <c r="FTN119" s="155"/>
      <c r="FTO119" s="155"/>
      <c r="FTP119" s="155"/>
      <c r="FTQ119" s="155"/>
      <c r="FTR119" s="155"/>
      <c r="FTS119" s="155"/>
      <c r="FTT119" s="155"/>
      <c r="FTU119" s="155"/>
      <c r="FTV119" s="155"/>
      <c r="FTW119" s="155"/>
      <c r="FTX119" s="155"/>
      <c r="FTY119" s="155"/>
      <c r="FTZ119" s="155"/>
      <c r="FUA119" s="155"/>
      <c r="FUB119" s="155"/>
      <c r="FUC119" s="155"/>
      <c r="FUD119" s="155"/>
      <c r="FUE119" s="155"/>
      <c r="FUF119" s="155"/>
      <c r="FUG119" s="155"/>
      <c r="FUH119" s="155"/>
      <c r="FUI119" s="155"/>
      <c r="FUJ119" s="155"/>
      <c r="FUK119" s="155"/>
      <c r="FUL119" s="155"/>
      <c r="FUM119" s="155"/>
      <c r="FUN119" s="155"/>
      <c r="FUO119" s="155"/>
      <c r="FUP119" s="155"/>
      <c r="FUQ119" s="155"/>
      <c r="FUR119" s="155"/>
      <c r="FUS119" s="155"/>
      <c r="FUT119" s="155"/>
      <c r="FUU119" s="155"/>
      <c r="FUV119" s="155"/>
      <c r="FUW119" s="155"/>
      <c r="FUX119" s="155"/>
      <c r="FUY119" s="155"/>
      <c r="FUZ119" s="155"/>
      <c r="FVA119" s="155"/>
      <c r="FVB119" s="155"/>
      <c r="FVC119" s="155"/>
      <c r="FVD119" s="155"/>
      <c r="FVE119" s="155"/>
      <c r="FVF119" s="155"/>
      <c r="FVG119" s="155"/>
      <c r="FVH119" s="155"/>
      <c r="FVI119" s="155"/>
      <c r="FVJ119" s="155"/>
      <c r="FVK119" s="155"/>
      <c r="FVL119" s="155"/>
      <c r="FVM119" s="155"/>
      <c r="FVN119" s="155"/>
      <c r="FVO119" s="155"/>
      <c r="FVP119" s="155"/>
      <c r="FVQ119" s="155"/>
      <c r="FVR119" s="155"/>
      <c r="FVS119" s="155"/>
      <c r="FVT119" s="155"/>
      <c r="FVU119" s="155"/>
      <c r="FVV119" s="155"/>
      <c r="FVW119" s="155"/>
      <c r="FVX119" s="155"/>
      <c r="FVY119" s="155"/>
      <c r="FVZ119" s="155"/>
      <c r="FWA119" s="155"/>
      <c r="FWB119" s="155"/>
      <c r="FWC119" s="155"/>
      <c r="FWD119" s="155"/>
      <c r="FWE119" s="155"/>
      <c r="FWF119" s="155"/>
      <c r="FWG119" s="155"/>
      <c r="FWH119" s="155"/>
      <c r="FWI119" s="155"/>
      <c r="FWJ119" s="155"/>
      <c r="FWK119" s="155"/>
      <c r="FWL119" s="155"/>
      <c r="FWM119" s="155"/>
      <c r="FWN119" s="155"/>
      <c r="FWO119" s="155"/>
      <c r="FWP119" s="155"/>
      <c r="FWQ119" s="155"/>
      <c r="FWR119" s="155"/>
      <c r="FWS119" s="155"/>
      <c r="FWT119" s="155"/>
      <c r="FWU119" s="155"/>
      <c r="FWV119" s="155"/>
      <c r="FWW119" s="155"/>
      <c r="FWX119" s="155"/>
      <c r="FWY119" s="155"/>
      <c r="FWZ119" s="155"/>
      <c r="FXA119" s="155"/>
      <c r="FXB119" s="155"/>
      <c r="FXC119" s="155"/>
      <c r="FXD119" s="155"/>
      <c r="FXE119" s="155"/>
      <c r="FXF119" s="155"/>
      <c r="FXG119" s="155"/>
      <c r="FXH119" s="155"/>
      <c r="FXI119" s="155"/>
      <c r="FXJ119" s="155"/>
      <c r="FXK119" s="155"/>
      <c r="FXL119" s="155"/>
      <c r="FXM119" s="155"/>
      <c r="FXN119" s="155"/>
      <c r="FXO119" s="155"/>
      <c r="FXP119" s="155"/>
      <c r="FXQ119" s="155"/>
      <c r="FXR119" s="155"/>
      <c r="FXS119" s="155"/>
      <c r="FXT119" s="155"/>
      <c r="FXU119" s="155"/>
      <c r="FXV119" s="155"/>
      <c r="FXW119" s="155"/>
      <c r="FXX119" s="155"/>
      <c r="FXY119" s="155"/>
      <c r="FXZ119" s="155"/>
      <c r="FYA119" s="155"/>
      <c r="FYB119" s="155"/>
      <c r="FYC119" s="155"/>
      <c r="FYD119" s="155"/>
      <c r="FYE119" s="155"/>
      <c r="FYF119" s="155"/>
      <c r="FYG119" s="155"/>
      <c r="FYH119" s="155"/>
      <c r="FYI119" s="155"/>
      <c r="FYJ119" s="155"/>
      <c r="FYK119" s="155"/>
      <c r="FYL119" s="155"/>
      <c r="FYM119" s="155"/>
      <c r="FYN119" s="155"/>
      <c r="FYO119" s="155"/>
      <c r="FYP119" s="155"/>
      <c r="FYQ119" s="155"/>
      <c r="FYR119" s="155"/>
      <c r="FYS119" s="155"/>
      <c r="FYT119" s="155"/>
      <c r="FYU119" s="155"/>
      <c r="FYV119" s="155"/>
      <c r="FYW119" s="155"/>
      <c r="FYX119" s="155"/>
      <c r="FYY119" s="155"/>
      <c r="FYZ119" s="155"/>
      <c r="FZA119" s="155"/>
      <c r="FZB119" s="155"/>
      <c r="FZC119" s="155"/>
      <c r="FZD119" s="155"/>
      <c r="FZE119" s="155"/>
      <c r="FZF119" s="155"/>
      <c r="FZG119" s="155"/>
      <c r="FZH119" s="155"/>
      <c r="FZI119" s="155"/>
      <c r="FZJ119" s="155"/>
      <c r="FZK119" s="155"/>
      <c r="FZL119" s="155"/>
      <c r="FZM119" s="155"/>
      <c r="FZN119" s="155"/>
      <c r="FZO119" s="155"/>
      <c r="FZP119" s="155"/>
      <c r="FZQ119" s="155"/>
      <c r="FZR119" s="155"/>
      <c r="FZS119" s="155"/>
      <c r="FZT119" s="155"/>
      <c r="FZU119" s="155"/>
      <c r="FZV119" s="155"/>
      <c r="FZW119" s="155"/>
      <c r="FZX119" s="155"/>
      <c r="FZY119" s="155"/>
      <c r="FZZ119" s="155"/>
      <c r="GAA119" s="155"/>
      <c r="GAB119" s="155"/>
      <c r="GAC119" s="155"/>
      <c r="GAD119" s="155"/>
      <c r="GAE119" s="155"/>
      <c r="GAF119" s="155"/>
      <c r="GAG119" s="155"/>
      <c r="GAH119" s="155"/>
      <c r="GAI119" s="155"/>
      <c r="GAJ119" s="155"/>
      <c r="GAK119" s="155"/>
      <c r="GAL119" s="155"/>
      <c r="GAM119" s="155"/>
      <c r="GAN119" s="155"/>
      <c r="GAO119" s="155"/>
      <c r="GAP119" s="155"/>
      <c r="GAQ119" s="155"/>
      <c r="GAR119" s="155"/>
      <c r="GAS119" s="155"/>
      <c r="GAT119" s="155"/>
      <c r="GAU119" s="155"/>
      <c r="GAV119" s="155"/>
      <c r="GAW119" s="155"/>
      <c r="GAX119" s="155"/>
      <c r="GAY119" s="155"/>
      <c r="GAZ119" s="155"/>
      <c r="GBA119" s="155"/>
      <c r="GBB119" s="155"/>
      <c r="GBC119" s="155"/>
      <c r="GBD119" s="155"/>
      <c r="GBE119" s="155"/>
      <c r="GBF119" s="155"/>
      <c r="GBG119" s="155"/>
      <c r="GBH119" s="155"/>
      <c r="GBI119" s="155"/>
      <c r="GBJ119" s="155"/>
      <c r="GBK119" s="155"/>
      <c r="GBL119" s="155"/>
      <c r="GBM119" s="155"/>
      <c r="GBN119" s="155"/>
      <c r="GBO119" s="155"/>
      <c r="GBP119" s="155"/>
      <c r="GBQ119" s="155"/>
      <c r="GBR119" s="155"/>
      <c r="GBS119" s="155"/>
      <c r="GBT119" s="155"/>
      <c r="GBU119" s="155"/>
      <c r="GBV119" s="155"/>
      <c r="GBW119" s="155"/>
      <c r="GBX119" s="155"/>
      <c r="GBY119" s="155"/>
      <c r="GBZ119" s="155"/>
      <c r="GCA119" s="155"/>
      <c r="GCB119" s="155"/>
      <c r="GCC119" s="155"/>
      <c r="GCD119" s="155"/>
      <c r="GCE119" s="155"/>
      <c r="GCF119" s="155"/>
      <c r="GCG119" s="155"/>
      <c r="GCH119" s="155"/>
      <c r="GCI119" s="155"/>
      <c r="GCJ119" s="155"/>
      <c r="GCK119" s="155"/>
      <c r="GCL119" s="155"/>
      <c r="GCM119" s="155"/>
      <c r="GCN119" s="155"/>
      <c r="GCO119" s="155"/>
      <c r="GCP119" s="155"/>
      <c r="GCQ119" s="155"/>
      <c r="GCR119" s="155"/>
      <c r="GCS119" s="155"/>
      <c r="GCT119" s="155"/>
      <c r="GCU119" s="155"/>
      <c r="GCV119" s="155"/>
      <c r="GCW119" s="155"/>
      <c r="GCX119" s="155"/>
      <c r="GCY119" s="155"/>
      <c r="GCZ119" s="155"/>
      <c r="GDA119" s="155"/>
      <c r="GDB119" s="155"/>
      <c r="GDC119" s="155"/>
      <c r="GDD119" s="155"/>
      <c r="GDE119" s="155"/>
      <c r="GDF119" s="155"/>
      <c r="GDG119" s="155"/>
      <c r="GDH119" s="155"/>
      <c r="GDI119" s="155"/>
      <c r="GDJ119" s="155"/>
      <c r="GDK119" s="155"/>
      <c r="GDL119" s="155"/>
      <c r="GDM119" s="155"/>
      <c r="GDN119" s="155"/>
      <c r="GDO119" s="155"/>
      <c r="GDP119" s="155"/>
      <c r="GDQ119" s="155"/>
      <c r="GDR119" s="155"/>
      <c r="GDS119" s="155"/>
      <c r="GDT119" s="155"/>
      <c r="GDU119" s="155"/>
      <c r="GDV119" s="155"/>
      <c r="GDW119" s="155"/>
      <c r="GDX119" s="155"/>
      <c r="GDY119" s="155"/>
      <c r="GDZ119" s="155"/>
      <c r="GEA119" s="155"/>
      <c r="GEB119" s="155"/>
      <c r="GEC119" s="155"/>
      <c r="GED119" s="155"/>
      <c r="GEE119" s="155"/>
      <c r="GEF119" s="155"/>
      <c r="GEG119" s="155"/>
      <c r="GEH119" s="155"/>
      <c r="GEI119" s="155"/>
      <c r="GEJ119" s="155"/>
      <c r="GEK119" s="155"/>
      <c r="GEL119" s="155"/>
      <c r="GEM119" s="155"/>
      <c r="GEN119" s="155"/>
      <c r="GEO119" s="155"/>
      <c r="GEP119" s="155"/>
      <c r="GEQ119" s="155"/>
      <c r="GER119" s="155"/>
      <c r="GES119" s="155"/>
      <c r="GET119" s="155"/>
      <c r="GEU119" s="155"/>
      <c r="GEV119" s="155"/>
      <c r="GEW119" s="155"/>
      <c r="GEX119" s="155"/>
      <c r="GEY119" s="155"/>
      <c r="GEZ119" s="155"/>
      <c r="GFA119" s="155"/>
      <c r="GFB119" s="155"/>
      <c r="GFC119" s="155"/>
      <c r="GFD119" s="155"/>
      <c r="GFE119" s="155"/>
      <c r="GFF119" s="155"/>
      <c r="GFG119" s="155"/>
      <c r="GFH119" s="155"/>
      <c r="GFI119" s="155"/>
      <c r="GFJ119" s="155"/>
      <c r="GFK119" s="155"/>
      <c r="GFL119" s="155"/>
      <c r="GFM119" s="155"/>
      <c r="GFN119" s="155"/>
      <c r="GFO119" s="155"/>
      <c r="GFP119" s="155"/>
      <c r="GFQ119" s="155"/>
      <c r="GFR119" s="155"/>
      <c r="GFS119" s="155"/>
      <c r="GFT119" s="155"/>
      <c r="GFU119" s="155"/>
      <c r="GFV119" s="155"/>
      <c r="GFW119" s="155"/>
      <c r="GFX119" s="155"/>
      <c r="GFY119" s="155"/>
      <c r="GFZ119" s="155"/>
      <c r="GGA119" s="155"/>
      <c r="GGB119" s="155"/>
      <c r="GGC119" s="155"/>
      <c r="GGD119" s="155"/>
      <c r="GGE119" s="155"/>
      <c r="GGF119" s="155"/>
      <c r="GGG119" s="155"/>
      <c r="GGH119" s="155"/>
      <c r="GGI119" s="155"/>
      <c r="GGJ119" s="155"/>
      <c r="GGK119" s="155"/>
      <c r="GGL119" s="155"/>
      <c r="GGM119" s="155"/>
      <c r="GGN119" s="155"/>
      <c r="GGO119" s="155"/>
      <c r="GGP119" s="155"/>
      <c r="GGQ119" s="155"/>
      <c r="GGR119" s="155"/>
      <c r="GGS119" s="155"/>
      <c r="GGT119" s="155"/>
      <c r="GGU119" s="155"/>
      <c r="GGV119" s="155"/>
      <c r="GGW119" s="155"/>
      <c r="GGX119" s="155"/>
      <c r="GGY119" s="155"/>
      <c r="GGZ119" s="155"/>
      <c r="GHA119" s="155"/>
      <c r="GHB119" s="155"/>
      <c r="GHC119" s="155"/>
      <c r="GHD119" s="155"/>
      <c r="GHE119" s="155"/>
      <c r="GHF119" s="155"/>
      <c r="GHG119" s="155"/>
      <c r="GHH119" s="155"/>
      <c r="GHI119" s="155"/>
      <c r="GHJ119" s="155"/>
      <c r="GHK119" s="155"/>
      <c r="GHL119" s="155"/>
      <c r="GHM119" s="155"/>
      <c r="GHN119" s="155"/>
      <c r="GHO119" s="155"/>
      <c r="GHP119" s="155"/>
      <c r="GHQ119" s="155"/>
      <c r="GHR119" s="155"/>
      <c r="GHS119" s="155"/>
      <c r="GHT119" s="155"/>
      <c r="GHU119" s="155"/>
      <c r="GHV119" s="155"/>
      <c r="GHW119" s="155"/>
      <c r="GHX119" s="155"/>
      <c r="GHY119" s="155"/>
      <c r="GHZ119" s="155"/>
      <c r="GIA119" s="155"/>
      <c r="GIB119" s="155"/>
      <c r="GIC119" s="155"/>
      <c r="GID119" s="155"/>
      <c r="GIE119" s="155"/>
      <c r="GIF119" s="155"/>
      <c r="GIG119" s="155"/>
      <c r="GIH119" s="155"/>
      <c r="GII119" s="155"/>
      <c r="GIJ119" s="155"/>
      <c r="GIK119" s="155"/>
      <c r="GIL119" s="155"/>
      <c r="GIM119" s="155"/>
      <c r="GIN119" s="155"/>
      <c r="GIO119" s="155"/>
      <c r="GIP119" s="155"/>
      <c r="GIQ119" s="155"/>
      <c r="GIR119" s="155"/>
      <c r="GIS119" s="155"/>
      <c r="GIT119" s="155"/>
      <c r="GIU119" s="155"/>
      <c r="GIV119" s="155"/>
      <c r="GIW119" s="155"/>
      <c r="GIX119" s="155"/>
      <c r="GIY119" s="155"/>
      <c r="GIZ119" s="155"/>
      <c r="GJA119" s="155"/>
      <c r="GJB119" s="155"/>
      <c r="GJC119" s="155"/>
      <c r="GJD119" s="155"/>
      <c r="GJE119" s="155"/>
      <c r="GJF119" s="155"/>
      <c r="GJG119" s="155"/>
      <c r="GJH119" s="155"/>
      <c r="GJI119" s="155"/>
      <c r="GJJ119" s="155"/>
      <c r="GJK119" s="155"/>
      <c r="GJL119" s="155"/>
      <c r="GJM119" s="155"/>
      <c r="GJN119" s="155"/>
      <c r="GJO119" s="155"/>
      <c r="GJP119" s="155"/>
      <c r="GJQ119" s="155"/>
      <c r="GJR119" s="155"/>
      <c r="GJS119" s="155"/>
      <c r="GJT119" s="155"/>
      <c r="GJU119" s="155"/>
      <c r="GJV119" s="155"/>
      <c r="GJW119" s="155"/>
      <c r="GJX119" s="155"/>
      <c r="GJY119" s="155"/>
      <c r="GJZ119" s="155"/>
      <c r="GKA119" s="155"/>
      <c r="GKB119" s="155"/>
      <c r="GKC119" s="155"/>
      <c r="GKD119" s="155"/>
      <c r="GKE119" s="155"/>
      <c r="GKF119" s="155"/>
      <c r="GKG119" s="155"/>
      <c r="GKH119" s="155"/>
      <c r="GKI119" s="155"/>
      <c r="GKJ119" s="155"/>
      <c r="GKK119" s="155"/>
      <c r="GKL119" s="155"/>
      <c r="GKM119" s="155"/>
      <c r="GKN119" s="155"/>
      <c r="GKO119" s="155"/>
      <c r="GKP119" s="155"/>
      <c r="GKQ119" s="155"/>
      <c r="GKR119" s="155"/>
      <c r="GKS119" s="155"/>
      <c r="GKT119" s="155"/>
      <c r="GKU119" s="155"/>
      <c r="GKV119" s="155"/>
      <c r="GKW119" s="155"/>
      <c r="GKX119" s="155"/>
      <c r="GKY119" s="155"/>
      <c r="GKZ119" s="155"/>
      <c r="GLA119" s="155"/>
      <c r="GLB119" s="155"/>
      <c r="GLC119" s="155"/>
      <c r="GLD119" s="155"/>
      <c r="GLE119" s="155"/>
      <c r="GLF119" s="155"/>
      <c r="GLG119" s="155"/>
      <c r="GLH119" s="155"/>
      <c r="GLI119" s="155"/>
      <c r="GLJ119" s="155"/>
      <c r="GLK119" s="155"/>
      <c r="GLL119" s="155"/>
      <c r="GLM119" s="155"/>
      <c r="GLN119" s="155"/>
      <c r="GLO119" s="155"/>
      <c r="GLP119" s="155"/>
      <c r="GLQ119" s="155"/>
      <c r="GLR119" s="155"/>
      <c r="GLS119" s="155"/>
      <c r="GLT119" s="155"/>
      <c r="GLU119" s="155"/>
      <c r="GLV119" s="155"/>
      <c r="GLW119" s="155"/>
      <c r="GLX119" s="155"/>
      <c r="GLY119" s="155"/>
      <c r="GLZ119" s="155"/>
      <c r="GMA119" s="155"/>
      <c r="GMB119" s="155"/>
      <c r="GMC119" s="155"/>
      <c r="GMD119" s="155"/>
      <c r="GME119" s="155"/>
      <c r="GMF119" s="155"/>
      <c r="GMG119" s="155"/>
      <c r="GMH119" s="155"/>
      <c r="GMI119" s="155"/>
      <c r="GMJ119" s="155"/>
      <c r="GMK119" s="155"/>
      <c r="GML119" s="155"/>
      <c r="GMM119" s="155"/>
      <c r="GMN119" s="155"/>
      <c r="GMO119" s="155"/>
      <c r="GMP119" s="155"/>
      <c r="GMQ119" s="155"/>
      <c r="GMR119" s="155"/>
      <c r="GMS119" s="155"/>
      <c r="GMT119" s="155"/>
      <c r="GMU119" s="155"/>
      <c r="GMV119" s="155"/>
      <c r="GMW119" s="155"/>
      <c r="GMX119" s="155"/>
      <c r="GMY119" s="155"/>
      <c r="GMZ119" s="155"/>
      <c r="GNA119" s="155"/>
      <c r="GNB119" s="155"/>
      <c r="GNC119" s="155"/>
      <c r="GND119" s="155"/>
      <c r="GNE119" s="155"/>
      <c r="GNF119" s="155"/>
      <c r="GNG119" s="155"/>
      <c r="GNH119" s="155"/>
      <c r="GNI119" s="155"/>
      <c r="GNJ119" s="155"/>
      <c r="GNK119" s="155"/>
      <c r="GNL119" s="155"/>
      <c r="GNM119" s="155"/>
      <c r="GNN119" s="155"/>
      <c r="GNO119" s="155"/>
      <c r="GNP119" s="155"/>
      <c r="GNQ119" s="155"/>
      <c r="GNR119" s="155"/>
      <c r="GNS119" s="155"/>
      <c r="GNT119" s="155"/>
      <c r="GNU119" s="155"/>
      <c r="GNV119" s="155"/>
      <c r="GNW119" s="155"/>
      <c r="GNX119" s="155"/>
      <c r="GNY119" s="155"/>
      <c r="GNZ119" s="155"/>
      <c r="GOA119" s="155"/>
      <c r="GOB119" s="155"/>
      <c r="GOC119" s="155"/>
      <c r="GOD119" s="155"/>
      <c r="GOE119" s="155"/>
      <c r="GOF119" s="155"/>
      <c r="GOG119" s="155"/>
      <c r="GOH119" s="155"/>
      <c r="GOI119" s="155"/>
      <c r="GOJ119" s="155"/>
      <c r="GOK119" s="155"/>
      <c r="GOL119" s="155"/>
      <c r="GOM119" s="155"/>
      <c r="GON119" s="155"/>
      <c r="GOO119" s="155"/>
      <c r="GOP119" s="155"/>
      <c r="GOQ119" s="155"/>
      <c r="GOR119" s="155"/>
      <c r="GOS119" s="155"/>
      <c r="GOT119" s="155"/>
      <c r="GOU119" s="155"/>
      <c r="GOV119" s="155"/>
      <c r="GOW119" s="155"/>
      <c r="GOX119" s="155"/>
      <c r="GOY119" s="155"/>
      <c r="GOZ119" s="155"/>
      <c r="GPA119" s="155"/>
      <c r="GPB119" s="155"/>
      <c r="GPC119" s="155"/>
      <c r="GPD119" s="155"/>
      <c r="GPE119" s="155"/>
      <c r="GPF119" s="155"/>
      <c r="GPG119" s="155"/>
      <c r="GPH119" s="155"/>
      <c r="GPI119" s="155"/>
      <c r="GPJ119" s="155"/>
      <c r="GPK119" s="155"/>
      <c r="GPL119" s="155"/>
      <c r="GPM119" s="155"/>
      <c r="GPN119" s="155"/>
      <c r="GPO119" s="155"/>
      <c r="GPP119" s="155"/>
      <c r="GPQ119" s="155"/>
      <c r="GPR119" s="155"/>
      <c r="GPS119" s="155"/>
      <c r="GPT119" s="155"/>
      <c r="GPU119" s="155"/>
      <c r="GPV119" s="155"/>
      <c r="GPW119" s="155"/>
      <c r="GPX119" s="155"/>
      <c r="GPY119" s="155"/>
      <c r="GPZ119" s="155"/>
      <c r="GQA119" s="155"/>
      <c r="GQB119" s="155"/>
      <c r="GQC119" s="155"/>
      <c r="GQD119" s="155"/>
      <c r="GQE119" s="155"/>
      <c r="GQF119" s="155"/>
      <c r="GQG119" s="155"/>
      <c r="GQH119" s="155"/>
      <c r="GQI119" s="155"/>
      <c r="GQJ119" s="155"/>
      <c r="GQK119" s="155"/>
      <c r="GQL119" s="155"/>
      <c r="GQM119" s="155"/>
      <c r="GQN119" s="155"/>
      <c r="GQO119" s="155"/>
      <c r="GQP119" s="155"/>
      <c r="GQQ119" s="155"/>
      <c r="GQR119" s="155"/>
      <c r="GQS119" s="155"/>
      <c r="GQT119" s="155"/>
      <c r="GQU119" s="155"/>
      <c r="GQV119" s="155"/>
      <c r="GQW119" s="155"/>
      <c r="GQX119" s="155"/>
      <c r="GQY119" s="155"/>
      <c r="GQZ119" s="155"/>
      <c r="GRA119" s="155"/>
      <c r="GRB119" s="155"/>
      <c r="GRC119" s="155"/>
      <c r="GRD119" s="155"/>
      <c r="GRE119" s="155"/>
      <c r="GRF119" s="155"/>
      <c r="GRG119" s="155"/>
      <c r="GRH119" s="155"/>
      <c r="GRI119" s="155"/>
      <c r="GRJ119" s="155"/>
      <c r="GRK119" s="155"/>
      <c r="GRL119" s="155"/>
      <c r="GRM119" s="155"/>
      <c r="GRN119" s="155"/>
      <c r="GRO119" s="155"/>
      <c r="GRP119" s="155"/>
      <c r="GRQ119" s="155"/>
      <c r="GRR119" s="155"/>
      <c r="GRS119" s="155"/>
      <c r="GRT119" s="155"/>
      <c r="GRU119" s="155"/>
      <c r="GRV119" s="155"/>
      <c r="GRW119" s="155"/>
      <c r="GRX119" s="155"/>
      <c r="GRY119" s="155"/>
      <c r="GRZ119" s="155"/>
      <c r="GSA119" s="155"/>
      <c r="GSB119" s="155"/>
      <c r="GSC119" s="155"/>
      <c r="GSD119" s="155"/>
      <c r="GSE119" s="155"/>
      <c r="GSF119" s="155"/>
      <c r="GSG119" s="155"/>
      <c r="GSH119" s="155"/>
      <c r="GSI119" s="155"/>
      <c r="GSJ119" s="155"/>
      <c r="GSK119" s="155"/>
      <c r="GSL119" s="155"/>
      <c r="GSM119" s="155"/>
      <c r="GSN119" s="155"/>
      <c r="GSO119" s="155"/>
      <c r="GSP119" s="155"/>
      <c r="GSQ119" s="155"/>
      <c r="GSR119" s="155"/>
      <c r="GSS119" s="155"/>
      <c r="GST119" s="155"/>
      <c r="GSU119" s="155"/>
      <c r="GSV119" s="155"/>
      <c r="GSW119" s="155"/>
      <c r="GSX119" s="155"/>
      <c r="GSY119" s="155"/>
      <c r="GSZ119" s="155"/>
      <c r="GTA119" s="155"/>
      <c r="GTB119" s="155"/>
      <c r="GTC119" s="155"/>
      <c r="GTD119" s="155"/>
      <c r="GTE119" s="155"/>
      <c r="GTF119" s="155"/>
      <c r="GTG119" s="155"/>
      <c r="GTH119" s="155"/>
      <c r="GTI119" s="155"/>
      <c r="GTJ119" s="155"/>
      <c r="GTK119" s="155"/>
      <c r="GTL119" s="155"/>
      <c r="GTM119" s="155"/>
      <c r="GTN119" s="155"/>
      <c r="GTO119" s="155"/>
      <c r="GTP119" s="155"/>
      <c r="GTQ119" s="155"/>
      <c r="GTR119" s="155"/>
      <c r="GTS119" s="155"/>
      <c r="GTT119" s="155"/>
      <c r="GTU119" s="155"/>
      <c r="GTV119" s="155"/>
      <c r="GTW119" s="155"/>
      <c r="GTX119" s="155"/>
      <c r="GTY119" s="155"/>
      <c r="GTZ119" s="155"/>
      <c r="GUA119" s="155"/>
      <c r="GUB119" s="155"/>
      <c r="GUC119" s="155"/>
      <c r="GUD119" s="155"/>
      <c r="GUE119" s="155"/>
      <c r="GUF119" s="155"/>
      <c r="GUG119" s="155"/>
      <c r="GUH119" s="155"/>
      <c r="GUI119" s="155"/>
      <c r="GUJ119" s="155"/>
      <c r="GUK119" s="155"/>
      <c r="GUL119" s="155"/>
      <c r="GUM119" s="155"/>
      <c r="GUN119" s="155"/>
      <c r="GUO119" s="155"/>
      <c r="GUP119" s="155"/>
      <c r="GUQ119" s="155"/>
      <c r="GUR119" s="155"/>
      <c r="GUS119" s="155"/>
      <c r="GUT119" s="155"/>
      <c r="GUU119" s="155"/>
      <c r="GUV119" s="155"/>
      <c r="GUW119" s="155"/>
      <c r="GUX119" s="155"/>
      <c r="GUY119" s="155"/>
      <c r="GUZ119" s="155"/>
      <c r="GVA119" s="155"/>
      <c r="GVB119" s="155"/>
      <c r="GVC119" s="155"/>
      <c r="GVD119" s="155"/>
      <c r="GVE119" s="155"/>
      <c r="GVF119" s="155"/>
      <c r="GVG119" s="155"/>
      <c r="GVH119" s="155"/>
      <c r="GVI119" s="155"/>
      <c r="GVJ119" s="155"/>
      <c r="GVK119" s="155"/>
      <c r="GVL119" s="155"/>
      <c r="GVM119" s="155"/>
      <c r="GVN119" s="155"/>
      <c r="GVO119" s="155"/>
      <c r="GVP119" s="155"/>
      <c r="GVQ119" s="155"/>
      <c r="GVR119" s="155"/>
      <c r="GVS119" s="155"/>
      <c r="GVT119" s="155"/>
      <c r="GVU119" s="155"/>
      <c r="GVV119" s="155"/>
      <c r="GVW119" s="155"/>
      <c r="GVX119" s="155"/>
      <c r="GVY119" s="155"/>
      <c r="GVZ119" s="155"/>
      <c r="GWA119" s="155"/>
      <c r="GWB119" s="155"/>
      <c r="GWC119" s="155"/>
      <c r="GWD119" s="155"/>
      <c r="GWE119" s="155"/>
      <c r="GWF119" s="155"/>
      <c r="GWG119" s="155"/>
      <c r="GWH119" s="155"/>
      <c r="GWI119" s="155"/>
      <c r="GWJ119" s="155"/>
      <c r="GWK119" s="155"/>
      <c r="GWL119" s="155"/>
      <c r="GWM119" s="155"/>
      <c r="GWN119" s="155"/>
      <c r="GWO119" s="155"/>
      <c r="GWP119" s="155"/>
      <c r="GWQ119" s="155"/>
      <c r="GWR119" s="155"/>
      <c r="GWS119" s="155"/>
      <c r="GWT119" s="155"/>
      <c r="GWU119" s="155"/>
      <c r="GWV119" s="155"/>
      <c r="GWW119" s="155"/>
      <c r="GWX119" s="155"/>
      <c r="GWY119" s="155"/>
      <c r="GWZ119" s="155"/>
      <c r="GXA119" s="155"/>
      <c r="GXB119" s="155"/>
      <c r="GXC119" s="155"/>
      <c r="GXD119" s="155"/>
      <c r="GXE119" s="155"/>
      <c r="GXF119" s="155"/>
      <c r="GXG119" s="155"/>
      <c r="GXH119" s="155"/>
      <c r="GXI119" s="155"/>
      <c r="GXJ119" s="155"/>
      <c r="GXK119" s="155"/>
      <c r="GXL119" s="155"/>
      <c r="GXM119" s="155"/>
      <c r="GXN119" s="155"/>
      <c r="GXO119" s="155"/>
      <c r="GXP119" s="155"/>
      <c r="GXQ119" s="155"/>
      <c r="GXR119" s="155"/>
      <c r="GXS119" s="155"/>
      <c r="GXT119" s="155"/>
      <c r="GXU119" s="155"/>
      <c r="GXV119" s="155"/>
      <c r="GXW119" s="155"/>
      <c r="GXX119" s="155"/>
      <c r="GXY119" s="155"/>
      <c r="GXZ119" s="155"/>
      <c r="GYA119" s="155"/>
      <c r="GYB119" s="155"/>
      <c r="GYC119" s="155"/>
      <c r="GYD119" s="155"/>
      <c r="GYE119" s="155"/>
      <c r="GYF119" s="155"/>
      <c r="GYG119" s="155"/>
      <c r="GYH119" s="155"/>
      <c r="GYI119" s="155"/>
      <c r="GYJ119" s="155"/>
      <c r="GYK119" s="155"/>
      <c r="GYL119" s="155"/>
      <c r="GYM119" s="155"/>
      <c r="GYN119" s="155"/>
      <c r="GYO119" s="155"/>
      <c r="GYP119" s="155"/>
      <c r="GYQ119" s="155"/>
      <c r="GYR119" s="155"/>
      <c r="GYS119" s="155"/>
      <c r="GYT119" s="155"/>
      <c r="GYU119" s="155"/>
      <c r="GYV119" s="155"/>
      <c r="GYW119" s="155"/>
      <c r="GYX119" s="155"/>
      <c r="GYY119" s="155"/>
      <c r="GYZ119" s="155"/>
      <c r="GZA119" s="155"/>
      <c r="GZB119" s="155"/>
      <c r="GZC119" s="155"/>
      <c r="GZD119" s="155"/>
      <c r="GZE119" s="155"/>
      <c r="GZF119" s="155"/>
      <c r="GZG119" s="155"/>
      <c r="GZH119" s="155"/>
      <c r="GZI119" s="155"/>
      <c r="GZJ119" s="155"/>
      <c r="GZK119" s="155"/>
      <c r="GZL119" s="155"/>
      <c r="GZM119" s="155"/>
      <c r="GZN119" s="155"/>
      <c r="GZO119" s="155"/>
      <c r="GZP119" s="155"/>
      <c r="GZQ119" s="155"/>
      <c r="GZR119" s="155"/>
      <c r="GZS119" s="155"/>
      <c r="GZT119" s="155"/>
      <c r="GZU119" s="155"/>
      <c r="GZV119" s="155"/>
      <c r="GZW119" s="155"/>
      <c r="GZX119" s="155"/>
      <c r="GZY119" s="155"/>
      <c r="GZZ119" s="155"/>
      <c r="HAA119" s="155"/>
      <c r="HAB119" s="155"/>
      <c r="HAC119" s="155"/>
      <c r="HAD119" s="155"/>
      <c r="HAE119" s="155"/>
      <c r="HAF119" s="155"/>
      <c r="HAG119" s="155"/>
      <c r="HAH119" s="155"/>
      <c r="HAI119" s="155"/>
      <c r="HAJ119" s="155"/>
      <c r="HAK119" s="155"/>
      <c r="HAL119" s="155"/>
      <c r="HAM119" s="155"/>
      <c r="HAN119" s="155"/>
      <c r="HAO119" s="155"/>
      <c r="HAP119" s="155"/>
      <c r="HAQ119" s="155"/>
      <c r="HAR119" s="155"/>
      <c r="HAS119" s="155"/>
      <c r="HAT119" s="155"/>
      <c r="HAU119" s="155"/>
      <c r="HAV119" s="155"/>
      <c r="HAW119" s="155"/>
      <c r="HAX119" s="155"/>
      <c r="HAY119" s="155"/>
      <c r="HAZ119" s="155"/>
      <c r="HBA119" s="155"/>
      <c r="HBB119" s="155"/>
      <c r="HBC119" s="155"/>
      <c r="HBD119" s="155"/>
      <c r="HBE119" s="155"/>
      <c r="HBF119" s="155"/>
      <c r="HBG119" s="155"/>
      <c r="HBH119" s="155"/>
      <c r="HBI119" s="155"/>
      <c r="HBJ119" s="155"/>
      <c r="HBK119" s="155"/>
      <c r="HBL119" s="155"/>
      <c r="HBM119" s="155"/>
      <c r="HBN119" s="155"/>
      <c r="HBO119" s="155"/>
      <c r="HBP119" s="155"/>
      <c r="HBQ119" s="155"/>
      <c r="HBR119" s="155"/>
      <c r="HBS119" s="155"/>
      <c r="HBT119" s="155"/>
      <c r="HBU119" s="155"/>
      <c r="HBV119" s="155"/>
      <c r="HBW119" s="155"/>
      <c r="HBX119" s="155"/>
      <c r="HBY119" s="155"/>
      <c r="HBZ119" s="155"/>
      <c r="HCA119" s="155"/>
      <c r="HCB119" s="155"/>
      <c r="HCC119" s="155"/>
      <c r="HCD119" s="155"/>
      <c r="HCE119" s="155"/>
      <c r="HCF119" s="155"/>
      <c r="HCG119" s="155"/>
      <c r="HCH119" s="155"/>
      <c r="HCI119" s="155"/>
      <c r="HCJ119" s="155"/>
      <c r="HCK119" s="155"/>
      <c r="HCL119" s="155"/>
      <c r="HCM119" s="155"/>
      <c r="HCN119" s="155"/>
      <c r="HCO119" s="155"/>
      <c r="HCP119" s="155"/>
      <c r="HCQ119" s="155"/>
      <c r="HCR119" s="155"/>
      <c r="HCS119" s="155"/>
      <c r="HCT119" s="155"/>
      <c r="HCU119" s="155"/>
      <c r="HCV119" s="155"/>
      <c r="HCW119" s="155"/>
      <c r="HCX119" s="155"/>
      <c r="HCY119" s="155"/>
      <c r="HCZ119" s="155"/>
      <c r="HDA119" s="155"/>
      <c r="HDB119" s="155"/>
      <c r="HDC119" s="155"/>
      <c r="HDD119" s="155"/>
      <c r="HDE119" s="155"/>
      <c r="HDF119" s="155"/>
      <c r="HDG119" s="155"/>
      <c r="HDH119" s="155"/>
      <c r="HDI119" s="155"/>
      <c r="HDJ119" s="155"/>
      <c r="HDK119" s="155"/>
      <c r="HDL119" s="155"/>
      <c r="HDM119" s="155"/>
      <c r="HDN119" s="155"/>
      <c r="HDO119" s="155"/>
      <c r="HDP119" s="155"/>
      <c r="HDQ119" s="155"/>
      <c r="HDR119" s="155"/>
      <c r="HDS119" s="155"/>
      <c r="HDT119" s="155"/>
      <c r="HDU119" s="155"/>
      <c r="HDV119" s="155"/>
      <c r="HDW119" s="155"/>
      <c r="HDX119" s="155"/>
      <c r="HDY119" s="155"/>
      <c r="HDZ119" s="155"/>
      <c r="HEA119" s="155"/>
      <c r="HEB119" s="155"/>
      <c r="HEC119" s="155"/>
      <c r="HED119" s="155"/>
      <c r="HEE119" s="155"/>
      <c r="HEF119" s="155"/>
      <c r="HEG119" s="155"/>
      <c r="HEH119" s="155"/>
      <c r="HEI119" s="155"/>
      <c r="HEJ119" s="155"/>
      <c r="HEK119" s="155"/>
      <c r="HEL119" s="155"/>
      <c r="HEM119" s="155"/>
      <c r="HEN119" s="155"/>
      <c r="HEO119" s="155"/>
      <c r="HEP119" s="155"/>
      <c r="HEQ119" s="155"/>
      <c r="HER119" s="155"/>
      <c r="HES119" s="155"/>
      <c r="HET119" s="155"/>
      <c r="HEU119" s="155"/>
      <c r="HEV119" s="155"/>
      <c r="HEW119" s="155"/>
      <c r="HEX119" s="155"/>
      <c r="HEY119" s="155"/>
      <c r="HEZ119" s="155"/>
      <c r="HFA119" s="155"/>
      <c r="HFB119" s="155"/>
      <c r="HFC119" s="155"/>
      <c r="HFD119" s="155"/>
      <c r="HFE119" s="155"/>
      <c r="HFF119" s="155"/>
      <c r="HFG119" s="155"/>
      <c r="HFH119" s="155"/>
      <c r="HFI119" s="155"/>
      <c r="HFJ119" s="155"/>
      <c r="HFK119" s="155"/>
      <c r="HFL119" s="155"/>
      <c r="HFM119" s="155"/>
      <c r="HFN119" s="155"/>
      <c r="HFO119" s="155"/>
      <c r="HFP119" s="155"/>
      <c r="HFQ119" s="155"/>
      <c r="HFR119" s="155"/>
      <c r="HFS119" s="155"/>
      <c r="HFT119" s="155"/>
      <c r="HFU119" s="155"/>
      <c r="HFV119" s="155"/>
      <c r="HFW119" s="155"/>
      <c r="HFX119" s="155"/>
      <c r="HFY119" s="155"/>
      <c r="HFZ119" s="155"/>
      <c r="HGA119" s="155"/>
      <c r="HGB119" s="155"/>
      <c r="HGC119" s="155"/>
      <c r="HGD119" s="155"/>
      <c r="HGE119" s="155"/>
      <c r="HGF119" s="155"/>
      <c r="HGG119" s="155"/>
      <c r="HGH119" s="155"/>
      <c r="HGI119" s="155"/>
      <c r="HGJ119" s="155"/>
      <c r="HGK119" s="155"/>
      <c r="HGL119" s="155"/>
      <c r="HGM119" s="155"/>
      <c r="HGN119" s="155"/>
      <c r="HGO119" s="155"/>
      <c r="HGP119" s="155"/>
      <c r="HGQ119" s="155"/>
      <c r="HGR119" s="155"/>
      <c r="HGS119" s="155"/>
      <c r="HGT119" s="155"/>
      <c r="HGU119" s="155"/>
      <c r="HGV119" s="155"/>
      <c r="HGW119" s="155"/>
      <c r="HGX119" s="155"/>
      <c r="HGY119" s="155"/>
      <c r="HGZ119" s="155"/>
      <c r="HHA119" s="155"/>
      <c r="HHB119" s="155"/>
      <c r="HHC119" s="155"/>
      <c r="HHD119" s="155"/>
      <c r="HHE119" s="155"/>
      <c r="HHF119" s="155"/>
      <c r="HHG119" s="155"/>
      <c r="HHH119" s="155"/>
      <c r="HHI119" s="155"/>
      <c r="HHJ119" s="155"/>
      <c r="HHK119" s="155"/>
      <c r="HHL119" s="155"/>
      <c r="HHM119" s="155"/>
      <c r="HHN119" s="155"/>
      <c r="HHO119" s="155"/>
      <c r="HHP119" s="155"/>
      <c r="HHQ119" s="155"/>
      <c r="HHR119" s="155"/>
      <c r="HHS119" s="155"/>
      <c r="HHT119" s="155"/>
      <c r="HHU119" s="155"/>
      <c r="HHV119" s="155"/>
      <c r="HHW119" s="155"/>
      <c r="HHX119" s="155"/>
      <c r="HHY119" s="155"/>
      <c r="HHZ119" s="155"/>
      <c r="HIA119" s="155"/>
      <c r="HIB119" s="155"/>
      <c r="HIC119" s="155"/>
      <c r="HID119" s="155"/>
      <c r="HIE119" s="155"/>
      <c r="HIF119" s="155"/>
      <c r="HIG119" s="155"/>
      <c r="HIH119" s="155"/>
      <c r="HII119" s="155"/>
      <c r="HIJ119" s="155"/>
      <c r="HIK119" s="155"/>
      <c r="HIL119" s="155"/>
      <c r="HIM119" s="155"/>
      <c r="HIN119" s="155"/>
      <c r="HIO119" s="155"/>
      <c r="HIP119" s="155"/>
      <c r="HIQ119" s="155"/>
      <c r="HIR119" s="155"/>
      <c r="HIS119" s="155"/>
      <c r="HIT119" s="155"/>
      <c r="HIU119" s="155"/>
      <c r="HIV119" s="155"/>
      <c r="HIW119" s="155"/>
      <c r="HIX119" s="155"/>
      <c r="HIY119" s="155"/>
      <c r="HIZ119" s="155"/>
      <c r="HJA119" s="155"/>
      <c r="HJB119" s="155"/>
      <c r="HJC119" s="155"/>
      <c r="HJD119" s="155"/>
      <c r="HJE119" s="155"/>
      <c r="HJF119" s="155"/>
      <c r="HJG119" s="155"/>
      <c r="HJH119" s="155"/>
      <c r="HJI119" s="155"/>
      <c r="HJJ119" s="155"/>
      <c r="HJK119" s="155"/>
      <c r="HJL119" s="155"/>
      <c r="HJM119" s="155"/>
      <c r="HJN119" s="155"/>
      <c r="HJO119" s="155"/>
      <c r="HJP119" s="155"/>
      <c r="HJQ119" s="155"/>
      <c r="HJR119" s="155"/>
      <c r="HJS119" s="155"/>
      <c r="HJT119" s="155"/>
      <c r="HJU119" s="155"/>
      <c r="HJV119" s="155"/>
      <c r="HJW119" s="155"/>
      <c r="HJX119" s="155"/>
      <c r="HJY119" s="155"/>
      <c r="HJZ119" s="155"/>
      <c r="HKA119" s="155"/>
      <c r="HKB119" s="155"/>
      <c r="HKC119" s="155"/>
      <c r="HKD119" s="155"/>
      <c r="HKE119" s="155"/>
      <c r="HKF119" s="155"/>
      <c r="HKG119" s="155"/>
      <c r="HKH119" s="155"/>
      <c r="HKI119" s="155"/>
      <c r="HKJ119" s="155"/>
      <c r="HKK119" s="155"/>
      <c r="HKL119" s="155"/>
      <c r="HKM119" s="155"/>
      <c r="HKN119" s="155"/>
      <c r="HKO119" s="155"/>
      <c r="HKP119" s="155"/>
      <c r="HKQ119" s="155"/>
      <c r="HKR119" s="155"/>
      <c r="HKS119" s="155"/>
      <c r="HKT119" s="155"/>
      <c r="HKU119" s="155"/>
      <c r="HKV119" s="155"/>
      <c r="HKW119" s="155"/>
      <c r="HKX119" s="155"/>
      <c r="HKY119" s="155"/>
      <c r="HKZ119" s="155"/>
      <c r="HLA119" s="155"/>
      <c r="HLB119" s="155"/>
      <c r="HLC119" s="155"/>
      <c r="HLD119" s="155"/>
      <c r="HLE119" s="155"/>
      <c r="HLF119" s="155"/>
      <c r="HLG119" s="155"/>
      <c r="HLH119" s="155"/>
      <c r="HLI119" s="155"/>
      <c r="HLJ119" s="155"/>
      <c r="HLK119" s="155"/>
      <c r="HLL119" s="155"/>
      <c r="HLM119" s="155"/>
      <c r="HLN119" s="155"/>
      <c r="HLO119" s="155"/>
      <c r="HLP119" s="155"/>
      <c r="HLQ119" s="155"/>
      <c r="HLR119" s="155"/>
      <c r="HLS119" s="155"/>
      <c r="HLT119" s="155"/>
      <c r="HLU119" s="155"/>
      <c r="HLV119" s="155"/>
      <c r="HLW119" s="155"/>
      <c r="HLX119" s="155"/>
      <c r="HLY119" s="155"/>
      <c r="HLZ119" s="155"/>
      <c r="HMA119" s="155"/>
      <c r="HMB119" s="155"/>
      <c r="HMC119" s="155"/>
      <c r="HMD119" s="155"/>
      <c r="HME119" s="155"/>
      <c r="HMF119" s="155"/>
      <c r="HMG119" s="155"/>
      <c r="HMH119" s="155"/>
      <c r="HMI119" s="155"/>
      <c r="HMJ119" s="155"/>
      <c r="HMK119" s="155"/>
      <c r="HML119" s="155"/>
      <c r="HMM119" s="155"/>
      <c r="HMN119" s="155"/>
      <c r="HMO119" s="155"/>
      <c r="HMP119" s="155"/>
      <c r="HMQ119" s="155"/>
      <c r="HMR119" s="155"/>
      <c r="HMS119" s="155"/>
      <c r="HMT119" s="155"/>
      <c r="HMU119" s="155"/>
      <c r="HMV119" s="155"/>
      <c r="HMW119" s="155"/>
      <c r="HMX119" s="155"/>
      <c r="HMY119" s="155"/>
      <c r="HMZ119" s="155"/>
      <c r="HNA119" s="155"/>
      <c r="HNB119" s="155"/>
      <c r="HNC119" s="155"/>
      <c r="HND119" s="155"/>
      <c r="HNE119" s="155"/>
      <c r="HNF119" s="155"/>
      <c r="HNG119" s="155"/>
      <c r="HNH119" s="155"/>
      <c r="HNI119" s="155"/>
      <c r="HNJ119" s="155"/>
      <c r="HNK119" s="155"/>
      <c r="HNL119" s="155"/>
      <c r="HNM119" s="155"/>
      <c r="HNN119" s="155"/>
      <c r="HNO119" s="155"/>
      <c r="HNP119" s="155"/>
      <c r="HNQ119" s="155"/>
      <c r="HNR119" s="155"/>
      <c r="HNS119" s="155"/>
      <c r="HNT119" s="155"/>
      <c r="HNU119" s="155"/>
      <c r="HNV119" s="155"/>
      <c r="HNW119" s="155"/>
      <c r="HNX119" s="155"/>
      <c r="HNY119" s="155"/>
      <c r="HNZ119" s="155"/>
      <c r="HOA119" s="155"/>
      <c r="HOB119" s="155"/>
      <c r="HOC119" s="155"/>
      <c r="HOD119" s="155"/>
      <c r="HOE119" s="155"/>
      <c r="HOF119" s="155"/>
      <c r="HOG119" s="155"/>
      <c r="HOH119" s="155"/>
      <c r="HOI119" s="155"/>
      <c r="HOJ119" s="155"/>
      <c r="HOK119" s="155"/>
      <c r="HOL119" s="155"/>
      <c r="HOM119" s="155"/>
      <c r="HON119" s="155"/>
      <c r="HOO119" s="155"/>
      <c r="HOP119" s="155"/>
      <c r="HOQ119" s="155"/>
      <c r="HOR119" s="155"/>
      <c r="HOS119" s="155"/>
      <c r="HOT119" s="155"/>
      <c r="HOU119" s="155"/>
      <c r="HOV119" s="155"/>
      <c r="HOW119" s="155"/>
      <c r="HOX119" s="155"/>
      <c r="HOY119" s="155"/>
      <c r="HOZ119" s="155"/>
      <c r="HPA119" s="155"/>
      <c r="HPB119" s="155"/>
      <c r="HPC119" s="155"/>
      <c r="HPD119" s="155"/>
      <c r="HPE119" s="155"/>
      <c r="HPF119" s="155"/>
      <c r="HPG119" s="155"/>
      <c r="HPH119" s="155"/>
      <c r="HPI119" s="155"/>
      <c r="HPJ119" s="155"/>
      <c r="HPK119" s="155"/>
      <c r="HPL119" s="155"/>
      <c r="HPM119" s="155"/>
      <c r="HPN119" s="155"/>
      <c r="HPO119" s="155"/>
      <c r="HPP119" s="155"/>
      <c r="HPQ119" s="155"/>
      <c r="HPR119" s="155"/>
      <c r="HPS119" s="155"/>
      <c r="HPT119" s="155"/>
      <c r="HPU119" s="155"/>
      <c r="HPV119" s="155"/>
      <c r="HPW119" s="155"/>
      <c r="HPX119" s="155"/>
      <c r="HPY119" s="155"/>
      <c r="HPZ119" s="155"/>
      <c r="HQA119" s="155"/>
      <c r="HQB119" s="155"/>
      <c r="HQC119" s="155"/>
      <c r="HQD119" s="155"/>
      <c r="HQE119" s="155"/>
      <c r="HQF119" s="155"/>
      <c r="HQG119" s="155"/>
      <c r="HQH119" s="155"/>
      <c r="HQI119" s="155"/>
      <c r="HQJ119" s="155"/>
      <c r="HQK119" s="155"/>
      <c r="HQL119" s="155"/>
      <c r="HQM119" s="155"/>
      <c r="HQN119" s="155"/>
      <c r="HQO119" s="155"/>
      <c r="HQP119" s="155"/>
      <c r="HQQ119" s="155"/>
      <c r="HQR119" s="155"/>
      <c r="HQS119" s="155"/>
      <c r="HQT119" s="155"/>
      <c r="HQU119" s="155"/>
      <c r="HQV119" s="155"/>
      <c r="HQW119" s="155"/>
      <c r="HQX119" s="155"/>
      <c r="HQY119" s="155"/>
      <c r="HQZ119" s="155"/>
      <c r="HRA119" s="155"/>
      <c r="HRB119" s="155"/>
      <c r="HRC119" s="155"/>
      <c r="HRD119" s="155"/>
      <c r="HRE119" s="155"/>
      <c r="HRF119" s="155"/>
      <c r="HRG119" s="155"/>
      <c r="HRH119" s="155"/>
      <c r="HRI119" s="155"/>
      <c r="HRJ119" s="155"/>
      <c r="HRK119" s="155"/>
      <c r="HRL119" s="155"/>
      <c r="HRM119" s="155"/>
      <c r="HRN119" s="155"/>
      <c r="HRO119" s="155"/>
      <c r="HRP119" s="155"/>
      <c r="HRQ119" s="155"/>
      <c r="HRR119" s="155"/>
      <c r="HRS119" s="155"/>
      <c r="HRT119" s="155"/>
      <c r="HRU119" s="155"/>
      <c r="HRV119" s="155"/>
      <c r="HRW119" s="155"/>
      <c r="HRX119" s="155"/>
      <c r="HRY119" s="155"/>
      <c r="HRZ119" s="155"/>
      <c r="HSA119" s="155"/>
      <c r="HSB119" s="155"/>
      <c r="HSC119" s="155"/>
      <c r="HSD119" s="155"/>
      <c r="HSE119" s="155"/>
      <c r="HSF119" s="155"/>
      <c r="HSG119" s="155"/>
      <c r="HSH119" s="155"/>
      <c r="HSI119" s="155"/>
      <c r="HSJ119" s="155"/>
      <c r="HSK119" s="155"/>
      <c r="HSL119" s="155"/>
      <c r="HSM119" s="155"/>
      <c r="HSN119" s="155"/>
      <c r="HSO119" s="155"/>
      <c r="HSP119" s="155"/>
      <c r="HSQ119" s="155"/>
      <c r="HSR119" s="155"/>
      <c r="HSS119" s="155"/>
      <c r="HST119" s="155"/>
      <c r="HSU119" s="155"/>
      <c r="HSV119" s="155"/>
      <c r="HSW119" s="155"/>
      <c r="HSX119" s="155"/>
      <c r="HSY119" s="155"/>
      <c r="HSZ119" s="155"/>
      <c r="HTA119" s="155"/>
      <c r="HTB119" s="155"/>
      <c r="HTC119" s="155"/>
      <c r="HTD119" s="155"/>
      <c r="HTE119" s="155"/>
      <c r="HTF119" s="155"/>
      <c r="HTG119" s="155"/>
      <c r="HTH119" s="155"/>
      <c r="HTI119" s="155"/>
      <c r="HTJ119" s="155"/>
      <c r="HTK119" s="155"/>
      <c r="HTL119" s="155"/>
      <c r="HTM119" s="155"/>
      <c r="HTN119" s="155"/>
      <c r="HTO119" s="155"/>
      <c r="HTP119" s="155"/>
      <c r="HTQ119" s="155"/>
      <c r="HTR119" s="155"/>
      <c r="HTS119" s="155"/>
      <c r="HTT119" s="155"/>
      <c r="HTU119" s="155"/>
      <c r="HTV119" s="155"/>
      <c r="HTW119" s="155"/>
      <c r="HTX119" s="155"/>
      <c r="HTY119" s="155"/>
      <c r="HTZ119" s="155"/>
      <c r="HUA119" s="155"/>
      <c r="HUB119" s="155"/>
      <c r="HUC119" s="155"/>
      <c r="HUD119" s="155"/>
      <c r="HUE119" s="155"/>
      <c r="HUF119" s="155"/>
      <c r="HUG119" s="155"/>
      <c r="HUH119" s="155"/>
      <c r="HUI119" s="155"/>
      <c r="HUJ119" s="155"/>
      <c r="HUK119" s="155"/>
      <c r="HUL119" s="155"/>
      <c r="HUM119" s="155"/>
      <c r="HUN119" s="155"/>
      <c r="HUO119" s="155"/>
      <c r="HUP119" s="155"/>
      <c r="HUQ119" s="155"/>
      <c r="HUR119" s="155"/>
      <c r="HUS119" s="155"/>
      <c r="HUT119" s="155"/>
      <c r="HUU119" s="155"/>
      <c r="HUV119" s="155"/>
      <c r="HUW119" s="155"/>
      <c r="HUX119" s="155"/>
      <c r="HUY119" s="155"/>
      <c r="HUZ119" s="155"/>
      <c r="HVA119" s="155"/>
      <c r="HVB119" s="155"/>
      <c r="HVC119" s="155"/>
      <c r="HVD119" s="155"/>
      <c r="HVE119" s="155"/>
      <c r="HVF119" s="155"/>
      <c r="HVG119" s="155"/>
      <c r="HVH119" s="155"/>
      <c r="HVI119" s="155"/>
      <c r="HVJ119" s="155"/>
      <c r="HVK119" s="155"/>
      <c r="HVL119" s="155"/>
      <c r="HVM119" s="155"/>
      <c r="HVN119" s="155"/>
      <c r="HVO119" s="155"/>
      <c r="HVP119" s="155"/>
      <c r="HVQ119" s="155"/>
      <c r="HVR119" s="155"/>
      <c r="HVS119" s="155"/>
      <c r="HVT119" s="155"/>
      <c r="HVU119" s="155"/>
      <c r="HVV119" s="155"/>
      <c r="HVW119" s="155"/>
      <c r="HVX119" s="155"/>
      <c r="HVY119" s="155"/>
      <c r="HVZ119" s="155"/>
      <c r="HWA119" s="155"/>
      <c r="HWB119" s="155"/>
      <c r="HWC119" s="155"/>
      <c r="HWD119" s="155"/>
      <c r="HWE119" s="155"/>
      <c r="HWF119" s="155"/>
      <c r="HWG119" s="155"/>
      <c r="HWH119" s="155"/>
      <c r="HWI119" s="155"/>
      <c r="HWJ119" s="155"/>
      <c r="HWK119" s="155"/>
      <c r="HWL119" s="155"/>
      <c r="HWM119" s="155"/>
      <c r="HWN119" s="155"/>
      <c r="HWO119" s="155"/>
      <c r="HWP119" s="155"/>
      <c r="HWQ119" s="155"/>
      <c r="HWR119" s="155"/>
      <c r="HWS119" s="155"/>
      <c r="HWT119" s="155"/>
      <c r="HWU119" s="155"/>
      <c r="HWV119" s="155"/>
      <c r="HWW119" s="155"/>
      <c r="HWX119" s="155"/>
      <c r="HWY119" s="155"/>
      <c r="HWZ119" s="155"/>
      <c r="HXA119" s="155"/>
      <c r="HXB119" s="155"/>
      <c r="HXC119" s="155"/>
      <c r="HXD119" s="155"/>
      <c r="HXE119" s="155"/>
      <c r="HXF119" s="155"/>
      <c r="HXG119" s="155"/>
      <c r="HXH119" s="155"/>
      <c r="HXI119" s="155"/>
      <c r="HXJ119" s="155"/>
      <c r="HXK119" s="155"/>
      <c r="HXL119" s="155"/>
      <c r="HXM119" s="155"/>
      <c r="HXN119" s="155"/>
      <c r="HXO119" s="155"/>
      <c r="HXP119" s="155"/>
      <c r="HXQ119" s="155"/>
      <c r="HXR119" s="155"/>
      <c r="HXS119" s="155"/>
      <c r="HXT119" s="155"/>
      <c r="HXU119" s="155"/>
      <c r="HXV119" s="155"/>
      <c r="HXW119" s="155"/>
      <c r="HXX119" s="155"/>
      <c r="HXY119" s="155"/>
      <c r="HXZ119" s="155"/>
      <c r="HYA119" s="155"/>
      <c r="HYB119" s="155"/>
      <c r="HYC119" s="155"/>
      <c r="HYD119" s="155"/>
      <c r="HYE119" s="155"/>
      <c r="HYF119" s="155"/>
      <c r="HYG119" s="155"/>
      <c r="HYH119" s="155"/>
      <c r="HYI119" s="155"/>
      <c r="HYJ119" s="155"/>
      <c r="HYK119" s="155"/>
      <c r="HYL119" s="155"/>
      <c r="HYM119" s="155"/>
      <c r="HYN119" s="155"/>
      <c r="HYO119" s="155"/>
      <c r="HYP119" s="155"/>
      <c r="HYQ119" s="155"/>
      <c r="HYR119" s="155"/>
      <c r="HYS119" s="155"/>
      <c r="HYT119" s="155"/>
      <c r="HYU119" s="155"/>
      <c r="HYV119" s="155"/>
      <c r="HYW119" s="155"/>
      <c r="HYX119" s="155"/>
      <c r="HYY119" s="155"/>
      <c r="HYZ119" s="155"/>
      <c r="HZA119" s="155"/>
      <c r="HZB119" s="155"/>
      <c r="HZC119" s="155"/>
      <c r="HZD119" s="155"/>
      <c r="HZE119" s="155"/>
      <c r="HZF119" s="155"/>
      <c r="HZG119" s="155"/>
      <c r="HZH119" s="155"/>
      <c r="HZI119" s="155"/>
      <c r="HZJ119" s="155"/>
      <c r="HZK119" s="155"/>
      <c r="HZL119" s="155"/>
      <c r="HZM119" s="155"/>
      <c r="HZN119" s="155"/>
      <c r="HZO119" s="155"/>
      <c r="HZP119" s="155"/>
      <c r="HZQ119" s="155"/>
      <c r="HZR119" s="155"/>
      <c r="HZS119" s="155"/>
      <c r="HZT119" s="155"/>
      <c r="HZU119" s="155"/>
      <c r="HZV119" s="155"/>
      <c r="HZW119" s="155"/>
      <c r="HZX119" s="155"/>
      <c r="HZY119" s="155"/>
      <c r="HZZ119" s="155"/>
      <c r="IAA119" s="155"/>
      <c r="IAB119" s="155"/>
      <c r="IAC119" s="155"/>
      <c r="IAD119" s="155"/>
      <c r="IAE119" s="155"/>
      <c r="IAF119" s="155"/>
      <c r="IAG119" s="155"/>
      <c r="IAH119" s="155"/>
      <c r="IAI119" s="155"/>
      <c r="IAJ119" s="155"/>
      <c r="IAK119" s="155"/>
      <c r="IAL119" s="155"/>
      <c r="IAM119" s="155"/>
      <c r="IAN119" s="155"/>
      <c r="IAO119" s="155"/>
      <c r="IAP119" s="155"/>
      <c r="IAQ119" s="155"/>
      <c r="IAR119" s="155"/>
      <c r="IAS119" s="155"/>
      <c r="IAT119" s="155"/>
      <c r="IAU119" s="155"/>
      <c r="IAV119" s="155"/>
      <c r="IAW119" s="155"/>
      <c r="IAX119" s="155"/>
      <c r="IAY119" s="155"/>
      <c r="IAZ119" s="155"/>
      <c r="IBA119" s="155"/>
      <c r="IBB119" s="155"/>
      <c r="IBC119" s="155"/>
      <c r="IBD119" s="155"/>
      <c r="IBE119" s="155"/>
      <c r="IBF119" s="155"/>
      <c r="IBG119" s="155"/>
      <c r="IBH119" s="155"/>
      <c r="IBI119" s="155"/>
      <c r="IBJ119" s="155"/>
      <c r="IBK119" s="155"/>
      <c r="IBL119" s="155"/>
      <c r="IBM119" s="155"/>
      <c r="IBN119" s="155"/>
      <c r="IBO119" s="155"/>
      <c r="IBP119" s="155"/>
      <c r="IBQ119" s="155"/>
      <c r="IBR119" s="155"/>
      <c r="IBS119" s="155"/>
      <c r="IBT119" s="155"/>
      <c r="IBU119" s="155"/>
      <c r="IBV119" s="155"/>
      <c r="IBW119" s="155"/>
      <c r="IBX119" s="155"/>
      <c r="IBY119" s="155"/>
      <c r="IBZ119" s="155"/>
      <c r="ICA119" s="155"/>
      <c r="ICB119" s="155"/>
      <c r="ICC119" s="155"/>
      <c r="ICD119" s="155"/>
      <c r="ICE119" s="155"/>
      <c r="ICF119" s="155"/>
      <c r="ICG119" s="155"/>
      <c r="ICH119" s="155"/>
      <c r="ICI119" s="155"/>
      <c r="ICJ119" s="155"/>
      <c r="ICK119" s="155"/>
      <c r="ICL119" s="155"/>
      <c r="ICM119" s="155"/>
      <c r="ICN119" s="155"/>
      <c r="ICO119" s="155"/>
      <c r="ICP119" s="155"/>
      <c r="ICQ119" s="155"/>
      <c r="ICR119" s="155"/>
      <c r="ICS119" s="155"/>
      <c r="ICT119" s="155"/>
      <c r="ICU119" s="155"/>
      <c r="ICV119" s="155"/>
      <c r="ICW119" s="155"/>
      <c r="ICX119" s="155"/>
      <c r="ICY119" s="155"/>
      <c r="ICZ119" s="155"/>
      <c r="IDA119" s="155"/>
      <c r="IDB119" s="155"/>
      <c r="IDC119" s="155"/>
      <c r="IDD119" s="155"/>
      <c r="IDE119" s="155"/>
      <c r="IDF119" s="155"/>
      <c r="IDG119" s="155"/>
      <c r="IDH119" s="155"/>
      <c r="IDI119" s="155"/>
      <c r="IDJ119" s="155"/>
      <c r="IDK119" s="155"/>
      <c r="IDL119" s="155"/>
      <c r="IDM119" s="155"/>
      <c r="IDN119" s="155"/>
      <c r="IDO119" s="155"/>
      <c r="IDP119" s="155"/>
      <c r="IDQ119" s="155"/>
      <c r="IDR119" s="155"/>
      <c r="IDS119" s="155"/>
      <c r="IDT119" s="155"/>
      <c r="IDU119" s="155"/>
      <c r="IDV119" s="155"/>
      <c r="IDW119" s="155"/>
      <c r="IDX119" s="155"/>
      <c r="IDY119" s="155"/>
      <c r="IDZ119" s="155"/>
      <c r="IEA119" s="155"/>
      <c r="IEB119" s="155"/>
      <c r="IEC119" s="155"/>
      <c r="IED119" s="155"/>
      <c r="IEE119" s="155"/>
      <c r="IEF119" s="155"/>
      <c r="IEG119" s="155"/>
      <c r="IEH119" s="155"/>
      <c r="IEI119" s="155"/>
      <c r="IEJ119" s="155"/>
      <c r="IEK119" s="155"/>
      <c r="IEL119" s="155"/>
      <c r="IEM119" s="155"/>
      <c r="IEN119" s="155"/>
      <c r="IEO119" s="155"/>
      <c r="IEP119" s="155"/>
      <c r="IEQ119" s="155"/>
      <c r="IER119" s="155"/>
      <c r="IES119" s="155"/>
      <c r="IET119" s="155"/>
      <c r="IEU119" s="155"/>
      <c r="IEV119" s="155"/>
      <c r="IEW119" s="155"/>
      <c r="IEX119" s="155"/>
      <c r="IEY119" s="155"/>
      <c r="IEZ119" s="155"/>
      <c r="IFA119" s="155"/>
      <c r="IFB119" s="155"/>
      <c r="IFC119" s="155"/>
      <c r="IFD119" s="155"/>
      <c r="IFE119" s="155"/>
      <c r="IFF119" s="155"/>
      <c r="IFG119" s="155"/>
      <c r="IFH119" s="155"/>
      <c r="IFI119" s="155"/>
      <c r="IFJ119" s="155"/>
      <c r="IFK119" s="155"/>
      <c r="IFL119" s="155"/>
      <c r="IFM119" s="155"/>
      <c r="IFN119" s="155"/>
      <c r="IFO119" s="155"/>
      <c r="IFP119" s="155"/>
      <c r="IFQ119" s="155"/>
      <c r="IFR119" s="155"/>
      <c r="IFS119" s="155"/>
      <c r="IFT119" s="155"/>
      <c r="IFU119" s="155"/>
      <c r="IFV119" s="155"/>
      <c r="IFW119" s="155"/>
      <c r="IFX119" s="155"/>
      <c r="IFY119" s="155"/>
      <c r="IFZ119" s="155"/>
      <c r="IGA119" s="155"/>
      <c r="IGB119" s="155"/>
      <c r="IGC119" s="155"/>
      <c r="IGD119" s="155"/>
      <c r="IGE119" s="155"/>
      <c r="IGF119" s="155"/>
      <c r="IGG119" s="155"/>
      <c r="IGH119" s="155"/>
      <c r="IGI119" s="155"/>
      <c r="IGJ119" s="155"/>
      <c r="IGK119" s="155"/>
      <c r="IGL119" s="155"/>
      <c r="IGM119" s="155"/>
      <c r="IGN119" s="155"/>
      <c r="IGO119" s="155"/>
      <c r="IGP119" s="155"/>
      <c r="IGQ119" s="155"/>
      <c r="IGR119" s="155"/>
      <c r="IGS119" s="155"/>
      <c r="IGT119" s="155"/>
      <c r="IGU119" s="155"/>
      <c r="IGV119" s="155"/>
      <c r="IGW119" s="155"/>
      <c r="IGX119" s="155"/>
      <c r="IGY119" s="155"/>
      <c r="IGZ119" s="155"/>
      <c r="IHA119" s="155"/>
      <c r="IHB119" s="155"/>
      <c r="IHC119" s="155"/>
      <c r="IHD119" s="155"/>
      <c r="IHE119" s="155"/>
      <c r="IHF119" s="155"/>
      <c r="IHG119" s="155"/>
      <c r="IHH119" s="155"/>
      <c r="IHI119" s="155"/>
      <c r="IHJ119" s="155"/>
      <c r="IHK119" s="155"/>
      <c r="IHL119" s="155"/>
      <c r="IHM119" s="155"/>
      <c r="IHN119" s="155"/>
      <c r="IHO119" s="155"/>
      <c r="IHP119" s="155"/>
      <c r="IHQ119" s="155"/>
      <c r="IHR119" s="155"/>
      <c r="IHS119" s="155"/>
      <c r="IHT119" s="155"/>
      <c r="IHU119" s="155"/>
      <c r="IHV119" s="155"/>
      <c r="IHW119" s="155"/>
      <c r="IHX119" s="155"/>
      <c r="IHY119" s="155"/>
      <c r="IHZ119" s="155"/>
      <c r="IIA119" s="155"/>
      <c r="IIB119" s="155"/>
      <c r="IIC119" s="155"/>
      <c r="IID119" s="155"/>
      <c r="IIE119" s="155"/>
      <c r="IIF119" s="155"/>
      <c r="IIG119" s="155"/>
      <c r="IIH119" s="155"/>
      <c r="III119" s="155"/>
      <c r="IIJ119" s="155"/>
      <c r="IIK119" s="155"/>
      <c r="IIL119" s="155"/>
      <c r="IIM119" s="155"/>
      <c r="IIN119" s="155"/>
      <c r="IIO119" s="155"/>
      <c r="IIP119" s="155"/>
      <c r="IIQ119" s="155"/>
      <c r="IIR119" s="155"/>
      <c r="IIS119" s="155"/>
      <c r="IIT119" s="155"/>
      <c r="IIU119" s="155"/>
      <c r="IIV119" s="155"/>
      <c r="IIW119" s="155"/>
      <c r="IIX119" s="155"/>
      <c r="IIY119" s="155"/>
      <c r="IIZ119" s="155"/>
      <c r="IJA119" s="155"/>
      <c r="IJB119" s="155"/>
      <c r="IJC119" s="155"/>
      <c r="IJD119" s="155"/>
      <c r="IJE119" s="155"/>
      <c r="IJF119" s="155"/>
      <c r="IJG119" s="155"/>
      <c r="IJH119" s="155"/>
      <c r="IJI119" s="155"/>
      <c r="IJJ119" s="155"/>
      <c r="IJK119" s="155"/>
      <c r="IJL119" s="155"/>
      <c r="IJM119" s="155"/>
      <c r="IJN119" s="155"/>
      <c r="IJO119" s="155"/>
      <c r="IJP119" s="155"/>
      <c r="IJQ119" s="155"/>
      <c r="IJR119" s="155"/>
      <c r="IJS119" s="155"/>
      <c r="IJT119" s="155"/>
      <c r="IJU119" s="155"/>
      <c r="IJV119" s="155"/>
      <c r="IJW119" s="155"/>
      <c r="IJX119" s="155"/>
      <c r="IJY119" s="155"/>
      <c r="IJZ119" s="155"/>
      <c r="IKA119" s="155"/>
      <c r="IKB119" s="155"/>
      <c r="IKC119" s="155"/>
      <c r="IKD119" s="155"/>
      <c r="IKE119" s="155"/>
      <c r="IKF119" s="155"/>
      <c r="IKG119" s="155"/>
      <c r="IKH119" s="155"/>
      <c r="IKI119" s="155"/>
      <c r="IKJ119" s="155"/>
      <c r="IKK119" s="155"/>
      <c r="IKL119" s="155"/>
      <c r="IKM119" s="155"/>
      <c r="IKN119" s="155"/>
      <c r="IKO119" s="155"/>
      <c r="IKP119" s="155"/>
      <c r="IKQ119" s="155"/>
      <c r="IKR119" s="155"/>
      <c r="IKS119" s="155"/>
      <c r="IKT119" s="155"/>
      <c r="IKU119" s="155"/>
      <c r="IKV119" s="155"/>
      <c r="IKW119" s="155"/>
      <c r="IKX119" s="155"/>
      <c r="IKY119" s="155"/>
      <c r="IKZ119" s="155"/>
      <c r="ILA119" s="155"/>
      <c r="ILB119" s="155"/>
      <c r="ILC119" s="155"/>
      <c r="ILD119" s="155"/>
      <c r="ILE119" s="155"/>
      <c r="ILF119" s="155"/>
      <c r="ILG119" s="155"/>
      <c r="ILH119" s="155"/>
      <c r="ILI119" s="155"/>
      <c r="ILJ119" s="155"/>
      <c r="ILK119" s="155"/>
      <c r="ILL119" s="155"/>
      <c r="ILM119" s="155"/>
      <c r="ILN119" s="155"/>
      <c r="ILO119" s="155"/>
      <c r="ILP119" s="155"/>
      <c r="ILQ119" s="155"/>
      <c r="ILR119" s="155"/>
      <c r="ILS119" s="155"/>
      <c r="ILT119" s="155"/>
      <c r="ILU119" s="155"/>
      <c r="ILV119" s="155"/>
      <c r="ILW119" s="155"/>
      <c r="ILX119" s="155"/>
      <c r="ILY119" s="155"/>
      <c r="ILZ119" s="155"/>
      <c r="IMA119" s="155"/>
      <c r="IMB119" s="155"/>
      <c r="IMC119" s="155"/>
      <c r="IMD119" s="155"/>
      <c r="IME119" s="155"/>
      <c r="IMF119" s="155"/>
      <c r="IMG119" s="155"/>
      <c r="IMH119" s="155"/>
      <c r="IMI119" s="155"/>
      <c r="IMJ119" s="155"/>
      <c r="IMK119" s="155"/>
      <c r="IML119" s="155"/>
      <c r="IMM119" s="155"/>
      <c r="IMN119" s="155"/>
      <c r="IMO119" s="155"/>
      <c r="IMP119" s="155"/>
      <c r="IMQ119" s="155"/>
      <c r="IMR119" s="155"/>
      <c r="IMS119" s="155"/>
      <c r="IMT119" s="155"/>
      <c r="IMU119" s="155"/>
      <c r="IMV119" s="155"/>
      <c r="IMW119" s="155"/>
      <c r="IMX119" s="155"/>
      <c r="IMY119" s="155"/>
      <c r="IMZ119" s="155"/>
      <c r="INA119" s="155"/>
      <c r="INB119" s="155"/>
      <c r="INC119" s="155"/>
      <c r="IND119" s="155"/>
      <c r="INE119" s="155"/>
      <c r="INF119" s="155"/>
      <c r="ING119" s="155"/>
      <c r="INH119" s="155"/>
      <c r="INI119" s="155"/>
      <c r="INJ119" s="155"/>
      <c r="INK119" s="155"/>
      <c r="INL119" s="155"/>
      <c r="INM119" s="155"/>
      <c r="INN119" s="155"/>
      <c r="INO119" s="155"/>
      <c r="INP119" s="155"/>
      <c r="INQ119" s="155"/>
      <c r="INR119" s="155"/>
      <c r="INS119" s="155"/>
      <c r="INT119" s="155"/>
      <c r="INU119" s="155"/>
      <c r="INV119" s="155"/>
      <c r="INW119" s="155"/>
      <c r="INX119" s="155"/>
      <c r="INY119" s="155"/>
      <c r="INZ119" s="155"/>
      <c r="IOA119" s="155"/>
      <c r="IOB119" s="155"/>
      <c r="IOC119" s="155"/>
      <c r="IOD119" s="155"/>
      <c r="IOE119" s="155"/>
      <c r="IOF119" s="155"/>
      <c r="IOG119" s="155"/>
      <c r="IOH119" s="155"/>
      <c r="IOI119" s="155"/>
      <c r="IOJ119" s="155"/>
      <c r="IOK119" s="155"/>
      <c r="IOL119" s="155"/>
      <c r="IOM119" s="155"/>
      <c r="ION119" s="155"/>
      <c r="IOO119" s="155"/>
      <c r="IOP119" s="155"/>
      <c r="IOQ119" s="155"/>
      <c r="IOR119" s="155"/>
      <c r="IOS119" s="155"/>
      <c r="IOT119" s="155"/>
      <c r="IOU119" s="155"/>
      <c r="IOV119" s="155"/>
      <c r="IOW119" s="155"/>
      <c r="IOX119" s="155"/>
      <c r="IOY119" s="155"/>
      <c r="IOZ119" s="155"/>
      <c r="IPA119" s="155"/>
      <c r="IPB119" s="155"/>
      <c r="IPC119" s="155"/>
      <c r="IPD119" s="155"/>
      <c r="IPE119" s="155"/>
      <c r="IPF119" s="155"/>
      <c r="IPG119" s="155"/>
      <c r="IPH119" s="155"/>
      <c r="IPI119" s="155"/>
      <c r="IPJ119" s="155"/>
      <c r="IPK119" s="155"/>
      <c r="IPL119" s="155"/>
      <c r="IPM119" s="155"/>
      <c r="IPN119" s="155"/>
      <c r="IPO119" s="155"/>
      <c r="IPP119" s="155"/>
      <c r="IPQ119" s="155"/>
      <c r="IPR119" s="155"/>
      <c r="IPS119" s="155"/>
      <c r="IPT119" s="155"/>
      <c r="IPU119" s="155"/>
      <c r="IPV119" s="155"/>
      <c r="IPW119" s="155"/>
      <c r="IPX119" s="155"/>
      <c r="IPY119" s="155"/>
      <c r="IPZ119" s="155"/>
      <c r="IQA119" s="155"/>
      <c r="IQB119" s="155"/>
      <c r="IQC119" s="155"/>
      <c r="IQD119" s="155"/>
      <c r="IQE119" s="155"/>
      <c r="IQF119" s="155"/>
      <c r="IQG119" s="155"/>
      <c r="IQH119" s="155"/>
      <c r="IQI119" s="155"/>
      <c r="IQJ119" s="155"/>
      <c r="IQK119" s="155"/>
      <c r="IQL119" s="155"/>
      <c r="IQM119" s="155"/>
      <c r="IQN119" s="155"/>
      <c r="IQO119" s="155"/>
      <c r="IQP119" s="155"/>
      <c r="IQQ119" s="155"/>
      <c r="IQR119" s="155"/>
      <c r="IQS119" s="155"/>
      <c r="IQT119" s="155"/>
      <c r="IQU119" s="155"/>
      <c r="IQV119" s="155"/>
      <c r="IQW119" s="155"/>
      <c r="IQX119" s="155"/>
      <c r="IQY119" s="155"/>
      <c r="IQZ119" s="155"/>
      <c r="IRA119" s="155"/>
      <c r="IRB119" s="155"/>
      <c r="IRC119" s="155"/>
      <c r="IRD119" s="155"/>
      <c r="IRE119" s="155"/>
      <c r="IRF119" s="155"/>
      <c r="IRG119" s="155"/>
      <c r="IRH119" s="155"/>
      <c r="IRI119" s="155"/>
      <c r="IRJ119" s="155"/>
      <c r="IRK119" s="155"/>
      <c r="IRL119" s="155"/>
      <c r="IRM119" s="155"/>
      <c r="IRN119" s="155"/>
      <c r="IRO119" s="155"/>
      <c r="IRP119" s="155"/>
      <c r="IRQ119" s="155"/>
      <c r="IRR119" s="155"/>
      <c r="IRS119" s="155"/>
      <c r="IRT119" s="155"/>
      <c r="IRU119" s="155"/>
      <c r="IRV119" s="155"/>
      <c r="IRW119" s="155"/>
      <c r="IRX119" s="155"/>
      <c r="IRY119" s="155"/>
      <c r="IRZ119" s="155"/>
      <c r="ISA119" s="155"/>
      <c r="ISB119" s="155"/>
      <c r="ISC119" s="155"/>
      <c r="ISD119" s="155"/>
      <c r="ISE119" s="155"/>
      <c r="ISF119" s="155"/>
      <c r="ISG119" s="155"/>
      <c r="ISH119" s="155"/>
      <c r="ISI119" s="155"/>
      <c r="ISJ119" s="155"/>
      <c r="ISK119" s="155"/>
      <c r="ISL119" s="155"/>
      <c r="ISM119" s="155"/>
      <c r="ISN119" s="155"/>
      <c r="ISO119" s="155"/>
      <c r="ISP119" s="155"/>
      <c r="ISQ119" s="155"/>
      <c r="ISR119" s="155"/>
      <c r="ISS119" s="155"/>
      <c r="IST119" s="155"/>
      <c r="ISU119" s="155"/>
      <c r="ISV119" s="155"/>
      <c r="ISW119" s="155"/>
      <c r="ISX119" s="155"/>
      <c r="ISY119" s="155"/>
      <c r="ISZ119" s="155"/>
      <c r="ITA119" s="155"/>
      <c r="ITB119" s="155"/>
      <c r="ITC119" s="155"/>
      <c r="ITD119" s="155"/>
      <c r="ITE119" s="155"/>
      <c r="ITF119" s="155"/>
      <c r="ITG119" s="155"/>
      <c r="ITH119" s="155"/>
      <c r="ITI119" s="155"/>
      <c r="ITJ119" s="155"/>
      <c r="ITK119" s="155"/>
      <c r="ITL119" s="155"/>
      <c r="ITM119" s="155"/>
      <c r="ITN119" s="155"/>
      <c r="ITO119" s="155"/>
      <c r="ITP119" s="155"/>
      <c r="ITQ119" s="155"/>
      <c r="ITR119" s="155"/>
      <c r="ITS119" s="155"/>
      <c r="ITT119" s="155"/>
      <c r="ITU119" s="155"/>
      <c r="ITV119" s="155"/>
      <c r="ITW119" s="155"/>
      <c r="ITX119" s="155"/>
      <c r="ITY119" s="155"/>
      <c r="ITZ119" s="155"/>
      <c r="IUA119" s="155"/>
      <c r="IUB119" s="155"/>
      <c r="IUC119" s="155"/>
      <c r="IUD119" s="155"/>
      <c r="IUE119" s="155"/>
      <c r="IUF119" s="155"/>
      <c r="IUG119" s="155"/>
      <c r="IUH119" s="155"/>
      <c r="IUI119" s="155"/>
      <c r="IUJ119" s="155"/>
      <c r="IUK119" s="155"/>
      <c r="IUL119" s="155"/>
      <c r="IUM119" s="155"/>
      <c r="IUN119" s="155"/>
      <c r="IUO119" s="155"/>
      <c r="IUP119" s="155"/>
      <c r="IUQ119" s="155"/>
      <c r="IUR119" s="155"/>
      <c r="IUS119" s="155"/>
      <c r="IUT119" s="155"/>
      <c r="IUU119" s="155"/>
      <c r="IUV119" s="155"/>
      <c r="IUW119" s="155"/>
      <c r="IUX119" s="155"/>
      <c r="IUY119" s="155"/>
      <c r="IUZ119" s="155"/>
      <c r="IVA119" s="155"/>
      <c r="IVB119" s="155"/>
      <c r="IVC119" s="155"/>
      <c r="IVD119" s="155"/>
      <c r="IVE119" s="155"/>
      <c r="IVF119" s="155"/>
      <c r="IVG119" s="155"/>
      <c r="IVH119" s="155"/>
      <c r="IVI119" s="155"/>
      <c r="IVJ119" s="155"/>
      <c r="IVK119" s="155"/>
      <c r="IVL119" s="155"/>
      <c r="IVM119" s="155"/>
      <c r="IVN119" s="155"/>
      <c r="IVO119" s="155"/>
      <c r="IVP119" s="155"/>
      <c r="IVQ119" s="155"/>
      <c r="IVR119" s="155"/>
      <c r="IVS119" s="155"/>
      <c r="IVT119" s="155"/>
      <c r="IVU119" s="155"/>
      <c r="IVV119" s="155"/>
      <c r="IVW119" s="155"/>
      <c r="IVX119" s="155"/>
      <c r="IVY119" s="155"/>
      <c r="IVZ119" s="155"/>
      <c r="IWA119" s="155"/>
      <c r="IWB119" s="155"/>
      <c r="IWC119" s="155"/>
      <c r="IWD119" s="155"/>
      <c r="IWE119" s="155"/>
      <c r="IWF119" s="155"/>
      <c r="IWG119" s="155"/>
      <c r="IWH119" s="155"/>
      <c r="IWI119" s="155"/>
      <c r="IWJ119" s="155"/>
      <c r="IWK119" s="155"/>
      <c r="IWL119" s="155"/>
      <c r="IWM119" s="155"/>
      <c r="IWN119" s="155"/>
      <c r="IWO119" s="155"/>
      <c r="IWP119" s="155"/>
      <c r="IWQ119" s="155"/>
      <c r="IWR119" s="155"/>
      <c r="IWS119" s="155"/>
      <c r="IWT119" s="155"/>
      <c r="IWU119" s="155"/>
      <c r="IWV119" s="155"/>
      <c r="IWW119" s="155"/>
      <c r="IWX119" s="155"/>
      <c r="IWY119" s="155"/>
      <c r="IWZ119" s="155"/>
      <c r="IXA119" s="155"/>
      <c r="IXB119" s="155"/>
      <c r="IXC119" s="155"/>
      <c r="IXD119" s="155"/>
      <c r="IXE119" s="155"/>
      <c r="IXF119" s="155"/>
      <c r="IXG119" s="155"/>
      <c r="IXH119" s="155"/>
      <c r="IXI119" s="155"/>
      <c r="IXJ119" s="155"/>
      <c r="IXK119" s="155"/>
      <c r="IXL119" s="155"/>
      <c r="IXM119" s="155"/>
      <c r="IXN119" s="155"/>
      <c r="IXO119" s="155"/>
      <c r="IXP119" s="155"/>
      <c r="IXQ119" s="155"/>
      <c r="IXR119" s="155"/>
      <c r="IXS119" s="155"/>
      <c r="IXT119" s="155"/>
      <c r="IXU119" s="155"/>
      <c r="IXV119" s="155"/>
      <c r="IXW119" s="155"/>
      <c r="IXX119" s="155"/>
      <c r="IXY119" s="155"/>
      <c r="IXZ119" s="155"/>
      <c r="IYA119" s="155"/>
      <c r="IYB119" s="155"/>
      <c r="IYC119" s="155"/>
      <c r="IYD119" s="155"/>
      <c r="IYE119" s="155"/>
      <c r="IYF119" s="155"/>
      <c r="IYG119" s="155"/>
      <c r="IYH119" s="155"/>
      <c r="IYI119" s="155"/>
      <c r="IYJ119" s="155"/>
      <c r="IYK119" s="155"/>
      <c r="IYL119" s="155"/>
      <c r="IYM119" s="155"/>
      <c r="IYN119" s="155"/>
      <c r="IYO119" s="155"/>
      <c r="IYP119" s="155"/>
      <c r="IYQ119" s="155"/>
      <c r="IYR119" s="155"/>
      <c r="IYS119" s="155"/>
      <c r="IYT119" s="155"/>
      <c r="IYU119" s="155"/>
      <c r="IYV119" s="155"/>
      <c r="IYW119" s="155"/>
      <c r="IYX119" s="155"/>
      <c r="IYY119" s="155"/>
      <c r="IYZ119" s="155"/>
      <c r="IZA119" s="155"/>
      <c r="IZB119" s="155"/>
      <c r="IZC119" s="155"/>
      <c r="IZD119" s="155"/>
      <c r="IZE119" s="155"/>
      <c r="IZF119" s="155"/>
      <c r="IZG119" s="155"/>
      <c r="IZH119" s="155"/>
      <c r="IZI119" s="155"/>
      <c r="IZJ119" s="155"/>
      <c r="IZK119" s="155"/>
      <c r="IZL119" s="155"/>
      <c r="IZM119" s="155"/>
      <c r="IZN119" s="155"/>
      <c r="IZO119" s="155"/>
      <c r="IZP119" s="155"/>
      <c r="IZQ119" s="155"/>
      <c r="IZR119" s="155"/>
      <c r="IZS119" s="155"/>
      <c r="IZT119" s="155"/>
      <c r="IZU119" s="155"/>
      <c r="IZV119" s="155"/>
      <c r="IZW119" s="155"/>
      <c r="IZX119" s="155"/>
      <c r="IZY119" s="155"/>
      <c r="IZZ119" s="155"/>
      <c r="JAA119" s="155"/>
      <c r="JAB119" s="155"/>
      <c r="JAC119" s="155"/>
      <c r="JAD119" s="155"/>
      <c r="JAE119" s="155"/>
      <c r="JAF119" s="155"/>
      <c r="JAG119" s="155"/>
      <c r="JAH119" s="155"/>
      <c r="JAI119" s="155"/>
      <c r="JAJ119" s="155"/>
      <c r="JAK119" s="155"/>
      <c r="JAL119" s="155"/>
      <c r="JAM119" s="155"/>
      <c r="JAN119" s="155"/>
      <c r="JAO119" s="155"/>
      <c r="JAP119" s="155"/>
      <c r="JAQ119" s="155"/>
      <c r="JAR119" s="155"/>
      <c r="JAS119" s="155"/>
      <c r="JAT119" s="155"/>
      <c r="JAU119" s="155"/>
      <c r="JAV119" s="155"/>
      <c r="JAW119" s="155"/>
      <c r="JAX119" s="155"/>
      <c r="JAY119" s="155"/>
      <c r="JAZ119" s="155"/>
      <c r="JBA119" s="155"/>
      <c r="JBB119" s="155"/>
      <c r="JBC119" s="155"/>
      <c r="JBD119" s="155"/>
      <c r="JBE119" s="155"/>
      <c r="JBF119" s="155"/>
      <c r="JBG119" s="155"/>
      <c r="JBH119" s="155"/>
      <c r="JBI119" s="155"/>
      <c r="JBJ119" s="155"/>
      <c r="JBK119" s="155"/>
      <c r="JBL119" s="155"/>
      <c r="JBM119" s="155"/>
      <c r="JBN119" s="155"/>
      <c r="JBO119" s="155"/>
      <c r="JBP119" s="155"/>
      <c r="JBQ119" s="155"/>
      <c r="JBR119" s="155"/>
      <c r="JBS119" s="155"/>
      <c r="JBT119" s="155"/>
      <c r="JBU119" s="155"/>
      <c r="JBV119" s="155"/>
      <c r="JBW119" s="155"/>
      <c r="JBX119" s="155"/>
      <c r="JBY119" s="155"/>
      <c r="JBZ119" s="155"/>
      <c r="JCA119" s="155"/>
      <c r="JCB119" s="155"/>
      <c r="JCC119" s="155"/>
      <c r="JCD119" s="155"/>
      <c r="JCE119" s="155"/>
      <c r="JCF119" s="155"/>
      <c r="JCG119" s="155"/>
      <c r="JCH119" s="155"/>
      <c r="JCI119" s="155"/>
      <c r="JCJ119" s="155"/>
      <c r="JCK119" s="155"/>
      <c r="JCL119" s="155"/>
      <c r="JCM119" s="155"/>
      <c r="JCN119" s="155"/>
      <c r="JCO119" s="155"/>
      <c r="JCP119" s="155"/>
      <c r="JCQ119" s="155"/>
      <c r="JCR119" s="155"/>
      <c r="JCS119" s="155"/>
      <c r="JCT119" s="155"/>
      <c r="JCU119" s="155"/>
      <c r="JCV119" s="155"/>
      <c r="JCW119" s="155"/>
      <c r="JCX119" s="155"/>
      <c r="JCY119" s="155"/>
      <c r="JCZ119" s="155"/>
      <c r="JDA119" s="155"/>
      <c r="JDB119" s="155"/>
      <c r="JDC119" s="155"/>
      <c r="JDD119" s="155"/>
      <c r="JDE119" s="155"/>
      <c r="JDF119" s="155"/>
      <c r="JDG119" s="155"/>
      <c r="JDH119" s="155"/>
      <c r="JDI119" s="155"/>
      <c r="JDJ119" s="155"/>
      <c r="JDK119" s="155"/>
      <c r="JDL119" s="155"/>
      <c r="JDM119" s="155"/>
      <c r="JDN119" s="155"/>
      <c r="JDO119" s="155"/>
      <c r="JDP119" s="155"/>
      <c r="JDQ119" s="155"/>
      <c r="JDR119" s="155"/>
      <c r="JDS119" s="155"/>
      <c r="JDT119" s="155"/>
      <c r="JDU119" s="155"/>
      <c r="JDV119" s="155"/>
      <c r="JDW119" s="155"/>
      <c r="JDX119" s="155"/>
      <c r="JDY119" s="155"/>
      <c r="JDZ119" s="155"/>
      <c r="JEA119" s="155"/>
      <c r="JEB119" s="155"/>
      <c r="JEC119" s="155"/>
      <c r="JED119" s="155"/>
      <c r="JEE119" s="155"/>
      <c r="JEF119" s="155"/>
      <c r="JEG119" s="155"/>
      <c r="JEH119" s="155"/>
      <c r="JEI119" s="155"/>
      <c r="JEJ119" s="155"/>
      <c r="JEK119" s="155"/>
      <c r="JEL119" s="155"/>
      <c r="JEM119" s="155"/>
      <c r="JEN119" s="155"/>
      <c r="JEO119" s="155"/>
      <c r="JEP119" s="155"/>
      <c r="JEQ119" s="155"/>
      <c r="JER119" s="155"/>
      <c r="JES119" s="155"/>
      <c r="JET119" s="155"/>
      <c r="JEU119" s="155"/>
      <c r="JEV119" s="155"/>
      <c r="JEW119" s="155"/>
      <c r="JEX119" s="155"/>
      <c r="JEY119" s="155"/>
      <c r="JEZ119" s="155"/>
      <c r="JFA119" s="155"/>
      <c r="JFB119" s="155"/>
      <c r="JFC119" s="155"/>
      <c r="JFD119" s="155"/>
      <c r="JFE119" s="155"/>
      <c r="JFF119" s="155"/>
      <c r="JFG119" s="155"/>
      <c r="JFH119" s="155"/>
      <c r="JFI119" s="155"/>
      <c r="JFJ119" s="155"/>
      <c r="JFK119" s="155"/>
      <c r="JFL119" s="155"/>
      <c r="JFM119" s="155"/>
      <c r="JFN119" s="155"/>
      <c r="JFO119" s="155"/>
      <c r="JFP119" s="155"/>
      <c r="JFQ119" s="155"/>
      <c r="JFR119" s="155"/>
      <c r="JFS119" s="155"/>
      <c r="JFT119" s="155"/>
      <c r="JFU119" s="155"/>
      <c r="JFV119" s="155"/>
      <c r="JFW119" s="155"/>
      <c r="JFX119" s="155"/>
      <c r="JFY119" s="155"/>
      <c r="JFZ119" s="155"/>
      <c r="JGA119" s="155"/>
      <c r="JGB119" s="155"/>
      <c r="JGC119" s="155"/>
      <c r="JGD119" s="155"/>
      <c r="JGE119" s="155"/>
      <c r="JGF119" s="155"/>
      <c r="JGG119" s="155"/>
      <c r="JGH119" s="155"/>
      <c r="JGI119" s="155"/>
      <c r="JGJ119" s="155"/>
      <c r="JGK119" s="155"/>
      <c r="JGL119" s="155"/>
      <c r="JGM119" s="155"/>
      <c r="JGN119" s="155"/>
      <c r="JGO119" s="155"/>
      <c r="JGP119" s="155"/>
      <c r="JGQ119" s="155"/>
      <c r="JGR119" s="155"/>
      <c r="JGS119" s="155"/>
      <c r="JGT119" s="155"/>
      <c r="JGU119" s="155"/>
      <c r="JGV119" s="155"/>
      <c r="JGW119" s="155"/>
      <c r="JGX119" s="155"/>
      <c r="JGY119" s="155"/>
      <c r="JGZ119" s="155"/>
      <c r="JHA119" s="155"/>
      <c r="JHB119" s="155"/>
      <c r="JHC119" s="155"/>
      <c r="JHD119" s="155"/>
      <c r="JHE119" s="155"/>
      <c r="JHF119" s="155"/>
      <c r="JHG119" s="155"/>
      <c r="JHH119" s="155"/>
      <c r="JHI119" s="155"/>
      <c r="JHJ119" s="155"/>
      <c r="JHK119" s="155"/>
      <c r="JHL119" s="155"/>
      <c r="JHM119" s="155"/>
      <c r="JHN119" s="155"/>
      <c r="JHO119" s="155"/>
      <c r="JHP119" s="155"/>
      <c r="JHQ119" s="155"/>
      <c r="JHR119" s="155"/>
      <c r="JHS119" s="155"/>
      <c r="JHT119" s="155"/>
      <c r="JHU119" s="155"/>
      <c r="JHV119" s="155"/>
      <c r="JHW119" s="155"/>
      <c r="JHX119" s="155"/>
      <c r="JHY119" s="155"/>
      <c r="JHZ119" s="155"/>
      <c r="JIA119" s="155"/>
      <c r="JIB119" s="155"/>
      <c r="JIC119" s="155"/>
      <c r="JID119" s="155"/>
      <c r="JIE119" s="155"/>
      <c r="JIF119" s="155"/>
      <c r="JIG119" s="155"/>
      <c r="JIH119" s="155"/>
      <c r="JII119" s="155"/>
      <c r="JIJ119" s="155"/>
      <c r="JIK119" s="155"/>
      <c r="JIL119" s="155"/>
      <c r="JIM119" s="155"/>
      <c r="JIN119" s="155"/>
      <c r="JIO119" s="155"/>
      <c r="JIP119" s="155"/>
      <c r="JIQ119" s="155"/>
      <c r="JIR119" s="155"/>
      <c r="JIS119" s="155"/>
      <c r="JIT119" s="155"/>
      <c r="JIU119" s="155"/>
      <c r="JIV119" s="155"/>
      <c r="JIW119" s="155"/>
      <c r="JIX119" s="155"/>
      <c r="JIY119" s="155"/>
      <c r="JIZ119" s="155"/>
      <c r="JJA119" s="155"/>
      <c r="JJB119" s="155"/>
      <c r="JJC119" s="155"/>
      <c r="JJD119" s="155"/>
      <c r="JJE119" s="155"/>
      <c r="JJF119" s="155"/>
      <c r="JJG119" s="155"/>
      <c r="JJH119" s="155"/>
      <c r="JJI119" s="155"/>
      <c r="JJJ119" s="155"/>
      <c r="JJK119" s="155"/>
      <c r="JJL119" s="155"/>
      <c r="JJM119" s="155"/>
      <c r="JJN119" s="155"/>
      <c r="JJO119" s="155"/>
      <c r="JJP119" s="155"/>
      <c r="JJQ119" s="155"/>
      <c r="JJR119" s="155"/>
      <c r="JJS119" s="155"/>
      <c r="JJT119" s="155"/>
      <c r="JJU119" s="155"/>
      <c r="JJV119" s="155"/>
      <c r="JJW119" s="155"/>
      <c r="JJX119" s="155"/>
      <c r="JJY119" s="155"/>
      <c r="JJZ119" s="155"/>
      <c r="JKA119" s="155"/>
      <c r="JKB119" s="155"/>
      <c r="JKC119" s="155"/>
      <c r="JKD119" s="155"/>
      <c r="JKE119" s="155"/>
      <c r="JKF119" s="155"/>
      <c r="JKG119" s="155"/>
      <c r="JKH119" s="155"/>
      <c r="JKI119" s="155"/>
      <c r="JKJ119" s="155"/>
      <c r="JKK119" s="155"/>
      <c r="JKL119" s="155"/>
      <c r="JKM119" s="155"/>
      <c r="JKN119" s="155"/>
      <c r="JKO119" s="155"/>
      <c r="JKP119" s="155"/>
      <c r="JKQ119" s="155"/>
      <c r="JKR119" s="155"/>
      <c r="JKS119" s="155"/>
      <c r="JKT119" s="155"/>
      <c r="JKU119" s="155"/>
      <c r="JKV119" s="155"/>
      <c r="JKW119" s="155"/>
      <c r="JKX119" s="155"/>
      <c r="JKY119" s="155"/>
      <c r="JKZ119" s="155"/>
      <c r="JLA119" s="155"/>
      <c r="JLB119" s="155"/>
      <c r="JLC119" s="155"/>
      <c r="JLD119" s="155"/>
      <c r="JLE119" s="155"/>
      <c r="JLF119" s="155"/>
      <c r="JLG119" s="155"/>
      <c r="JLH119" s="155"/>
      <c r="JLI119" s="155"/>
      <c r="JLJ119" s="155"/>
      <c r="JLK119" s="155"/>
      <c r="JLL119" s="155"/>
      <c r="JLM119" s="155"/>
      <c r="JLN119" s="155"/>
      <c r="JLO119" s="155"/>
      <c r="JLP119" s="155"/>
      <c r="JLQ119" s="155"/>
      <c r="JLR119" s="155"/>
      <c r="JLS119" s="155"/>
      <c r="JLT119" s="155"/>
      <c r="JLU119" s="155"/>
      <c r="JLV119" s="155"/>
      <c r="JLW119" s="155"/>
      <c r="JLX119" s="155"/>
      <c r="JLY119" s="155"/>
      <c r="JLZ119" s="155"/>
      <c r="JMA119" s="155"/>
      <c r="JMB119" s="155"/>
      <c r="JMC119" s="155"/>
      <c r="JMD119" s="155"/>
      <c r="JME119" s="155"/>
      <c r="JMF119" s="155"/>
      <c r="JMG119" s="155"/>
      <c r="JMH119" s="155"/>
      <c r="JMI119" s="155"/>
      <c r="JMJ119" s="155"/>
      <c r="JMK119" s="155"/>
      <c r="JML119" s="155"/>
      <c r="JMM119" s="155"/>
      <c r="JMN119" s="155"/>
      <c r="JMO119" s="155"/>
      <c r="JMP119" s="155"/>
      <c r="JMQ119" s="155"/>
      <c r="JMR119" s="155"/>
      <c r="JMS119" s="155"/>
      <c r="JMT119" s="155"/>
      <c r="JMU119" s="155"/>
      <c r="JMV119" s="155"/>
      <c r="JMW119" s="155"/>
      <c r="JMX119" s="155"/>
      <c r="JMY119" s="155"/>
      <c r="JMZ119" s="155"/>
      <c r="JNA119" s="155"/>
      <c r="JNB119" s="155"/>
      <c r="JNC119" s="155"/>
      <c r="JND119" s="155"/>
      <c r="JNE119" s="155"/>
      <c r="JNF119" s="155"/>
      <c r="JNG119" s="155"/>
      <c r="JNH119" s="155"/>
      <c r="JNI119" s="155"/>
      <c r="JNJ119" s="155"/>
      <c r="JNK119" s="155"/>
      <c r="JNL119" s="155"/>
      <c r="JNM119" s="155"/>
      <c r="JNN119" s="155"/>
      <c r="JNO119" s="155"/>
      <c r="JNP119" s="155"/>
      <c r="JNQ119" s="155"/>
      <c r="JNR119" s="155"/>
      <c r="JNS119" s="155"/>
      <c r="JNT119" s="155"/>
      <c r="JNU119" s="155"/>
      <c r="JNV119" s="155"/>
      <c r="JNW119" s="155"/>
      <c r="JNX119" s="155"/>
      <c r="JNY119" s="155"/>
      <c r="JNZ119" s="155"/>
      <c r="JOA119" s="155"/>
      <c r="JOB119" s="155"/>
      <c r="JOC119" s="155"/>
      <c r="JOD119" s="155"/>
      <c r="JOE119" s="155"/>
      <c r="JOF119" s="155"/>
      <c r="JOG119" s="155"/>
      <c r="JOH119" s="155"/>
      <c r="JOI119" s="155"/>
      <c r="JOJ119" s="155"/>
      <c r="JOK119" s="155"/>
      <c r="JOL119" s="155"/>
      <c r="JOM119" s="155"/>
      <c r="JON119" s="155"/>
      <c r="JOO119" s="155"/>
      <c r="JOP119" s="155"/>
      <c r="JOQ119" s="155"/>
      <c r="JOR119" s="155"/>
      <c r="JOS119" s="155"/>
      <c r="JOT119" s="155"/>
      <c r="JOU119" s="155"/>
      <c r="JOV119" s="155"/>
      <c r="JOW119" s="155"/>
      <c r="JOX119" s="155"/>
      <c r="JOY119" s="155"/>
      <c r="JOZ119" s="155"/>
      <c r="JPA119" s="155"/>
      <c r="JPB119" s="155"/>
      <c r="JPC119" s="155"/>
      <c r="JPD119" s="155"/>
      <c r="JPE119" s="155"/>
      <c r="JPF119" s="155"/>
      <c r="JPG119" s="155"/>
      <c r="JPH119" s="155"/>
      <c r="JPI119" s="155"/>
      <c r="JPJ119" s="155"/>
      <c r="JPK119" s="155"/>
      <c r="JPL119" s="155"/>
      <c r="JPM119" s="155"/>
      <c r="JPN119" s="155"/>
      <c r="JPO119" s="155"/>
      <c r="JPP119" s="155"/>
      <c r="JPQ119" s="155"/>
      <c r="JPR119" s="155"/>
      <c r="JPS119" s="155"/>
      <c r="JPT119" s="155"/>
      <c r="JPU119" s="155"/>
      <c r="JPV119" s="155"/>
      <c r="JPW119" s="155"/>
      <c r="JPX119" s="155"/>
      <c r="JPY119" s="155"/>
      <c r="JPZ119" s="155"/>
      <c r="JQA119" s="155"/>
      <c r="JQB119" s="155"/>
      <c r="JQC119" s="155"/>
      <c r="JQD119" s="155"/>
      <c r="JQE119" s="155"/>
      <c r="JQF119" s="155"/>
      <c r="JQG119" s="155"/>
      <c r="JQH119" s="155"/>
      <c r="JQI119" s="155"/>
      <c r="JQJ119" s="155"/>
      <c r="JQK119" s="155"/>
      <c r="JQL119" s="155"/>
      <c r="JQM119" s="155"/>
      <c r="JQN119" s="155"/>
      <c r="JQO119" s="155"/>
      <c r="JQP119" s="155"/>
      <c r="JQQ119" s="155"/>
      <c r="JQR119" s="155"/>
      <c r="JQS119" s="155"/>
      <c r="JQT119" s="155"/>
      <c r="JQU119" s="155"/>
      <c r="JQV119" s="155"/>
      <c r="JQW119" s="155"/>
      <c r="JQX119" s="155"/>
      <c r="JQY119" s="155"/>
      <c r="JQZ119" s="155"/>
      <c r="JRA119" s="155"/>
      <c r="JRB119" s="155"/>
      <c r="JRC119" s="155"/>
      <c r="JRD119" s="155"/>
      <c r="JRE119" s="155"/>
      <c r="JRF119" s="155"/>
      <c r="JRG119" s="155"/>
      <c r="JRH119" s="155"/>
      <c r="JRI119" s="155"/>
      <c r="JRJ119" s="155"/>
      <c r="JRK119" s="155"/>
      <c r="JRL119" s="155"/>
      <c r="JRM119" s="155"/>
      <c r="JRN119" s="155"/>
      <c r="JRO119" s="155"/>
      <c r="JRP119" s="155"/>
      <c r="JRQ119" s="155"/>
      <c r="JRR119" s="155"/>
      <c r="JRS119" s="155"/>
      <c r="JRT119" s="155"/>
      <c r="JRU119" s="155"/>
      <c r="JRV119" s="155"/>
      <c r="JRW119" s="155"/>
      <c r="JRX119" s="155"/>
      <c r="JRY119" s="155"/>
      <c r="JRZ119" s="155"/>
      <c r="JSA119" s="155"/>
      <c r="JSB119" s="155"/>
      <c r="JSC119" s="155"/>
      <c r="JSD119" s="155"/>
      <c r="JSE119" s="155"/>
      <c r="JSF119" s="155"/>
      <c r="JSG119" s="155"/>
      <c r="JSH119" s="155"/>
      <c r="JSI119" s="155"/>
      <c r="JSJ119" s="155"/>
      <c r="JSK119" s="155"/>
      <c r="JSL119" s="155"/>
      <c r="JSM119" s="155"/>
      <c r="JSN119" s="155"/>
      <c r="JSO119" s="155"/>
      <c r="JSP119" s="155"/>
      <c r="JSQ119" s="155"/>
      <c r="JSR119" s="155"/>
      <c r="JSS119" s="155"/>
      <c r="JST119" s="155"/>
      <c r="JSU119" s="155"/>
      <c r="JSV119" s="155"/>
      <c r="JSW119" s="155"/>
      <c r="JSX119" s="155"/>
      <c r="JSY119" s="155"/>
      <c r="JSZ119" s="155"/>
      <c r="JTA119" s="155"/>
      <c r="JTB119" s="155"/>
      <c r="JTC119" s="155"/>
      <c r="JTD119" s="155"/>
      <c r="JTE119" s="155"/>
      <c r="JTF119" s="155"/>
      <c r="JTG119" s="155"/>
      <c r="JTH119" s="155"/>
      <c r="JTI119" s="155"/>
      <c r="JTJ119" s="155"/>
      <c r="JTK119" s="155"/>
      <c r="JTL119" s="155"/>
      <c r="JTM119" s="155"/>
      <c r="JTN119" s="155"/>
      <c r="JTO119" s="155"/>
      <c r="JTP119" s="155"/>
      <c r="JTQ119" s="155"/>
      <c r="JTR119" s="155"/>
      <c r="JTS119" s="155"/>
      <c r="JTT119" s="155"/>
      <c r="JTU119" s="155"/>
      <c r="JTV119" s="155"/>
      <c r="JTW119" s="155"/>
      <c r="JTX119" s="155"/>
      <c r="JTY119" s="155"/>
      <c r="JTZ119" s="155"/>
      <c r="JUA119" s="155"/>
      <c r="JUB119" s="155"/>
      <c r="JUC119" s="155"/>
      <c r="JUD119" s="155"/>
      <c r="JUE119" s="155"/>
      <c r="JUF119" s="155"/>
      <c r="JUG119" s="155"/>
      <c r="JUH119" s="155"/>
      <c r="JUI119" s="155"/>
      <c r="JUJ119" s="155"/>
      <c r="JUK119" s="155"/>
      <c r="JUL119" s="155"/>
      <c r="JUM119" s="155"/>
      <c r="JUN119" s="155"/>
      <c r="JUO119" s="155"/>
      <c r="JUP119" s="155"/>
      <c r="JUQ119" s="155"/>
      <c r="JUR119" s="155"/>
      <c r="JUS119" s="155"/>
      <c r="JUT119" s="155"/>
      <c r="JUU119" s="155"/>
      <c r="JUV119" s="155"/>
      <c r="JUW119" s="155"/>
      <c r="JUX119" s="155"/>
      <c r="JUY119" s="155"/>
      <c r="JUZ119" s="155"/>
      <c r="JVA119" s="155"/>
      <c r="JVB119" s="155"/>
      <c r="JVC119" s="155"/>
      <c r="JVD119" s="155"/>
      <c r="JVE119" s="155"/>
      <c r="JVF119" s="155"/>
      <c r="JVG119" s="155"/>
      <c r="JVH119" s="155"/>
      <c r="JVI119" s="155"/>
      <c r="JVJ119" s="155"/>
      <c r="JVK119" s="155"/>
      <c r="JVL119" s="155"/>
      <c r="JVM119" s="155"/>
      <c r="JVN119" s="155"/>
      <c r="JVO119" s="155"/>
      <c r="JVP119" s="155"/>
      <c r="JVQ119" s="155"/>
      <c r="JVR119" s="155"/>
      <c r="JVS119" s="155"/>
      <c r="JVT119" s="155"/>
      <c r="JVU119" s="155"/>
      <c r="JVV119" s="155"/>
      <c r="JVW119" s="155"/>
      <c r="JVX119" s="155"/>
      <c r="JVY119" s="155"/>
      <c r="JVZ119" s="155"/>
      <c r="JWA119" s="155"/>
      <c r="JWB119" s="155"/>
      <c r="JWC119" s="155"/>
      <c r="JWD119" s="155"/>
      <c r="JWE119" s="155"/>
      <c r="JWF119" s="155"/>
      <c r="JWG119" s="155"/>
      <c r="JWH119" s="155"/>
      <c r="JWI119" s="155"/>
      <c r="JWJ119" s="155"/>
      <c r="JWK119" s="155"/>
      <c r="JWL119" s="155"/>
      <c r="JWM119" s="155"/>
      <c r="JWN119" s="155"/>
      <c r="JWO119" s="155"/>
      <c r="JWP119" s="155"/>
      <c r="JWQ119" s="155"/>
      <c r="JWR119" s="155"/>
      <c r="JWS119" s="155"/>
      <c r="JWT119" s="155"/>
      <c r="JWU119" s="155"/>
      <c r="JWV119" s="155"/>
      <c r="JWW119" s="155"/>
      <c r="JWX119" s="155"/>
      <c r="JWY119" s="155"/>
      <c r="JWZ119" s="155"/>
      <c r="JXA119" s="155"/>
      <c r="JXB119" s="155"/>
      <c r="JXC119" s="155"/>
      <c r="JXD119" s="155"/>
      <c r="JXE119" s="155"/>
      <c r="JXF119" s="155"/>
      <c r="JXG119" s="155"/>
      <c r="JXH119" s="155"/>
      <c r="JXI119" s="155"/>
      <c r="JXJ119" s="155"/>
      <c r="JXK119" s="155"/>
      <c r="JXL119" s="155"/>
      <c r="JXM119" s="155"/>
      <c r="JXN119" s="155"/>
      <c r="JXO119" s="155"/>
      <c r="JXP119" s="155"/>
      <c r="JXQ119" s="155"/>
      <c r="JXR119" s="155"/>
      <c r="JXS119" s="155"/>
      <c r="JXT119" s="155"/>
      <c r="JXU119" s="155"/>
      <c r="JXV119" s="155"/>
      <c r="JXW119" s="155"/>
      <c r="JXX119" s="155"/>
      <c r="JXY119" s="155"/>
      <c r="JXZ119" s="155"/>
      <c r="JYA119" s="155"/>
      <c r="JYB119" s="155"/>
      <c r="JYC119" s="155"/>
      <c r="JYD119" s="155"/>
      <c r="JYE119" s="155"/>
      <c r="JYF119" s="155"/>
      <c r="JYG119" s="155"/>
      <c r="JYH119" s="155"/>
      <c r="JYI119" s="155"/>
      <c r="JYJ119" s="155"/>
      <c r="JYK119" s="155"/>
      <c r="JYL119" s="155"/>
      <c r="JYM119" s="155"/>
      <c r="JYN119" s="155"/>
      <c r="JYO119" s="155"/>
      <c r="JYP119" s="155"/>
      <c r="JYQ119" s="155"/>
      <c r="JYR119" s="155"/>
      <c r="JYS119" s="155"/>
      <c r="JYT119" s="155"/>
      <c r="JYU119" s="155"/>
      <c r="JYV119" s="155"/>
      <c r="JYW119" s="155"/>
      <c r="JYX119" s="155"/>
      <c r="JYY119" s="155"/>
      <c r="JYZ119" s="155"/>
      <c r="JZA119" s="155"/>
      <c r="JZB119" s="155"/>
      <c r="JZC119" s="155"/>
      <c r="JZD119" s="155"/>
      <c r="JZE119" s="155"/>
      <c r="JZF119" s="155"/>
      <c r="JZG119" s="155"/>
      <c r="JZH119" s="155"/>
      <c r="JZI119" s="155"/>
      <c r="JZJ119" s="155"/>
      <c r="JZK119" s="155"/>
      <c r="JZL119" s="155"/>
      <c r="JZM119" s="155"/>
      <c r="JZN119" s="155"/>
      <c r="JZO119" s="155"/>
      <c r="JZP119" s="155"/>
      <c r="JZQ119" s="155"/>
      <c r="JZR119" s="155"/>
      <c r="JZS119" s="155"/>
      <c r="JZT119" s="155"/>
      <c r="JZU119" s="155"/>
      <c r="JZV119" s="155"/>
      <c r="JZW119" s="155"/>
      <c r="JZX119" s="155"/>
      <c r="JZY119" s="155"/>
      <c r="JZZ119" s="155"/>
      <c r="KAA119" s="155"/>
      <c r="KAB119" s="155"/>
      <c r="KAC119" s="155"/>
      <c r="KAD119" s="155"/>
      <c r="KAE119" s="155"/>
      <c r="KAF119" s="155"/>
      <c r="KAG119" s="155"/>
      <c r="KAH119" s="155"/>
      <c r="KAI119" s="155"/>
      <c r="KAJ119" s="155"/>
      <c r="KAK119" s="155"/>
      <c r="KAL119" s="155"/>
      <c r="KAM119" s="155"/>
      <c r="KAN119" s="155"/>
      <c r="KAO119" s="155"/>
      <c r="KAP119" s="155"/>
      <c r="KAQ119" s="155"/>
      <c r="KAR119" s="155"/>
      <c r="KAS119" s="155"/>
      <c r="KAT119" s="155"/>
      <c r="KAU119" s="155"/>
      <c r="KAV119" s="155"/>
      <c r="KAW119" s="155"/>
      <c r="KAX119" s="155"/>
      <c r="KAY119" s="155"/>
      <c r="KAZ119" s="155"/>
      <c r="KBA119" s="155"/>
      <c r="KBB119" s="155"/>
      <c r="KBC119" s="155"/>
      <c r="KBD119" s="155"/>
      <c r="KBE119" s="155"/>
      <c r="KBF119" s="155"/>
      <c r="KBG119" s="155"/>
      <c r="KBH119" s="155"/>
      <c r="KBI119" s="155"/>
      <c r="KBJ119" s="155"/>
      <c r="KBK119" s="155"/>
      <c r="KBL119" s="155"/>
      <c r="KBM119" s="155"/>
      <c r="KBN119" s="155"/>
      <c r="KBO119" s="155"/>
      <c r="KBP119" s="155"/>
      <c r="KBQ119" s="155"/>
      <c r="KBR119" s="155"/>
      <c r="KBS119" s="155"/>
      <c r="KBT119" s="155"/>
      <c r="KBU119" s="155"/>
      <c r="KBV119" s="155"/>
      <c r="KBW119" s="155"/>
      <c r="KBX119" s="155"/>
      <c r="KBY119" s="155"/>
      <c r="KBZ119" s="155"/>
      <c r="KCA119" s="155"/>
      <c r="KCB119" s="155"/>
      <c r="KCC119" s="155"/>
      <c r="KCD119" s="155"/>
      <c r="KCE119" s="155"/>
      <c r="KCF119" s="155"/>
      <c r="KCG119" s="155"/>
      <c r="KCH119" s="155"/>
      <c r="KCI119" s="155"/>
      <c r="KCJ119" s="155"/>
      <c r="KCK119" s="155"/>
      <c r="KCL119" s="155"/>
      <c r="KCM119" s="155"/>
      <c r="KCN119" s="155"/>
      <c r="KCO119" s="155"/>
      <c r="KCP119" s="155"/>
      <c r="KCQ119" s="155"/>
      <c r="KCR119" s="155"/>
      <c r="KCS119" s="155"/>
      <c r="KCT119" s="155"/>
      <c r="KCU119" s="155"/>
      <c r="KCV119" s="155"/>
      <c r="KCW119" s="155"/>
      <c r="KCX119" s="155"/>
      <c r="KCY119" s="155"/>
      <c r="KCZ119" s="155"/>
      <c r="KDA119" s="155"/>
      <c r="KDB119" s="155"/>
      <c r="KDC119" s="155"/>
      <c r="KDD119" s="155"/>
      <c r="KDE119" s="155"/>
      <c r="KDF119" s="155"/>
      <c r="KDG119" s="155"/>
      <c r="KDH119" s="155"/>
      <c r="KDI119" s="155"/>
      <c r="KDJ119" s="155"/>
      <c r="KDK119" s="155"/>
      <c r="KDL119" s="155"/>
      <c r="KDM119" s="155"/>
      <c r="KDN119" s="155"/>
      <c r="KDO119" s="155"/>
      <c r="KDP119" s="155"/>
      <c r="KDQ119" s="155"/>
      <c r="KDR119" s="155"/>
      <c r="KDS119" s="155"/>
      <c r="KDT119" s="155"/>
      <c r="KDU119" s="155"/>
      <c r="KDV119" s="155"/>
      <c r="KDW119" s="155"/>
      <c r="KDX119" s="155"/>
      <c r="KDY119" s="155"/>
      <c r="KDZ119" s="155"/>
      <c r="KEA119" s="155"/>
      <c r="KEB119" s="155"/>
      <c r="KEC119" s="155"/>
      <c r="KED119" s="155"/>
      <c r="KEE119" s="155"/>
      <c r="KEF119" s="155"/>
      <c r="KEG119" s="155"/>
      <c r="KEH119" s="155"/>
      <c r="KEI119" s="155"/>
      <c r="KEJ119" s="155"/>
      <c r="KEK119" s="155"/>
      <c r="KEL119" s="155"/>
      <c r="KEM119" s="155"/>
      <c r="KEN119" s="155"/>
      <c r="KEO119" s="155"/>
      <c r="KEP119" s="155"/>
      <c r="KEQ119" s="155"/>
      <c r="KER119" s="155"/>
      <c r="KES119" s="155"/>
      <c r="KET119" s="155"/>
      <c r="KEU119" s="155"/>
      <c r="KEV119" s="155"/>
      <c r="KEW119" s="155"/>
      <c r="KEX119" s="155"/>
      <c r="KEY119" s="155"/>
      <c r="KEZ119" s="155"/>
      <c r="KFA119" s="155"/>
      <c r="KFB119" s="155"/>
      <c r="KFC119" s="155"/>
      <c r="KFD119" s="155"/>
      <c r="KFE119" s="155"/>
      <c r="KFF119" s="155"/>
      <c r="KFG119" s="155"/>
      <c r="KFH119" s="155"/>
      <c r="KFI119" s="155"/>
      <c r="KFJ119" s="155"/>
      <c r="KFK119" s="155"/>
      <c r="KFL119" s="155"/>
      <c r="KFM119" s="155"/>
      <c r="KFN119" s="155"/>
      <c r="KFO119" s="155"/>
      <c r="KFP119" s="155"/>
      <c r="KFQ119" s="155"/>
      <c r="KFR119" s="155"/>
      <c r="KFS119" s="155"/>
      <c r="KFT119" s="155"/>
      <c r="KFU119" s="155"/>
      <c r="KFV119" s="155"/>
      <c r="KFW119" s="155"/>
      <c r="KFX119" s="155"/>
      <c r="KFY119" s="155"/>
      <c r="KFZ119" s="155"/>
      <c r="KGA119" s="155"/>
      <c r="KGB119" s="155"/>
      <c r="KGC119" s="155"/>
      <c r="KGD119" s="155"/>
      <c r="KGE119" s="155"/>
      <c r="KGF119" s="155"/>
      <c r="KGG119" s="155"/>
      <c r="KGH119" s="155"/>
      <c r="KGI119" s="155"/>
      <c r="KGJ119" s="155"/>
      <c r="KGK119" s="155"/>
      <c r="KGL119" s="155"/>
      <c r="KGM119" s="155"/>
      <c r="KGN119" s="155"/>
      <c r="KGO119" s="155"/>
      <c r="KGP119" s="155"/>
      <c r="KGQ119" s="155"/>
      <c r="KGR119" s="155"/>
      <c r="KGS119" s="155"/>
      <c r="KGT119" s="155"/>
      <c r="KGU119" s="155"/>
      <c r="KGV119" s="155"/>
      <c r="KGW119" s="155"/>
      <c r="KGX119" s="155"/>
      <c r="KGY119" s="155"/>
      <c r="KGZ119" s="155"/>
      <c r="KHA119" s="155"/>
      <c r="KHB119" s="155"/>
      <c r="KHC119" s="155"/>
      <c r="KHD119" s="155"/>
      <c r="KHE119" s="155"/>
      <c r="KHF119" s="155"/>
      <c r="KHG119" s="155"/>
      <c r="KHH119" s="155"/>
      <c r="KHI119" s="155"/>
      <c r="KHJ119" s="155"/>
      <c r="KHK119" s="155"/>
      <c r="KHL119" s="155"/>
      <c r="KHM119" s="155"/>
      <c r="KHN119" s="155"/>
      <c r="KHO119" s="155"/>
      <c r="KHP119" s="155"/>
      <c r="KHQ119" s="155"/>
      <c r="KHR119" s="155"/>
      <c r="KHS119" s="155"/>
      <c r="KHT119" s="155"/>
      <c r="KHU119" s="155"/>
      <c r="KHV119" s="155"/>
      <c r="KHW119" s="155"/>
      <c r="KHX119" s="155"/>
      <c r="KHY119" s="155"/>
      <c r="KHZ119" s="155"/>
      <c r="KIA119" s="155"/>
      <c r="KIB119" s="155"/>
      <c r="KIC119" s="155"/>
      <c r="KID119" s="155"/>
      <c r="KIE119" s="155"/>
      <c r="KIF119" s="155"/>
      <c r="KIG119" s="155"/>
      <c r="KIH119" s="155"/>
      <c r="KII119" s="155"/>
      <c r="KIJ119" s="155"/>
      <c r="KIK119" s="155"/>
      <c r="KIL119" s="155"/>
      <c r="KIM119" s="155"/>
      <c r="KIN119" s="155"/>
      <c r="KIO119" s="155"/>
      <c r="KIP119" s="155"/>
      <c r="KIQ119" s="155"/>
      <c r="KIR119" s="155"/>
      <c r="KIS119" s="155"/>
      <c r="KIT119" s="155"/>
      <c r="KIU119" s="155"/>
      <c r="KIV119" s="155"/>
      <c r="KIW119" s="155"/>
      <c r="KIX119" s="155"/>
      <c r="KIY119" s="155"/>
      <c r="KIZ119" s="155"/>
      <c r="KJA119" s="155"/>
      <c r="KJB119" s="155"/>
      <c r="KJC119" s="155"/>
      <c r="KJD119" s="155"/>
      <c r="KJE119" s="155"/>
      <c r="KJF119" s="155"/>
      <c r="KJG119" s="155"/>
      <c r="KJH119" s="155"/>
      <c r="KJI119" s="155"/>
      <c r="KJJ119" s="155"/>
      <c r="KJK119" s="155"/>
      <c r="KJL119" s="155"/>
      <c r="KJM119" s="155"/>
      <c r="KJN119" s="155"/>
      <c r="KJO119" s="155"/>
      <c r="KJP119" s="155"/>
      <c r="KJQ119" s="155"/>
      <c r="KJR119" s="155"/>
      <c r="KJS119" s="155"/>
      <c r="KJT119" s="155"/>
      <c r="KJU119" s="155"/>
      <c r="KJV119" s="155"/>
      <c r="KJW119" s="155"/>
      <c r="KJX119" s="155"/>
      <c r="KJY119" s="155"/>
      <c r="KJZ119" s="155"/>
      <c r="KKA119" s="155"/>
      <c r="KKB119" s="155"/>
      <c r="KKC119" s="155"/>
      <c r="KKD119" s="155"/>
      <c r="KKE119" s="155"/>
      <c r="KKF119" s="155"/>
      <c r="KKG119" s="155"/>
      <c r="KKH119" s="155"/>
      <c r="KKI119" s="155"/>
      <c r="KKJ119" s="155"/>
      <c r="KKK119" s="155"/>
      <c r="KKL119" s="155"/>
      <c r="KKM119" s="155"/>
      <c r="KKN119" s="155"/>
      <c r="KKO119" s="155"/>
      <c r="KKP119" s="155"/>
      <c r="KKQ119" s="155"/>
      <c r="KKR119" s="155"/>
      <c r="KKS119" s="155"/>
      <c r="KKT119" s="155"/>
      <c r="KKU119" s="155"/>
      <c r="KKV119" s="155"/>
      <c r="KKW119" s="155"/>
      <c r="KKX119" s="155"/>
      <c r="KKY119" s="155"/>
      <c r="KKZ119" s="155"/>
      <c r="KLA119" s="155"/>
      <c r="KLB119" s="155"/>
      <c r="KLC119" s="155"/>
      <c r="KLD119" s="155"/>
      <c r="KLE119" s="155"/>
      <c r="KLF119" s="155"/>
      <c r="KLG119" s="155"/>
      <c r="KLH119" s="155"/>
      <c r="KLI119" s="155"/>
      <c r="KLJ119" s="155"/>
      <c r="KLK119" s="155"/>
      <c r="KLL119" s="155"/>
      <c r="KLM119" s="155"/>
      <c r="KLN119" s="155"/>
      <c r="KLO119" s="155"/>
      <c r="KLP119" s="155"/>
      <c r="KLQ119" s="155"/>
      <c r="KLR119" s="155"/>
      <c r="KLS119" s="155"/>
      <c r="KLT119" s="155"/>
      <c r="KLU119" s="155"/>
      <c r="KLV119" s="155"/>
      <c r="KLW119" s="155"/>
      <c r="KLX119" s="155"/>
      <c r="KLY119" s="155"/>
      <c r="KLZ119" s="155"/>
      <c r="KMA119" s="155"/>
      <c r="KMB119" s="155"/>
      <c r="KMC119" s="155"/>
      <c r="KMD119" s="155"/>
      <c r="KME119" s="155"/>
      <c r="KMF119" s="155"/>
      <c r="KMG119" s="155"/>
      <c r="KMH119" s="155"/>
      <c r="KMI119" s="155"/>
      <c r="KMJ119" s="155"/>
      <c r="KMK119" s="155"/>
      <c r="KML119" s="155"/>
      <c r="KMM119" s="155"/>
      <c r="KMN119" s="155"/>
      <c r="KMO119" s="155"/>
      <c r="KMP119" s="155"/>
      <c r="KMQ119" s="155"/>
      <c r="KMR119" s="155"/>
      <c r="KMS119" s="155"/>
      <c r="KMT119" s="155"/>
      <c r="KMU119" s="155"/>
      <c r="KMV119" s="155"/>
      <c r="KMW119" s="155"/>
      <c r="KMX119" s="155"/>
      <c r="KMY119" s="155"/>
      <c r="KMZ119" s="155"/>
      <c r="KNA119" s="155"/>
      <c r="KNB119" s="155"/>
      <c r="KNC119" s="155"/>
      <c r="KND119" s="155"/>
      <c r="KNE119" s="155"/>
      <c r="KNF119" s="155"/>
      <c r="KNG119" s="155"/>
      <c r="KNH119" s="155"/>
      <c r="KNI119" s="155"/>
      <c r="KNJ119" s="155"/>
      <c r="KNK119" s="155"/>
      <c r="KNL119" s="155"/>
      <c r="KNM119" s="155"/>
      <c r="KNN119" s="155"/>
      <c r="KNO119" s="155"/>
      <c r="KNP119" s="155"/>
      <c r="KNQ119" s="155"/>
      <c r="KNR119" s="155"/>
      <c r="KNS119" s="155"/>
      <c r="KNT119" s="155"/>
      <c r="KNU119" s="155"/>
      <c r="KNV119" s="155"/>
      <c r="KNW119" s="155"/>
      <c r="KNX119" s="155"/>
      <c r="KNY119" s="155"/>
      <c r="KNZ119" s="155"/>
      <c r="KOA119" s="155"/>
      <c r="KOB119" s="155"/>
      <c r="KOC119" s="155"/>
      <c r="KOD119" s="155"/>
      <c r="KOE119" s="155"/>
      <c r="KOF119" s="155"/>
      <c r="KOG119" s="155"/>
      <c r="KOH119" s="155"/>
      <c r="KOI119" s="155"/>
      <c r="KOJ119" s="155"/>
      <c r="KOK119" s="155"/>
      <c r="KOL119" s="155"/>
      <c r="KOM119" s="155"/>
      <c r="KON119" s="155"/>
      <c r="KOO119" s="155"/>
      <c r="KOP119" s="155"/>
      <c r="KOQ119" s="155"/>
      <c r="KOR119" s="155"/>
      <c r="KOS119" s="155"/>
      <c r="KOT119" s="155"/>
      <c r="KOU119" s="155"/>
      <c r="KOV119" s="155"/>
      <c r="KOW119" s="155"/>
      <c r="KOX119" s="155"/>
      <c r="KOY119" s="155"/>
      <c r="KOZ119" s="155"/>
      <c r="KPA119" s="155"/>
      <c r="KPB119" s="155"/>
      <c r="KPC119" s="155"/>
      <c r="KPD119" s="155"/>
      <c r="KPE119" s="155"/>
      <c r="KPF119" s="155"/>
      <c r="KPG119" s="155"/>
      <c r="KPH119" s="155"/>
      <c r="KPI119" s="155"/>
      <c r="KPJ119" s="155"/>
      <c r="KPK119" s="155"/>
      <c r="KPL119" s="155"/>
      <c r="KPM119" s="155"/>
      <c r="KPN119" s="155"/>
      <c r="KPO119" s="155"/>
      <c r="KPP119" s="155"/>
      <c r="KPQ119" s="155"/>
      <c r="KPR119" s="155"/>
      <c r="KPS119" s="155"/>
      <c r="KPT119" s="155"/>
      <c r="KPU119" s="155"/>
      <c r="KPV119" s="155"/>
      <c r="KPW119" s="155"/>
      <c r="KPX119" s="155"/>
      <c r="KPY119" s="155"/>
      <c r="KPZ119" s="155"/>
      <c r="KQA119" s="155"/>
      <c r="KQB119" s="155"/>
      <c r="KQC119" s="155"/>
      <c r="KQD119" s="155"/>
      <c r="KQE119" s="155"/>
      <c r="KQF119" s="155"/>
      <c r="KQG119" s="155"/>
      <c r="KQH119" s="155"/>
      <c r="KQI119" s="155"/>
      <c r="KQJ119" s="155"/>
      <c r="KQK119" s="155"/>
      <c r="KQL119" s="155"/>
      <c r="KQM119" s="155"/>
      <c r="KQN119" s="155"/>
      <c r="KQO119" s="155"/>
      <c r="KQP119" s="155"/>
      <c r="KQQ119" s="155"/>
      <c r="KQR119" s="155"/>
      <c r="KQS119" s="155"/>
      <c r="KQT119" s="155"/>
      <c r="KQU119" s="155"/>
      <c r="KQV119" s="155"/>
      <c r="KQW119" s="155"/>
      <c r="KQX119" s="155"/>
      <c r="KQY119" s="155"/>
      <c r="KQZ119" s="155"/>
      <c r="KRA119" s="155"/>
      <c r="KRB119" s="155"/>
      <c r="KRC119" s="155"/>
      <c r="KRD119" s="155"/>
      <c r="KRE119" s="155"/>
      <c r="KRF119" s="155"/>
      <c r="KRG119" s="155"/>
      <c r="KRH119" s="155"/>
      <c r="KRI119" s="155"/>
      <c r="KRJ119" s="155"/>
      <c r="KRK119" s="155"/>
      <c r="KRL119" s="155"/>
      <c r="KRM119" s="155"/>
      <c r="KRN119" s="155"/>
      <c r="KRO119" s="155"/>
      <c r="KRP119" s="155"/>
      <c r="KRQ119" s="155"/>
      <c r="KRR119" s="155"/>
      <c r="KRS119" s="155"/>
      <c r="KRT119" s="155"/>
      <c r="KRU119" s="155"/>
      <c r="KRV119" s="155"/>
      <c r="KRW119" s="155"/>
      <c r="KRX119" s="155"/>
      <c r="KRY119" s="155"/>
      <c r="KRZ119" s="155"/>
      <c r="KSA119" s="155"/>
      <c r="KSB119" s="155"/>
      <c r="KSC119" s="155"/>
      <c r="KSD119" s="155"/>
      <c r="KSE119" s="155"/>
      <c r="KSF119" s="155"/>
      <c r="KSG119" s="155"/>
      <c r="KSH119" s="155"/>
      <c r="KSI119" s="155"/>
      <c r="KSJ119" s="155"/>
      <c r="KSK119" s="155"/>
      <c r="KSL119" s="155"/>
      <c r="KSM119" s="155"/>
      <c r="KSN119" s="155"/>
      <c r="KSO119" s="155"/>
      <c r="KSP119" s="155"/>
      <c r="KSQ119" s="155"/>
      <c r="KSR119" s="155"/>
      <c r="KSS119" s="155"/>
      <c r="KST119" s="155"/>
      <c r="KSU119" s="155"/>
      <c r="KSV119" s="155"/>
      <c r="KSW119" s="155"/>
      <c r="KSX119" s="155"/>
      <c r="KSY119" s="155"/>
      <c r="KSZ119" s="155"/>
      <c r="KTA119" s="155"/>
      <c r="KTB119" s="155"/>
      <c r="KTC119" s="155"/>
      <c r="KTD119" s="155"/>
      <c r="KTE119" s="155"/>
      <c r="KTF119" s="155"/>
      <c r="KTG119" s="155"/>
      <c r="KTH119" s="155"/>
      <c r="KTI119" s="155"/>
      <c r="KTJ119" s="155"/>
      <c r="KTK119" s="155"/>
      <c r="KTL119" s="155"/>
      <c r="KTM119" s="155"/>
      <c r="KTN119" s="155"/>
      <c r="KTO119" s="155"/>
      <c r="KTP119" s="155"/>
      <c r="KTQ119" s="155"/>
      <c r="KTR119" s="155"/>
      <c r="KTS119" s="155"/>
      <c r="KTT119" s="155"/>
      <c r="KTU119" s="155"/>
      <c r="KTV119" s="155"/>
      <c r="KTW119" s="155"/>
      <c r="KTX119" s="155"/>
      <c r="KTY119" s="155"/>
      <c r="KTZ119" s="155"/>
      <c r="KUA119" s="155"/>
      <c r="KUB119" s="155"/>
      <c r="KUC119" s="155"/>
      <c r="KUD119" s="155"/>
      <c r="KUE119" s="155"/>
      <c r="KUF119" s="155"/>
      <c r="KUG119" s="155"/>
      <c r="KUH119" s="155"/>
      <c r="KUI119" s="155"/>
      <c r="KUJ119" s="155"/>
      <c r="KUK119" s="155"/>
      <c r="KUL119" s="155"/>
      <c r="KUM119" s="155"/>
      <c r="KUN119" s="155"/>
      <c r="KUO119" s="155"/>
      <c r="KUP119" s="155"/>
      <c r="KUQ119" s="155"/>
      <c r="KUR119" s="155"/>
      <c r="KUS119" s="155"/>
      <c r="KUT119" s="155"/>
      <c r="KUU119" s="155"/>
      <c r="KUV119" s="155"/>
      <c r="KUW119" s="155"/>
      <c r="KUX119" s="155"/>
      <c r="KUY119" s="155"/>
      <c r="KUZ119" s="155"/>
      <c r="KVA119" s="155"/>
      <c r="KVB119" s="155"/>
      <c r="KVC119" s="155"/>
      <c r="KVD119" s="155"/>
      <c r="KVE119" s="155"/>
      <c r="KVF119" s="155"/>
      <c r="KVG119" s="155"/>
      <c r="KVH119" s="155"/>
      <c r="KVI119" s="155"/>
      <c r="KVJ119" s="155"/>
      <c r="KVK119" s="155"/>
      <c r="KVL119" s="155"/>
      <c r="KVM119" s="155"/>
      <c r="KVN119" s="155"/>
      <c r="KVO119" s="155"/>
      <c r="KVP119" s="155"/>
      <c r="KVQ119" s="155"/>
      <c r="KVR119" s="155"/>
      <c r="KVS119" s="155"/>
      <c r="KVT119" s="155"/>
      <c r="KVU119" s="155"/>
      <c r="KVV119" s="155"/>
      <c r="KVW119" s="155"/>
      <c r="KVX119" s="155"/>
      <c r="KVY119" s="155"/>
      <c r="KVZ119" s="155"/>
      <c r="KWA119" s="155"/>
      <c r="KWB119" s="155"/>
      <c r="KWC119" s="155"/>
      <c r="KWD119" s="155"/>
      <c r="KWE119" s="155"/>
      <c r="KWF119" s="155"/>
      <c r="KWG119" s="155"/>
      <c r="KWH119" s="155"/>
      <c r="KWI119" s="155"/>
      <c r="KWJ119" s="155"/>
      <c r="KWK119" s="155"/>
      <c r="KWL119" s="155"/>
      <c r="KWM119" s="155"/>
      <c r="KWN119" s="155"/>
      <c r="KWO119" s="155"/>
      <c r="KWP119" s="155"/>
      <c r="KWQ119" s="155"/>
      <c r="KWR119" s="155"/>
      <c r="KWS119" s="155"/>
      <c r="KWT119" s="155"/>
      <c r="KWU119" s="155"/>
      <c r="KWV119" s="155"/>
      <c r="KWW119" s="155"/>
      <c r="KWX119" s="155"/>
      <c r="KWY119" s="155"/>
      <c r="KWZ119" s="155"/>
      <c r="KXA119" s="155"/>
      <c r="KXB119" s="155"/>
      <c r="KXC119" s="155"/>
      <c r="KXD119" s="155"/>
      <c r="KXE119" s="155"/>
      <c r="KXF119" s="155"/>
      <c r="KXG119" s="155"/>
      <c r="KXH119" s="155"/>
      <c r="KXI119" s="155"/>
      <c r="KXJ119" s="155"/>
      <c r="KXK119" s="155"/>
      <c r="KXL119" s="155"/>
      <c r="KXM119" s="155"/>
      <c r="KXN119" s="155"/>
      <c r="KXO119" s="155"/>
      <c r="KXP119" s="155"/>
      <c r="KXQ119" s="155"/>
      <c r="KXR119" s="155"/>
      <c r="KXS119" s="155"/>
      <c r="KXT119" s="155"/>
      <c r="KXU119" s="155"/>
      <c r="KXV119" s="155"/>
      <c r="KXW119" s="155"/>
      <c r="KXX119" s="155"/>
      <c r="KXY119" s="155"/>
      <c r="KXZ119" s="155"/>
      <c r="KYA119" s="155"/>
      <c r="KYB119" s="155"/>
      <c r="KYC119" s="155"/>
      <c r="KYD119" s="155"/>
      <c r="KYE119" s="155"/>
      <c r="KYF119" s="155"/>
      <c r="KYG119" s="155"/>
      <c r="KYH119" s="155"/>
      <c r="KYI119" s="155"/>
      <c r="KYJ119" s="155"/>
      <c r="KYK119" s="155"/>
      <c r="KYL119" s="155"/>
      <c r="KYM119" s="155"/>
      <c r="KYN119" s="155"/>
      <c r="KYO119" s="155"/>
      <c r="KYP119" s="155"/>
      <c r="KYQ119" s="155"/>
      <c r="KYR119" s="155"/>
      <c r="KYS119" s="155"/>
      <c r="KYT119" s="155"/>
      <c r="KYU119" s="155"/>
      <c r="KYV119" s="155"/>
      <c r="KYW119" s="155"/>
      <c r="KYX119" s="155"/>
      <c r="KYY119" s="155"/>
      <c r="KYZ119" s="155"/>
      <c r="KZA119" s="155"/>
      <c r="KZB119" s="155"/>
      <c r="KZC119" s="155"/>
      <c r="KZD119" s="155"/>
      <c r="KZE119" s="155"/>
      <c r="KZF119" s="155"/>
      <c r="KZG119" s="155"/>
      <c r="KZH119" s="155"/>
      <c r="KZI119" s="155"/>
      <c r="KZJ119" s="155"/>
      <c r="KZK119" s="155"/>
      <c r="KZL119" s="155"/>
      <c r="KZM119" s="155"/>
      <c r="KZN119" s="155"/>
      <c r="KZO119" s="155"/>
      <c r="KZP119" s="155"/>
      <c r="KZQ119" s="155"/>
      <c r="KZR119" s="155"/>
      <c r="KZS119" s="155"/>
      <c r="KZT119" s="155"/>
      <c r="KZU119" s="155"/>
      <c r="KZV119" s="155"/>
      <c r="KZW119" s="155"/>
      <c r="KZX119" s="155"/>
      <c r="KZY119" s="155"/>
      <c r="KZZ119" s="155"/>
      <c r="LAA119" s="155"/>
      <c r="LAB119" s="155"/>
      <c r="LAC119" s="155"/>
      <c r="LAD119" s="155"/>
      <c r="LAE119" s="155"/>
      <c r="LAF119" s="155"/>
      <c r="LAG119" s="155"/>
      <c r="LAH119" s="155"/>
      <c r="LAI119" s="155"/>
      <c r="LAJ119" s="155"/>
      <c r="LAK119" s="155"/>
      <c r="LAL119" s="155"/>
      <c r="LAM119" s="155"/>
      <c r="LAN119" s="155"/>
      <c r="LAO119" s="155"/>
      <c r="LAP119" s="155"/>
      <c r="LAQ119" s="155"/>
      <c r="LAR119" s="155"/>
      <c r="LAS119" s="155"/>
      <c r="LAT119" s="155"/>
      <c r="LAU119" s="155"/>
      <c r="LAV119" s="155"/>
      <c r="LAW119" s="155"/>
      <c r="LAX119" s="155"/>
      <c r="LAY119" s="155"/>
      <c r="LAZ119" s="155"/>
      <c r="LBA119" s="155"/>
      <c r="LBB119" s="155"/>
      <c r="LBC119" s="155"/>
      <c r="LBD119" s="155"/>
      <c r="LBE119" s="155"/>
      <c r="LBF119" s="155"/>
      <c r="LBG119" s="155"/>
      <c r="LBH119" s="155"/>
      <c r="LBI119" s="155"/>
      <c r="LBJ119" s="155"/>
      <c r="LBK119" s="155"/>
      <c r="LBL119" s="155"/>
      <c r="LBM119" s="155"/>
      <c r="LBN119" s="155"/>
      <c r="LBO119" s="155"/>
      <c r="LBP119" s="155"/>
      <c r="LBQ119" s="155"/>
      <c r="LBR119" s="155"/>
      <c r="LBS119" s="155"/>
      <c r="LBT119" s="155"/>
      <c r="LBU119" s="155"/>
      <c r="LBV119" s="155"/>
      <c r="LBW119" s="155"/>
      <c r="LBX119" s="155"/>
      <c r="LBY119" s="155"/>
      <c r="LBZ119" s="155"/>
      <c r="LCA119" s="155"/>
      <c r="LCB119" s="155"/>
      <c r="LCC119" s="155"/>
      <c r="LCD119" s="155"/>
      <c r="LCE119" s="155"/>
      <c r="LCF119" s="155"/>
      <c r="LCG119" s="155"/>
      <c r="LCH119" s="155"/>
      <c r="LCI119" s="155"/>
      <c r="LCJ119" s="155"/>
      <c r="LCK119" s="155"/>
      <c r="LCL119" s="155"/>
      <c r="LCM119" s="155"/>
      <c r="LCN119" s="155"/>
      <c r="LCO119" s="155"/>
      <c r="LCP119" s="155"/>
      <c r="LCQ119" s="155"/>
      <c r="LCR119" s="155"/>
      <c r="LCS119" s="155"/>
      <c r="LCT119" s="155"/>
      <c r="LCU119" s="155"/>
      <c r="LCV119" s="155"/>
      <c r="LCW119" s="155"/>
      <c r="LCX119" s="155"/>
      <c r="LCY119" s="155"/>
      <c r="LCZ119" s="155"/>
      <c r="LDA119" s="155"/>
      <c r="LDB119" s="155"/>
      <c r="LDC119" s="155"/>
      <c r="LDD119" s="155"/>
      <c r="LDE119" s="155"/>
      <c r="LDF119" s="155"/>
      <c r="LDG119" s="155"/>
      <c r="LDH119" s="155"/>
      <c r="LDI119" s="155"/>
      <c r="LDJ119" s="155"/>
      <c r="LDK119" s="155"/>
      <c r="LDL119" s="155"/>
      <c r="LDM119" s="155"/>
      <c r="LDN119" s="155"/>
      <c r="LDO119" s="155"/>
      <c r="LDP119" s="155"/>
      <c r="LDQ119" s="155"/>
      <c r="LDR119" s="155"/>
      <c r="LDS119" s="155"/>
      <c r="LDT119" s="155"/>
      <c r="LDU119" s="155"/>
      <c r="LDV119" s="155"/>
      <c r="LDW119" s="155"/>
      <c r="LDX119" s="155"/>
      <c r="LDY119" s="155"/>
      <c r="LDZ119" s="155"/>
      <c r="LEA119" s="155"/>
      <c r="LEB119" s="155"/>
      <c r="LEC119" s="155"/>
      <c r="LED119" s="155"/>
      <c r="LEE119" s="155"/>
      <c r="LEF119" s="155"/>
      <c r="LEG119" s="155"/>
      <c r="LEH119" s="155"/>
      <c r="LEI119" s="155"/>
      <c r="LEJ119" s="155"/>
      <c r="LEK119" s="155"/>
      <c r="LEL119" s="155"/>
      <c r="LEM119" s="155"/>
      <c r="LEN119" s="155"/>
      <c r="LEO119" s="155"/>
      <c r="LEP119" s="155"/>
      <c r="LEQ119" s="155"/>
      <c r="LER119" s="155"/>
      <c r="LES119" s="155"/>
      <c r="LET119" s="155"/>
      <c r="LEU119" s="155"/>
      <c r="LEV119" s="155"/>
      <c r="LEW119" s="155"/>
      <c r="LEX119" s="155"/>
      <c r="LEY119" s="155"/>
      <c r="LEZ119" s="155"/>
      <c r="LFA119" s="155"/>
      <c r="LFB119" s="155"/>
      <c r="LFC119" s="155"/>
      <c r="LFD119" s="155"/>
      <c r="LFE119" s="155"/>
      <c r="LFF119" s="155"/>
      <c r="LFG119" s="155"/>
      <c r="LFH119" s="155"/>
      <c r="LFI119" s="155"/>
      <c r="LFJ119" s="155"/>
      <c r="LFK119" s="155"/>
      <c r="LFL119" s="155"/>
      <c r="LFM119" s="155"/>
      <c r="LFN119" s="155"/>
      <c r="LFO119" s="155"/>
      <c r="LFP119" s="155"/>
      <c r="LFQ119" s="155"/>
      <c r="LFR119" s="155"/>
      <c r="LFS119" s="155"/>
      <c r="LFT119" s="155"/>
      <c r="LFU119" s="155"/>
      <c r="LFV119" s="155"/>
      <c r="LFW119" s="155"/>
      <c r="LFX119" s="155"/>
      <c r="LFY119" s="155"/>
      <c r="LFZ119" s="155"/>
      <c r="LGA119" s="155"/>
      <c r="LGB119" s="155"/>
      <c r="LGC119" s="155"/>
      <c r="LGD119" s="155"/>
      <c r="LGE119" s="155"/>
      <c r="LGF119" s="155"/>
      <c r="LGG119" s="155"/>
      <c r="LGH119" s="155"/>
      <c r="LGI119" s="155"/>
      <c r="LGJ119" s="155"/>
      <c r="LGK119" s="155"/>
      <c r="LGL119" s="155"/>
      <c r="LGM119" s="155"/>
      <c r="LGN119" s="155"/>
      <c r="LGO119" s="155"/>
      <c r="LGP119" s="155"/>
      <c r="LGQ119" s="155"/>
      <c r="LGR119" s="155"/>
      <c r="LGS119" s="155"/>
      <c r="LGT119" s="155"/>
      <c r="LGU119" s="155"/>
      <c r="LGV119" s="155"/>
      <c r="LGW119" s="155"/>
      <c r="LGX119" s="155"/>
      <c r="LGY119" s="155"/>
      <c r="LGZ119" s="155"/>
      <c r="LHA119" s="155"/>
      <c r="LHB119" s="155"/>
      <c r="LHC119" s="155"/>
      <c r="LHD119" s="155"/>
      <c r="LHE119" s="155"/>
      <c r="LHF119" s="155"/>
      <c r="LHG119" s="155"/>
      <c r="LHH119" s="155"/>
      <c r="LHI119" s="155"/>
      <c r="LHJ119" s="155"/>
      <c r="LHK119" s="155"/>
      <c r="LHL119" s="155"/>
      <c r="LHM119" s="155"/>
      <c r="LHN119" s="155"/>
      <c r="LHO119" s="155"/>
      <c r="LHP119" s="155"/>
      <c r="LHQ119" s="155"/>
      <c r="LHR119" s="155"/>
      <c r="LHS119" s="155"/>
      <c r="LHT119" s="155"/>
      <c r="LHU119" s="155"/>
      <c r="LHV119" s="155"/>
      <c r="LHW119" s="155"/>
      <c r="LHX119" s="155"/>
      <c r="LHY119" s="155"/>
      <c r="LHZ119" s="155"/>
      <c r="LIA119" s="155"/>
      <c r="LIB119" s="155"/>
      <c r="LIC119" s="155"/>
      <c r="LID119" s="155"/>
      <c r="LIE119" s="155"/>
      <c r="LIF119" s="155"/>
      <c r="LIG119" s="155"/>
      <c r="LIH119" s="155"/>
      <c r="LII119" s="155"/>
      <c r="LIJ119" s="155"/>
      <c r="LIK119" s="155"/>
      <c r="LIL119" s="155"/>
      <c r="LIM119" s="155"/>
      <c r="LIN119" s="155"/>
      <c r="LIO119" s="155"/>
      <c r="LIP119" s="155"/>
      <c r="LIQ119" s="155"/>
      <c r="LIR119" s="155"/>
      <c r="LIS119" s="155"/>
      <c r="LIT119" s="155"/>
      <c r="LIU119" s="155"/>
      <c r="LIV119" s="155"/>
      <c r="LIW119" s="155"/>
      <c r="LIX119" s="155"/>
      <c r="LIY119" s="155"/>
      <c r="LIZ119" s="155"/>
      <c r="LJA119" s="155"/>
      <c r="LJB119" s="155"/>
      <c r="LJC119" s="155"/>
      <c r="LJD119" s="155"/>
      <c r="LJE119" s="155"/>
      <c r="LJF119" s="155"/>
      <c r="LJG119" s="155"/>
      <c r="LJH119" s="155"/>
      <c r="LJI119" s="155"/>
      <c r="LJJ119" s="155"/>
      <c r="LJK119" s="155"/>
      <c r="LJL119" s="155"/>
      <c r="LJM119" s="155"/>
      <c r="LJN119" s="155"/>
      <c r="LJO119" s="155"/>
      <c r="LJP119" s="155"/>
      <c r="LJQ119" s="155"/>
      <c r="LJR119" s="155"/>
      <c r="LJS119" s="155"/>
      <c r="LJT119" s="155"/>
      <c r="LJU119" s="155"/>
      <c r="LJV119" s="155"/>
      <c r="LJW119" s="155"/>
      <c r="LJX119" s="155"/>
      <c r="LJY119" s="155"/>
      <c r="LJZ119" s="155"/>
      <c r="LKA119" s="155"/>
      <c r="LKB119" s="155"/>
      <c r="LKC119" s="155"/>
      <c r="LKD119" s="155"/>
      <c r="LKE119" s="155"/>
      <c r="LKF119" s="155"/>
      <c r="LKG119" s="155"/>
      <c r="LKH119" s="155"/>
      <c r="LKI119" s="155"/>
      <c r="LKJ119" s="155"/>
      <c r="LKK119" s="155"/>
      <c r="LKL119" s="155"/>
      <c r="LKM119" s="155"/>
      <c r="LKN119" s="155"/>
      <c r="LKO119" s="155"/>
      <c r="LKP119" s="155"/>
      <c r="LKQ119" s="155"/>
      <c r="LKR119" s="155"/>
      <c r="LKS119" s="155"/>
      <c r="LKT119" s="155"/>
      <c r="LKU119" s="155"/>
      <c r="LKV119" s="155"/>
      <c r="LKW119" s="155"/>
      <c r="LKX119" s="155"/>
      <c r="LKY119" s="155"/>
      <c r="LKZ119" s="155"/>
      <c r="LLA119" s="155"/>
      <c r="LLB119" s="155"/>
      <c r="LLC119" s="155"/>
      <c r="LLD119" s="155"/>
      <c r="LLE119" s="155"/>
      <c r="LLF119" s="155"/>
      <c r="LLG119" s="155"/>
      <c r="LLH119" s="155"/>
      <c r="LLI119" s="155"/>
      <c r="LLJ119" s="155"/>
      <c r="LLK119" s="155"/>
      <c r="LLL119" s="155"/>
      <c r="LLM119" s="155"/>
      <c r="LLN119" s="155"/>
      <c r="LLO119" s="155"/>
      <c r="LLP119" s="155"/>
      <c r="LLQ119" s="155"/>
      <c r="LLR119" s="155"/>
      <c r="LLS119" s="155"/>
      <c r="LLT119" s="155"/>
      <c r="LLU119" s="155"/>
      <c r="LLV119" s="155"/>
      <c r="LLW119" s="155"/>
      <c r="LLX119" s="155"/>
      <c r="LLY119" s="155"/>
      <c r="LLZ119" s="155"/>
      <c r="LMA119" s="155"/>
      <c r="LMB119" s="155"/>
      <c r="LMC119" s="155"/>
      <c r="LMD119" s="155"/>
      <c r="LME119" s="155"/>
      <c r="LMF119" s="155"/>
      <c r="LMG119" s="155"/>
      <c r="LMH119" s="155"/>
      <c r="LMI119" s="155"/>
      <c r="LMJ119" s="155"/>
      <c r="LMK119" s="155"/>
      <c r="LML119" s="155"/>
      <c r="LMM119" s="155"/>
      <c r="LMN119" s="155"/>
      <c r="LMO119" s="155"/>
      <c r="LMP119" s="155"/>
      <c r="LMQ119" s="155"/>
      <c r="LMR119" s="155"/>
      <c r="LMS119" s="155"/>
      <c r="LMT119" s="155"/>
      <c r="LMU119" s="155"/>
      <c r="LMV119" s="155"/>
      <c r="LMW119" s="155"/>
      <c r="LMX119" s="155"/>
      <c r="LMY119" s="155"/>
      <c r="LMZ119" s="155"/>
      <c r="LNA119" s="155"/>
      <c r="LNB119" s="155"/>
      <c r="LNC119" s="155"/>
      <c r="LND119" s="155"/>
      <c r="LNE119" s="155"/>
      <c r="LNF119" s="155"/>
      <c r="LNG119" s="155"/>
      <c r="LNH119" s="155"/>
      <c r="LNI119" s="155"/>
      <c r="LNJ119" s="155"/>
      <c r="LNK119" s="155"/>
      <c r="LNL119" s="155"/>
      <c r="LNM119" s="155"/>
      <c r="LNN119" s="155"/>
      <c r="LNO119" s="155"/>
      <c r="LNP119" s="155"/>
      <c r="LNQ119" s="155"/>
      <c r="LNR119" s="155"/>
      <c r="LNS119" s="155"/>
      <c r="LNT119" s="155"/>
      <c r="LNU119" s="155"/>
      <c r="LNV119" s="155"/>
      <c r="LNW119" s="155"/>
      <c r="LNX119" s="155"/>
      <c r="LNY119" s="155"/>
      <c r="LNZ119" s="155"/>
      <c r="LOA119" s="155"/>
      <c r="LOB119" s="155"/>
      <c r="LOC119" s="155"/>
      <c r="LOD119" s="155"/>
      <c r="LOE119" s="155"/>
      <c r="LOF119" s="155"/>
      <c r="LOG119" s="155"/>
      <c r="LOH119" s="155"/>
      <c r="LOI119" s="155"/>
      <c r="LOJ119" s="155"/>
      <c r="LOK119" s="155"/>
      <c r="LOL119" s="155"/>
      <c r="LOM119" s="155"/>
      <c r="LON119" s="155"/>
      <c r="LOO119" s="155"/>
      <c r="LOP119" s="155"/>
      <c r="LOQ119" s="155"/>
      <c r="LOR119" s="155"/>
      <c r="LOS119" s="155"/>
      <c r="LOT119" s="155"/>
      <c r="LOU119" s="155"/>
      <c r="LOV119" s="155"/>
      <c r="LOW119" s="155"/>
      <c r="LOX119" s="155"/>
      <c r="LOY119" s="155"/>
      <c r="LOZ119" s="155"/>
      <c r="LPA119" s="155"/>
      <c r="LPB119" s="155"/>
      <c r="LPC119" s="155"/>
      <c r="LPD119" s="155"/>
      <c r="LPE119" s="155"/>
      <c r="LPF119" s="155"/>
      <c r="LPG119" s="155"/>
      <c r="LPH119" s="155"/>
      <c r="LPI119" s="155"/>
      <c r="LPJ119" s="155"/>
      <c r="LPK119" s="155"/>
      <c r="LPL119" s="155"/>
      <c r="LPM119" s="155"/>
      <c r="LPN119" s="155"/>
      <c r="LPO119" s="155"/>
      <c r="LPP119" s="155"/>
      <c r="LPQ119" s="155"/>
      <c r="LPR119" s="155"/>
      <c r="LPS119" s="155"/>
      <c r="LPT119" s="155"/>
      <c r="LPU119" s="155"/>
      <c r="LPV119" s="155"/>
      <c r="LPW119" s="155"/>
      <c r="LPX119" s="155"/>
      <c r="LPY119" s="155"/>
      <c r="LPZ119" s="155"/>
      <c r="LQA119" s="155"/>
      <c r="LQB119" s="155"/>
      <c r="LQC119" s="155"/>
      <c r="LQD119" s="155"/>
      <c r="LQE119" s="155"/>
      <c r="LQF119" s="155"/>
      <c r="LQG119" s="155"/>
      <c r="LQH119" s="155"/>
      <c r="LQI119" s="155"/>
      <c r="LQJ119" s="155"/>
      <c r="LQK119" s="155"/>
      <c r="LQL119" s="155"/>
      <c r="LQM119" s="155"/>
      <c r="LQN119" s="155"/>
      <c r="LQO119" s="155"/>
      <c r="LQP119" s="155"/>
      <c r="LQQ119" s="155"/>
      <c r="LQR119" s="155"/>
      <c r="LQS119" s="155"/>
      <c r="LQT119" s="155"/>
      <c r="LQU119" s="155"/>
      <c r="LQV119" s="155"/>
      <c r="LQW119" s="155"/>
      <c r="LQX119" s="155"/>
      <c r="LQY119" s="155"/>
      <c r="LQZ119" s="155"/>
      <c r="LRA119" s="155"/>
      <c r="LRB119" s="155"/>
      <c r="LRC119" s="155"/>
      <c r="LRD119" s="155"/>
      <c r="LRE119" s="155"/>
      <c r="LRF119" s="155"/>
      <c r="LRG119" s="155"/>
      <c r="LRH119" s="155"/>
      <c r="LRI119" s="155"/>
      <c r="LRJ119" s="155"/>
      <c r="LRK119" s="155"/>
      <c r="LRL119" s="155"/>
      <c r="LRM119" s="155"/>
      <c r="LRN119" s="155"/>
      <c r="LRO119" s="155"/>
      <c r="LRP119" s="155"/>
      <c r="LRQ119" s="155"/>
      <c r="LRR119" s="155"/>
      <c r="LRS119" s="155"/>
      <c r="LRT119" s="155"/>
      <c r="LRU119" s="155"/>
      <c r="LRV119" s="155"/>
      <c r="LRW119" s="155"/>
      <c r="LRX119" s="155"/>
      <c r="LRY119" s="155"/>
      <c r="LRZ119" s="155"/>
      <c r="LSA119" s="155"/>
      <c r="LSB119" s="155"/>
      <c r="LSC119" s="155"/>
      <c r="LSD119" s="155"/>
      <c r="LSE119" s="155"/>
      <c r="LSF119" s="155"/>
      <c r="LSG119" s="155"/>
      <c r="LSH119" s="155"/>
      <c r="LSI119" s="155"/>
      <c r="LSJ119" s="155"/>
      <c r="LSK119" s="155"/>
      <c r="LSL119" s="155"/>
      <c r="LSM119" s="155"/>
      <c r="LSN119" s="155"/>
      <c r="LSO119" s="155"/>
      <c r="LSP119" s="155"/>
      <c r="LSQ119" s="155"/>
      <c r="LSR119" s="155"/>
      <c r="LSS119" s="155"/>
      <c r="LST119" s="155"/>
      <c r="LSU119" s="155"/>
      <c r="LSV119" s="155"/>
      <c r="LSW119" s="155"/>
      <c r="LSX119" s="155"/>
      <c r="LSY119" s="155"/>
      <c r="LSZ119" s="155"/>
      <c r="LTA119" s="155"/>
      <c r="LTB119" s="155"/>
      <c r="LTC119" s="155"/>
      <c r="LTD119" s="155"/>
      <c r="LTE119" s="155"/>
      <c r="LTF119" s="155"/>
      <c r="LTG119" s="155"/>
      <c r="LTH119" s="155"/>
      <c r="LTI119" s="155"/>
      <c r="LTJ119" s="155"/>
      <c r="LTK119" s="155"/>
      <c r="LTL119" s="155"/>
      <c r="LTM119" s="155"/>
      <c r="LTN119" s="155"/>
      <c r="LTO119" s="155"/>
      <c r="LTP119" s="155"/>
      <c r="LTQ119" s="155"/>
      <c r="LTR119" s="155"/>
      <c r="LTS119" s="155"/>
      <c r="LTT119" s="155"/>
      <c r="LTU119" s="155"/>
      <c r="LTV119" s="155"/>
      <c r="LTW119" s="155"/>
      <c r="LTX119" s="155"/>
      <c r="LTY119" s="155"/>
      <c r="LTZ119" s="155"/>
      <c r="LUA119" s="155"/>
      <c r="LUB119" s="155"/>
      <c r="LUC119" s="155"/>
      <c r="LUD119" s="155"/>
      <c r="LUE119" s="155"/>
      <c r="LUF119" s="155"/>
      <c r="LUG119" s="155"/>
      <c r="LUH119" s="155"/>
      <c r="LUI119" s="155"/>
      <c r="LUJ119" s="155"/>
      <c r="LUK119" s="155"/>
      <c r="LUL119" s="155"/>
      <c r="LUM119" s="155"/>
      <c r="LUN119" s="155"/>
      <c r="LUO119" s="155"/>
      <c r="LUP119" s="155"/>
      <c r="LUQ119" s="155"/>
      <c r="LUR119" s="155"/>
      <c r="LUS119" s="155"/>
      <c r="LUT119" s="155"/>
      <c r="LUU119" s="155"/>
      <c r="LUV119" s="155"/>
      <c r="LUW119" s="155"/>
      <c r="LUX119" s="155"/>
      <c r="LUY119" s="155"/>
      <c r="LUZ119" s="155"/>
      <c r="LVA119" s="155"/>
      <c r="LVB119" s="155"/>
      <c r="LVC119" s="155"/>
      <c r="LVD119" s="155"/>
      <c r="LVE119" s="155"/>
      <c r="LVF119" s="155"/>
      <c r="LVG119" s="155"/>
      <c r="LVH119" s="155"/>
      <c r="LVI119" s="155"/>
      <c r="LVJ119" s="155"/>
      <c r="LVK119" s="155"/>
      <c r="LVL119" s="155"/>
      <c r="LVM119" s="155"/>
      <c r="LVN119" s="155"/>
      <c r="LVO119" s="155"/>
      <c r="LVP119" s="155"/>
      <c r="LVQ119" s="155"/>
      <c r="LVR119" s="155"/>
      <c r="LVS119" s="155"/>
      <c r="LVT119" s="155"/>
      <c r="LVU119" s="155"/>
      <c r="LVV119" s="155"/>
      <c r="LVW119" s="155"/>
      <c r="LVX119" s="155"/>
      <c r="LVY119" s="155"/>
      <c r="LVZ119" s="155"/>
      <c r="LWA119" s="155"/>
      <c r="LWB119" s="155"/>
      <c r="LWC119" s="155"/>
      <c r="LWD119" s="155"/>
      <c r="LWE119" s="155"/>
      <c r="LWF119" s="155"/>
      <c r="LWG119" s="155"/>
      <c r="LWH119" s="155"/>
      <c r="LWI119" s="155"/>
      <c r="LWJ119" s="155"/>
      <c r="LWK119" s="155"/>
      <c r="LWL119" s="155"/>
      <c r="LWM119" s="155"/>
      <c r="LWN119" s="155"/>
      <c r="LWO119" s="155"/>
      <c r="LWP119" s="155"/>
      <c r="LWQ119" s="155"/>
      <c r="LWR119" s="155"/>
      <c r="LWS119" s="155"/>
      <c r="LWT119" s="155"/>
      <c r="LWU119" s="155"/>
      <c r="LWV119" s="155"/>
      <c r="LWW119" s="155"/>
      <c r="LWX119" s="155"/>
      <c r="LWY119" s="155"/>
      <c r="LWZ119" s="155"/>
      <c r="LXA119" s="155"/>
      <c r="LXB119" s="155"/>
      <c r="LXC119" s="155"/>
      <c r="LXD119" s="155"/>
      <c r="LXE119" s="155"/>
      <c r="LXF119" s="155"/>
      <c r="LXG119" s="155"/>
      <c r="LXH119" s="155"/>
      <c r="LXI119" s="155"/>
      <c r="LXJ119" s="155"/>
      <c r="LXK119" s="155"/>
      <c r="LXL119" s="155"/>
      <c r="LXM119" s="155"/>
      <c r="LXN119" s="155"/>
      <c r="LXO119" s="155"/>
      <c r="LXP119" s="155"/>
      <c r="LXQ119" s="155"/>
      <c r="LXR119" s="155"/>
      <c r="LXS119" s="155"/>
      <c r="LXT119" s="155"/>
      <c r="LXU119" s="155"/>
      <c r="LXV119" s="155"/>
      <c r="LXW119" s="155"/>
      <c r="LXX119" s="155"/>
      <c r="LXY119" s="155"/>
      <c r="LXZ119" s="155"/>
      <c r="LYA119" s="155"/>
      <c r="LYB119" s="155"/>
      <c r="LYC119" s="155"/>
      <c r="LYD119" s="155"/>
      <c r="LYE119" s="155"/>
      <c r="LYF119" s="155"/>
      <c r="LYG119" s="155"/>
      <c r="LYH119" s="155"/>
      <c r="LYI119" s="155"/>
      <c r="LYJ119" s="155"/>
      <c r="LYK119" s="155"/>
      <c r="LYL119" s="155"/>
      <c r="LYM119" s="155"/>
      <c r="LYN119" s="155"/>
      <c r="LYO119" s="155"/>
      <c r="LYP119" s="155"/>
      <c r="LYQ119" s="155"/>
      <c r="LYR119" s="155"/>
      <c r="LYS119" s="155"/>
      <c r="LYT119" s="155"/>
      <c r="LYU119" s="155"/>
      <c r="LYV119" s="155"/>
      <c r="LYW119" s="155"/>
      <c r="LYX119" s="155"/>
      <c r="LYY119" s="155"/>
      <c r="LYZ119" s="155"/>
      <c r="LZA119" s="155"/>
      <c r="LZB119" s="155"/>
      <c r="LZC119" s="155"/>
      <c r="LZD119" s="155"/>
      <c r="LZE119" s="155"/>
      <c r="LZF119" s="155"/>
      <c r="LZG119" s="155"/>
      <c r="LZH119" s="155"/>
      <c r="LZI119" s="155"/>
      <c r="LZJ119" s="155"/>
      <c r="LZK119" s="155"/>
      <c r="LZL119" s="155"/>
      <c r="LZM119" s="155"/>
      <c r="LZN119" s="155"/>
      <c r="LZO119" s="155"/>
      <c r="LZP119" s="155"/>
      <c r="LZQ119" s="155"/>
      <c r="LZR119" s="155"/>
      <c r="LZS119" s="155"/>
      <c r="LZT119" s="155"/>
      <c r="LZU119" s="155"/>
      <c r="LZV119" s="155"/>
      <c r="LZW119" s="155"/>
      <c r="LZX119" s="155"/>
      <c r="LZY119" s="155"/>
      <c r="LZZ119" s="155"/>
      <c r="MAA119" s="155"/>
      <c r="MAB119" s="155"/>
      <c r="MAC119" s="155"/>
      <c r="MAD119" s="155"/>
      <c r="MAE119" s="155"/>
      <c r="MAF119" s="155"/>
      <c r="MAG119" s="155"/>
      <c r="MAH119" s="155"/>
      <c r="MAI119" s="155"/>
      <c r="MAJ119" s="155"/>
      <c r="MAK119" s="155"/>
      <c r="MAL119" s="155"/>
      <c r="MAM119" s="155"/>
      <c r="MAN119" s="155"/>
      <c r="MAO119" s="155"/>
      <c r="MAP119" s="155"/>
      <c r="MAQ119" s="155"/>
      <c r="MAR119" s="155"/>
      <c r="MAS119" s="155"/>
      <c r="MAT119" s="155"/>
      <c r="MAU119" s="155"/>
      <c r="MAV119" s="155"/>
      <c r="MAW119" s="155"/>
      <c r="MAX119" s="155"/>
      <c r="MAY119" s="155"/>
      <c r="MAZ119" s="155"/>
      <c r="MBA119" s="155"/>
      <c r="MBB119" s="155"/>
      <c r="MBC119" s="155"/>
      <c r="MBD119" s="155"/>
      <c r="MBE119" s="155"/>
      <c r="MBF119" s="155"/>
      <c r="MBG119" s="155"/>
      <c r="MBH119" s="155"/>
      <c r="MBI119" s="155"/>
      <c r="MBJ119" s="155"/>
      <c r="MBK119" s="155"/>
      <c r="MBL119" s="155"/>
      <c r="MBM119" s="155"/>
      <c r="MBN119" s="155"/>
      <c r="MBO119" s="155"/>
      <c r="MBP119" s="155"/>
      <c r="MBQ119" s="155"/>
      <c r="MBR119" s="155"/>
      <c r="MBS119" s="155"/>
      <c r="MBT119" s="155"/>
      <c r="MBU119" s="155"/>
      <c r="MBV119" s="155"/>
      <c r="MBW119" s="155"/>
      <c r="MBX119" s="155"/>
      <c r="MBY119" s="155"/>
      <c r="MBZ119" s="155"/>
      <c r="MCA119" s="155"/>
      <c r="MCB119" s="155"/>
      <c r="MCC119" s="155"/>
      <c r="MCD119" s="155"/>
      <c r="MCE119" s="155"/>
      <c r="MCF119" s="155"/>
      <c r="MCG119" s="155"/>
      <c r="MCH119" s="155"/>
      <c r="MCI119" s="155"/>
      <c r="MCJ119" s="155"/>
      <c r="MCK119" s="155"/>
      <c r="MCL119" s="155"/>
      <c r="MCM119" s="155"/>
      <c r="MCN119" s="155"/>
      <c r="MCO119" s="155"/>
      <c r="MCP119" s="155"/>
      <c r="MCQ119" s="155"/>
      <c r="MCR119" s="155"/>
      <c r="MCS119" s="155"/>
      <c r="MCT119" s="155"/>
      <c r="MCU119" s="155"/>
      <c r="MCV119" s="155"/>
      <c r="MCW119" s="155"/>
      <c r="MCX119" s="155"/>
      <c r="MCY119" s="155"/>
      <c r="MCZ119" s="155"/>
      <c r="MDA119" s="155"/>
      <c r="MDB119" s="155"/>
      <c r="MDC119" s="155"/>
      <c r="MDD119" s="155"/>
      <c r="MDE119" s="155"/>
      <c r="MDF119" s="155"/>
      <c r="MDG119" s="155"/>
      <c r="MDH119" s="155"/>
      <c r="MDI119" s="155"/>
      <c r="MDJ119" s="155"/>
      <c r="MDK119" s="155"/>
      <c r="MDL119" s="155"/>
      <c r="MDM119" s="155"/>
      <c r="MDN119" s="155"/>
      <c r="MDO119" s="155"/>
      <c r="MDP119" s="155"/>
      <c r="MDQ119" s="155"/>
      <c r="MDR119" s="155"/>
      <c r="MDS119" s="155"/>
      <c r="MDT119" s="155"/>
      <c r="MDU119" s="155"/>
      <c r="MDV119" s="155"/>
      <c r="MDW119" s="155"/>
      <c r="MDX119" s="155"/>
      <c r="MDY119" s="155"/>
      <c r="MDZ119" s="155"/>
      <c r="MEA119" s="155"/>
      <c r="MEB119" s="155"/>
      <c r="MEC119" s="155"/>
      <c r="MED119" s="155"/>
      <c r="MEE119" s="155"/>
      <c r="MEF119" s="155"/>
      <c r="MEG119" s="155"/>
      <c r="MEH119" s="155"/>
      <c r="MEI119" s="155"/>
      <c r="MEJ119" s="155"/>
      <c r="MEK119" s="155"/>
      <c r="MEL119" s="155"/>
      <c r="MEM119" s="155"/>
      <c r="MEN119" s="155"/>
      <c r="MEO119" s="155"/>
      <c r="MEP119" s="155"/>
      <c r="MEQ119" s="155"/>
      <c r="MER119" s="155"/>
      <c r="MES119" s="155"/>
      <c r="MET119" s="155"/>
      <c r="MEU119" s="155"/>
      <c r="MEV119" s="155"/>
      <c r="MEW119" s="155"/>
      <c r="MEX119" s="155"/>
      <c r="MEY119" s="155"/>
      <c r="MEZ119" s="155"/>
      <c r="MFA119" s="155"/>
      <c r="MFB119" s="155"/>
      <c r="MFC119" s="155"/>
      <c r="MFD119" s="155"/>
      <c r="MFE119" s="155"/>
      <c r="MFF119" s="155"/>
      <c r="MFG119" s="155"/>
      <c r="MFH119" s="155"/>
      <c r="MFI119" s="155"/>
      <c r="MFJ119" s="155"/>
      <c r="MFK119" s="155"/>
      <c r="MFL119" s="155"/>
      <c r="MFM119" s="155"/>
      <c r="MFN119" s="155"/>
      <c r="MFO119" s="155"/>
      <c r="MFP119" s="155"/>
      <c r="MFQ119" s="155"/>
      <c r="MFR119" s="155"/>
      <c r="MFS119" s="155"/>
      <c r="MFT119" s="155"/>
      <c r="MFU119" s="155"/>
      <c r="MFV119" s="155"/>
      <c r="MFW119" s="155"/>
      <c r="MFX119" s="155"/>
      <c r="MFY119" s="155"/>
      <c r="MFZ119" s="155"/>
      <c r="MGA119" s="155"/>
      <c r="MGB119" s="155"/>
      <c r="MGC119" s="155"/>
      <c r="MGD119" s="155"/>
      <c r="MGE119" s="155"/>
      <c r="MGF119" s="155"/>
      <c r="MGG119" s="155"/>
      <c r="MGH119" s="155"/>
      <c r="MGI119" s="155"/>
      <c r="MGJ119" s="155"/>
      <c r="MGK119" s="155"/>
      <c r="MGL119" s="155"/>
      <c r="MGM119" s="155"/>
      <c r="MGN119" s="155"/>
      <c r="MGO119" s="155"/>
      <c r="MGP119" s="155"/>
      <c r="MGQ119" s="155"/>
      <c r="MGR119" s="155"/>
      <c r="MGS119" s="155"/>
      <c r="MGT119" s="155"/>
      <c r="MGU119" s="155"/>
      <c r="MGV119" s="155"/>
      <c r="MGW119" s="155"/>
      <c r="MGX119" s="155"/>
      <c r="MGY119" s="155"/>
      <c r="MGZ119" s="155"/>
      <c r="MHA119" s="155"/>
      <c r="MHB119" s="155"/>
      <c r="MHC119" s="155"/>
      <c r="MHD119" s="155"/>
      <c r="MHE119" s="155"/>
      <c r="MHF119" s="155"/>
      <c r="MHG119" s="155"/>
      <c r="MHH119" s="155"/>
      <c r="MHI119" s="155"/>
      <c r="MHJ119" s="155"/>
      <c r="MHK119" s="155"/>
      <c r="MHL119" s="155"/>
      <c r="MHM119" s="155"/>
      <c r="MHN119" s="155"/>
      <c r="MHO119" s="155"/>
      <c r="MHP119" s="155"/>
      <c r="MHQ119" s="155"/>
      <c r="MHR119" s="155"/>
      <c r="MHS119" s="155"/>
      <c r="MHT119" s="155"/>
      <c r="MHU119" s="155"/>
      <c r="MHV119" s="155"/>
      <c r="MHW119" s="155"/>
      <c r="MHX119" s="155"/>
      <c r="MHY119" s="155"/>
      <c r="MHZ119" s="155"/>
      <c r="MIA119" s="155"/>
      <c r="MIB119" s="155"/>
      <c r="MIC119" s="155"/>
      <c r="MID119" s="155"/>
      <c r="MIE119" s="155"/>
      <c r="MIF119" s="155"/>
      <c r="MIG119" s="155"/>
      <c r="MIH119" s="155"/>
      <c r="MII119" s="155"/>
      <c r="MIJ119" s="155"/>
      <c r="MIK119" s="155"/>
      <c r="MIL119" s="155"/>
      <c r="MIM119" s="155"/>
      <c r="MIN119" s="155"/>
      <c r="MIO119" s="155"/>
      <c r="MIP119" s="155"/>
      <c r="MIQ119" s="155"/>
      <c r="MIR119" s="155"/>
      <c r="MIS119" s="155"/>
      <c r="MIT119" s="155"/>
      <c r="MIU119" s="155"/>
      <c r="MIV119" s="155"/>
      <c r="MIW119" s="155"/>
      <c r="MIX119" s="155"/>
      <c r="MIY119" s="155"/>
      <c r="MIZ119" s="155"/>
      <c r="MJA119" s="155"/>
      <c r="MJB119" s="155"/>
      <c r="MJC119" s="155"/>
      <c r="MJD119" s="155"/>
      <c r="MJE119" s="155"/>
      <c r="MJF119" s="155"/>
      <c r="MJG119" s="155"/>
      <c r="MJH119" s="155"/>
      <c r="MJI119" s="155"/>
      <c r="MJJ119" s="155"/>
      <c r="MJK119" s="155"/>
      <c r="MJL119" s="155"/>
      <c r="MJM119" s="155"/>
      <c r="MJN119" s="155"/>
      <c r="MJO119" s="155"/>
      <c r="MJP119" s="155"/>
      <c r="MJQ119" s="155"/>
      <c r="MJR119" s="155"/>
      <c r="MJS119" s="155"/>
      <c r="MJT119" s="155"/>
      <c r="MJU119" s="155"/>
      <c r="MJV119" s="155"/>
      <c r="MJW119" s="155"/>
      <c r="MJX119" s="155"/>
      <c r="MJY119" s="155"/>
      <c r="MJZ119" s="155"/>
      <c r="MKA119" s="155"/>
      <c r="MKB119" s="155"/>
      <c r="MKC119" s="155"/>
      <c r="MKD119" s="155"/>
      <c r="MKE119" s="155"/>
      <c r="MKF119" s="155"/>
      <c r="MKG119" s="155"/>
      <c r="MKH119" s="155"/>
      <c r="MKI119" s="155"/>
      <c r="MKJ119" s="155"/>
      <c r="MKK119" s="155"/>
      <c r="MKL119" s="155"/>
      <c r="MKM119" s="155"/>
      <c r="MKN119" s="155"/>
      <c r="MKO119" s="155"/>
      <c r="MKP119" s="155"/>
      <c r="MKQ119" s="155"/>
      <c r="MKR119" s="155"/>
      <c r="MKS119" s="155"/>
      <c r="MKT119" s="155"/>
      <c r="MKU119" s="155"/>
      <c r="MKV119" s="155"/>
      <c r="MKW119" s="155"/>
      <c r="MKX119" s="155"/>
      <c r="MKY119" s="155"/>
      <c r="MKZ119" s="155"/>
      <c r="MLA119" s="155"/>
      <c r="MLB119" s="155"/>
      <c r="MLC119" s="155"/>
      <c r="MLD119" s="155"/>
      <c r="MLE119" s="155"/>
      <c r="MLF119" s="155"/>
      <c r="MLG119" s="155"/>
      <c r="MLH119" s="155"/>
      <c r="MLI119" s="155"/>
      <c r="MLJ119" s="155"/>
      <c r="MLK119" s="155"/>
      <c r="MLL119" s="155"/>
      <c r="MLM119" s="155"/>
      <c r="MLN119" s="155"/>
      <c r="MLO119" s="155"/>
      <c r="MLP119" s="155"/>
      <c r="MLQ119" s="155"/>
      <c r="MLR119" s="155"/>
      <c r="MLS119" s="155"/>
      <c r="MLT119" s="155"/>
      <c r="MLU119" s="155"/>
      <c r="MLV119" s="155"/>
      <c r="MLW119" s="155"/>
      <c r="MLX119" s="155"/>
      <c r="MLY119" s="155"/>
      <c r="MLZ119" s="155"/>
      <c r="MMA119" s="155"/>
      <c r="MMB119" s="155"/>
      <c r="MMC119" s="155"/>
      <c r="MMD119" s="155"/>
      <c r="MME119" s="155"/>
      <c r="MMF119" s="155"/>
      <c r="MMG119" s="155"/>
      <c r="MMH119" s="155"/>
      <c r="MMI119" s="155"/>
      <c r="MMJ119" s="155"/>
      <c r="MMK119" s="155"/>
      <c r="MML119" s="155"/>
      <c r="MMM119" s="155"/>
      <c r="MMN119" s="155"/>
      <c r="MMO119" s="155"/>
      <c r="MMP119" s="155"/>
      <c r="MMQ119" s="155"/>
      <c r="MMR119" s="155"/>
      <c r="MMS119" s="155"/>
      <c r="MMT119" s="155"/>
      <c r="MMU119" s="155"/>
      <c r="MMV119" s="155"/>
      <c r="MMW119" s="155"/>
      <c r="MMX119" s="155"/>
      <c r="MMY119" s="155"/>
      <c r="MMZ119" s="155"/>
      <c r="MNA119" s="155"/>
      <c r="MNB119" s="155"/>
      <c r="MNC119" s="155"/>
      <c r="MND119" s="155"/>
      <c r="MNE119" s="155"/>
      <c r="MNF119" s="155"/>
      <c r="MNG119" s="155"/>
      <c r="MNH119" s="155"/>
      <c r="MNI119" s="155"/>
      <c r="MNJ119" s="155"/>
      <c r="MNK119" s="155"/>
      <c r="MNL119" s="155"/>
      <c r="MNM119" s="155"/>
      <c r="MNN119" s="155"/>
      <c r="MNO119" s="155"/>
      <c r="MNP119" s="155"/>
      <c r="MNQ119" s="155"/>
      <c r="MNR119" s="155"/>
      <c r="MNS119" s="155"/>
      <c r="MNT119" s="155"/>
      <c r="MNU119" s="155"/>
      <c r="MNV119" s="155"/>
      <c r="MNW119" s="155"/>
      <c r="MNX119" s="155"/>
      <c r="MNY119" s="155"/>
      <c r="MNZ119" s="155"/>
      <c r="MOA119" s="155"/>
      <c r="MOB119" s="155"/>
      <c r="MOC119" s="155"/>
      <c r="MOD119" s="155"/>
      <c r="MOE119" s="155"/>
      <c r="MOF119" s="155"/>
      <c r="MOG119" s="155"/>
      <c r="MOH119" s="155"/>
      <c r="MOI119" s="155"/>
      <c r="MOJ119" s="155"/>
      <c r="MOK119" s="155"/>
      <c r="MOL119" s="155"/>
      <c r="MOM119" s="155"/>
      <c r="MON119" s="155"/>
      <c r="MOO119" s="155"/>
      <c r="MOP119" s="155"/>
      <c r="MOQ119" s="155"/>
      <c r="MOR119" s="155"/>
      <c r="MOS119" s="155"/>
      <c r="MOT119" s="155"/>
      <c r="MOU119" s="155"/>
      <c r="MOV119" s="155"/>
      <c r="MOW119" s="155"/>
      <c r="MOX119" s="155"/>
      <c r="MOY119" s="155"/>
      <c r="MOZ119" s="155"/>
      <c r="MPA119" s="155"/>
      <c r="MPB119" s="155"/>
      <c r="MPC119" s="155"/>
      <c r="MPD119" s="155"/>
      <c r="MPE119" s="155"/>
      <c r="MPF119" s="155"/>
      <c r="MPG119" s="155"/>
      <c r="MPH119" s="155"/>
      <c r="MPI119" s="155"/>
      <c r="MPJ119" s="155"/>
      <c r="MPK119" s="155"/>
      <c r="MPL119" s="155"/>
      <c r="MPM119" s="155"/>
      <c r="MPN119" s="155"/>
      <c r="MPO119" s="155"/>
      <c r="MPP119" s="155"/>
      <c r="MPQ119" s="155"/>
      <c r="MPR119" s="155"/>
      <c r="MPS119" s="155"/>
      <c r="MPT119" s="155"/>
      <c r="MPU119" s="155"/>
      <c r="MPV119" s="155"/>
      <c r="MPW119" s="155"/>
      <c r="MPX119" s="155"/>
      <c r="MPY119" s="155"/>
      <c r="MPZ119" s="155"/>
      <c r="MQA119" s="155"/>
      <c r="MQB119" s="155"/>
      <c r="MQC119" s="155"/>
      <c r="MQD119" s="155"/>
      <c r="MQE119" s="155"/>
      <c r="MQF119" s="155"/>
      <c r="MQG119" s="155"/>
      <c r="MQH119" s="155"/>
      <c r="MQI119" s="155"/>
      <c r="MQJ119" s="155"/>
      <c r="MQK119" s="155"/>
      <c r="MQL119" s="155"/>
      <c r="MQM119" s="155"/>
      <c r="MQN119" s="155"/>
      <c r="MQO119" s="155"/>
      <c r="MQP119" s="155"/>
      <c r="MQQ119" s="155"/>
      <c r="MQR119" s="155"/>
      <c r="MQS119" s="155"/>
      <c r="MQT119" s="155"/>
      <c r="MQU119" s="155"/>
      <c r="MQV119" s="155"/>
      <c r="MQW119" s="155"/>
      <c r="MQX119" s="155"/>
      <c r="MQY119" s="155"/>
      <c r="MQZ119" s="155"/>
      <c r="MRA119" s="155"/>
      <c r="MRB119" s="155"/>
      <c r="MRC119" s="155"/>
      <c r="MRD119" s="155"/>
      <c r="MRE119" s="155"/>
      <c r="MRF119" s="155"/>
      <c r="MRG119" s="155"/>
      <c r="MRH119" s="155"/>
      <c r="MRI119" s="155"/>
      <c r="MRJ119" s="155"/>
      <c r="MRK119" s="155"/>
      <c r="MRL119" s="155"/>
      <c r="MRM119" s="155"/>
      <c r="MRN119" s="155"/>
      <c r="MRO119" s="155"/>
      <c r="MRP119" s="155"/>
      <c r="MRQ119" s="155"/>
      <c r="MRR119" s="155"/>
      <c r="MRS119" s="155"/>
      <c r="MRT119" s="155"/>
      <c r="MRU119" s="155"/>
      <c r="MRV119" s="155"/>
      <c r="MRW119" s="155"/>
      <c r="MRX119" s="155"/>
      <c r="MRY119" s="155"/>
      <c r="MRZ119" s="155"/>
      <c r="MSA119" s="155"/>
      <c r="MSB119" s="155"/>
      <c r="MSC119" s="155"/>
      <c r="MSD119" s="155"/>
      <c r="MSE119" s="155"/>
      <c r="MSF119" s="155"/>
      <c r="MSG119" s="155"/>
      <c r="MSH119" s="155"/>
      <c r="MSI119" s="155"/>
      <c r="MSJ119" s="155"/>
      <c r="MSK119" s="155"/>
      <c r="MSL119" s="155"/>
      <c r="MSM119" s="155"/>
      <c r="MSN119" s="155"/>
      <c r="MSO119" s="155"/>
      <c r="MSP119" s="155"/>
      <c r="MSQ119" s="155"/>
      <c r="MSR119" s="155"/>
      <c r="MSS119" s="155"/>
      <c r="MST119" s="155"/>
      <c r="MSU119" s="155"/>
      <c r="MSV119" s="155"/>
      <c r="MSW119" s="155"/>
      <c r="MSX119" s="155"/>
      <c r="MSY119" s="155"/>
      <c r="MSZ119" s="155"/>
      <c r="MTA119" s="155"/>
      <c r="MTB119" s="155"/>
      <c r="MTC119" s="155"/>
      <c r="MTD119" s="155"/>
      <c r="MTE119" s="155"/>
      <c r="MTF119" s="155"/>
      <c r="MTG119" s="155"/>
      <c r="MTH119" s="155"/>
      <c r="MTI119" s="155"/>
      <c r="MTJ119" s="155"/>
      <c r="MTK119" s="155"/>
      <c r="MTL119" s="155"/>
      <c r="MTM119" s="155"/>
      <c r="MTN119" s="155"/>
      <c r="MTO119" s="155"/>
      <c r="MTP119" s="155"/>
      <c r="MTQ119" s="155"/>
      <c r="MTR119" s="155"/>
      <c r="MTS119" s="155"/>
      <c r="MTT119" s="155"/>
      <c r="MTU119" s="155"/>
      <c r="MTV119" s="155"/>
      <c r="MTW119" s="155"/>
      <c r="MTX119" s="155"/>
      <c r="MTY119" s="155"/>
      <c r="MTZ119" s="155"/>
      <c r="MUA119" s="155"/>
      <c r="MUB119" s="155"/>
      <c r="MUC119" s="155"/>
      <c r="MUD119" s="155"/>
      <c r="MUE119" s="155"/>
      <c r="MUF119" s="155"/>
      <c r="MUG119" s="155"/>
      <c r="MUH119" s="155"/>
      <c r="MUI119" s="155"/>
      <c r="MUJ119" s="155"/>
      <c r="MUK119" s="155"/>
      <c r="MUL119" s="155"/>
      <c r="MUM119" s="155"/>
      <c r="MUN119" s="155"/>
      <c r="MUO119" s="155"/>
      <c r="MUP119" s="155"/>
      <c r="MUQ119" s="155"/>
      <c r="MUR119" s="155"/>
      <c r="MUS119" s="155"/>
      <c r="MUT119" s="155"/>
      <c r="MUU119" s="155"/>
      <c r="MUV119" s="155"/>
      <c r="MUW119" s="155"/>
      <c r="MUX119" s="155"/>
      <c r="MUY119" s="155"/>
      <c r="MUZ119" s="155"/>
      <c r="MVA119" s="155"/>
      <c r="MVB119" s="155"/>
      <c r="MVC119" s="155"/>
      <c r="MVD119" s="155"/>
      <c r="MVE119" s="155"/>
      <c r="MVF119" s="155"/>
      <c r="MVG119" s="155"/>
      <c r="MVH119" s="155"/>
      <c r="MVI119" s="155"/>
      <c r="MVJ119" s="155"/>
      <c r="MVK119" s="155"/>
      <c r="MVL119" s="155"/>
      <c r="MVM119" s="155"/>
      <c r="MVN119" s="155"/>
      <c r="MVO119" s="155"/>
      <c r="MVP119" s="155"/>
      <c r="MVQ119" s="155"/>
      <c r="MVR119" s="155"/>
      <c r="MVS119" s="155"/>
      <c r="MVT119" s="155"/>
      <c r="MVU119" s="155"/>
      <c r="MVV119" s="155"/>
      <c r="MVW119" s="155"/>
      <c r="MVX119" s="155"/>
      <c r="MVY119" s="155"/>
      <c r="MVZ119" s="155"/>
      <c r="MWA119" s="155"/>
      <c r="MWB119" s="155"/>
      <c r="MWC119" s="155"/>
      <c r="MWD119" s="155"/>
      <c r="MWE119" s="155"/>
      <c r="MWF119" s="155"/>
      <c r="MWG119" s="155"/>
      <c r="MWH119" s="155"/>
      <c r="MWI119" s="155"/>
      <c r="MWJ119" s="155"/>
      <c r="MWK119" s="155"/>
      <c r="MWL119" s="155"/>
      <c r="MWM119" s="155"/>
      <c r="MWN119" s="155"/>
      <c r="MWO119" s="155"/>
      <c r="MWP119" s="155"/>
      <c r="MWQ119" s="155"/>
      <c r="MWR119" s="155"/>
      <c r="MWS119" s="155"/>
      <c r="MWT119" s="155"/>
      <c r="MWU119" s="155"/>
      <c r="MWV119" s="155"/>
      <c r="MWW119" s="155"/>
      <c r="MWX119" s="155"/>
      <c r="MWY119" s="155"/>
      <c r="MWZ119" s="155"/>
      <c r="MXA119" s="155"/>
      <c r="MXB119" s="155"/>
      <c r="MXC119" s="155"/>
      <c r="MXD119" s="155"/>
      <c r="MXE119" s="155"/>
      <c r="MXF119" s="155"/>
      <c r="MXG119" s="155"/>
      <c r="MXH119" s="155"/>
      <c r="MXI119" s="155"/>
      <c r="MXJ119" s="155"/>
      <c r="MXK119" s="155"/>
      <c r="MXL119" s="155"/>
      <c r="MXM119" s="155"/>
      <c r="MXN119" s="155"/>
      <c r="MXO119" s="155"/>
      <c r="MXP119" s="155"/>
      <c r="MXQ119" s="155"/>
      <c r="MXR119" s="155"/>
      <c r="MXS119" s="155"/>
      <c r="MXT119" s="155"/>
      <c r="MXU119" s="155"/>
      <c r="MXV119" s="155"/>
      <c r="MXW119" s="155"/>
      <c r="MXX119" s="155"/>
      <c r="MXY119" s="155"/>
      <c r="MXZ119" s="155"/>
      <c r="MYA119" s="155"/>
      <c r="MYB119" s="155"/>
      <c r="MYC119" s="155"/>
      <c r="MYD119" s="155"/>
      <c r="MYE119" s="155"/>
      <c r="MYF119" s="155"/>
      <c r="MYG119" s="155"/>
      <c r="MYH119" s="155"/>
      <c r="MYI119" s="155"/>
      <c r="MYJ119" s="155"/>
      <c r="MYK119" s="155"/>
      <c r="MYL119" s="155"/>
      <c r="MYM119" s="155"/>
      <c r="MYN119" s="155"/>
      <c r="MYO119" s="155"/>
      <c r="MYP119" s="155"/>
      <c r="MYQ119" s="155"/>
      <c r="MYR119" s="155"/>
      <c r="MYS119" s="155"/>
      <c r="MYT119" s="155"/>
      <c r="MYU119" s="155"/>
      <c r="MYV119" s="155"/>
      <c r="MYW119" s="155"/>
      <c r="MYX119" s="155"/>
      <c r="MYY119" s="155"/>
      <c r="MYZ119" s="155"/>
      <c r="MZA119" s="155"/>
      <c r="MZB119" s="155"/>
      <c r="MZC119" s="155"/>
      <c r="MZD119" s="155"/>
      <c r="MZE119" s="155"/>
      <c r="MZF119" s="155"/>
      <c r="MZG119" s="155"/>
      <c r="MZH119" s="155"/>
      <c r="MZI119" s="155"/>
      <c r="MZJ119" s="155"/>
      <c r="MZK119" s="155"/>
      <c r="MZL119" s="155"/>
      <c r="MZM119" s="155"/>
      <c r="MZN119" s="155"/>
      <c r="MZO119" s="155"/>
      <c r="MZP119" s="155"/>
      <c r="MZQ119" s="155"/>
      <c r="MZR119" s="155"/>
      <c r="MZS119" s="155"/>
      <c r="MZT119" s="155"/>
      <c r="MZU119" s="155"/>
      <c r="MZV119" s="155"/>
      <c r="MZW119" s="155"/>
      <c r="MZX119" s="155"/>
      <c r="MZY119" s="155"/>
      <c r="MZZ119" s="155"/>
      <c r="NAA119" s="155"/>
      <c r="NAB119" s="155"/>
      <c r="NAC119" s="155"/>
      <c r="NAD119" s="155"/>
      <c r="NAE119" s="155"/>
      <c r="NAF119" s="155"/>
      <c r="NAG119" s="155"/>
      <c r="NAH119" s="155"/>
      <c r="NAI119" s="155"/>
      <c r="NAJ119" s="155"/>
      <c r="NAK119" s="155"/>
      <c r="NAL119" s="155"/>
      <c r="NAM119" s="155"/>
      <c r="NAN119" s="155"/>
      <c r="NAO119" s="155"/>
      <c r="NAP119" s="155"/>
      <c r="NAQ119" s="155"/>
      <c r="NAR119" s="155"/>
      <c r="NAS119" s="155"/>
      <c r="NAT119" s="155"/>
      <c r="NAU119" s="155"/>
      <c r="NAV119" s="155"/>
      <c r="NAW119" s="155"/>
      <c r="NAX119" s="155"/>
      <c r="NAY119" s="155"/>
      <c r="NAZ119" s="155"/>
      <c r="NBA119" s="155"/>
      <c r="NBB119" s="155"/>
      <c r="NBC119" s="155"/>
      <c r="NBD119" s="155"/>
      <c r="NBE119" s="155"/>
      <c r="NBF119" s="155"/>
      <c r="NBG119" s="155"/>
      <c r="NBH119" s="155"/>
      <c r="NBI119" s="155"/>
      <c r="NBJ119" s="155"/>
      <c r="NBK119" s="155"/>
      <c r="NBL119" s="155"/>
      <c r="NBM119" s="155"/>
      <c r="NBN119" s="155"/>
      <c r="NBO119" s="155"/>
      <c r="NBP119" s="155"/>
      <c r="NBQ119" s="155"/>
      <c r="NBR119" s="155"/>
      <c r="NBS119" s="155"/>
      <c r="NBT119" s="155"/>
      <c r="NBU119" s="155"/>
      <c r="NBV119" s="155"/>
      <c r="NBW119" s="155"/>
      <c r="NBX119" s="155"/>
      <c r="NBY119" s="155"/>
      <c r="NBZ119" s="155"/>
      <c r="NCA119" s="155"/>
      <c r="NCB119" s="155"/>
      <c r="NCC119" s="155"/>
      <c r="NCD119" s="155"/>
      <c r="NCE119" s="155"/>
      <c r="NCF119" s="155"/>
      <c r="NCG119" s="155"/>
      <c r="NCH119" s="155"/>
      <c r="NCI119" s="155"/>
      <c r="NCJ119" s="155"/>
      <c r="NCK119" s="155"/>
      <c r="NCL119" s="155"/>
      <c r="NCM119" s="155"/>
      <c r="NCN119" s="155"/>
      <c r="NCO119" s="155"/>
      <c r="NCP119" s="155"/>
      <c r="NCQ119" s="155"/>
      <c r="NCR119" s="155"/>
      <c r="NCS119" s="155"/>
      <c r="NCT119" s="155"/>
      <c r="NCU119" s="155"/>
      <c r="NCV119" s="155"/>
      <c r="NCW119" s="155"/>
      <c r="NCX119" s="155"/>
      <c r="NCY119" s="155"/>
      <c r="NCZ119" s="155"/>
      <c r="NDA119" s="155"/>
      <c r="NDB119" s="155"/>
      <c r="NDC119" s="155"/>
      <c r="NDD119" s="155"/>
      <c r="NDE119" s="155"/>
      <c r="NDF119" s="155"/>
      <c r="NDG119" s="155"/>
      <c r="NDH119" s="155"/>
      <c r="NDI119" s="155"/>
      <c r="NDJ119" s="155"/>
      <c r="NDK119" s="155"/>
      <c r="NDL119" s="155"/>
      <c r="NDM119" s="155"/>
      <c r="NDN119" s="155"/>
      <c r="NDO119" s="155"/>
      <c r="NDP119" s="155"/>
      <c r="NDQ119" s="155"/>
      <c r="NDR119" s="155"/>
      <c r="NDS119" s="155"/>
      <c r="NDT119" s="155"/>
      <c r="NDU119" s="155"/>
      <c r="NDV119" s="155"/>
      <c r="NDW119" s="155"/>
      <c r="NDX119" s="155"/>
      <c r="NDY119" s="155"/>
      <c r="NDZ119" s="155"/>
      <c r="NEA119" s="155"/>
      <c r="NEB119" s="155"/>
      <c r="NEC119" s="155"/>
      <c r="NED119" s="155"/>
      <c r="NEE119" s="155"/>
      <c r="NEF119" s="155"/>
      <c r="NEG119" s="155"/>
      <c r="NEH119" s="155"/>
      <c r="NEI119" s="155"/>
      <c r="NEJ119" s="155"/>
      <c r="NEK119" s="155"/>
      <c r="NEL119" s="155"/>
      <c r="NEM119" s="155"/>
      <c r="NEN119" s="155"/>
      <c r="NEO119" s="155"/>
      <c r="NEP119" s="155"/>
      <c r="NEQ119" s="155"/>
      <c r="NER119" s="155"/>
      <c r="NES119" s="155"/>
      <c r="NET119" s="155"/>
      <c r="NEU119" s="155"/>
      <c r="NEV119" s="155"/>
      <c r="NEW119" s="155"/>
      <c r="NEX119" s="155"/>
      <c r="NEY119" s="155"/>
      <c r="NEZ119" s="155"/>
      <c r="NFA119" s="155"/>
      <c r="NFB119" s="155"/>
      <c r="NFC119" s="155"/>
      <c r="NFD119" s="155"/>
      <c r="NFE119" s="155"/>
      <c r="NFF119" s="155"/>
      <c r="NFG119" s="155"/>
      <c r="NFH119" s="155"/>
      <c r="NFI119" s="155"/>
      <c r="NFJ119" s="155"/>
      <c r="NFK119" s="155"/>
      <c r="NFL119" s="155"/>
      <c r="NFM119" s="155"/>
      <c r="NFN119" s="155"/>
      <c r="NFO119" s="155"/>
      <c r="NFP119" s="155"/>
      <c r="NFQ119" s="155"/>
      <c r="NFR119" s="155"/>
      <c r="NFS119" s="155"/>
      <c r="NFT119" s="155"/>
      <c r="NFU119" s="155"/>
      <c r="NFV119" s="155"/>
      <c r="NFW119" s="155"/>
      <c r="NFX119" s="155"/>
      <c r="NFY119" s="155"/>
      <c r="NFZ119" s="155"/>
      <c r="NGA119" s="155"/>
      <c r="NGB119" s="155"/>
      <c r="NGC119" s="155"/>
      <c r="NGD119" s="155"/>
      <c r="NGE119" s="155"/>
      <c r="NGF119" s="155"/>
      <c r="NGG119" s="155"/>
      <c r="NGH119" s="155"/>
      <c r="NGI119" s="155"/>
      <c r="NGJ119" s="155"/>
      <c r="NGK119" s="155"/>
      <c r="NGL119" s="155"/>
      <c r="NGM119" s="155"/>
      <c r="NGN119" s="155"/>
      <c r="NGO119" s="155"/>
      <c r="NGP119" s="155"/>
      <c r="NGQ119" s="155"/>
      <c r="NGR119" s="155"/>
      <c r="NGS119" s="155"/>
      <c r="NGT119" s="155"/>
      <c r="NGU119" s="155"/>
      <c r="NGV119" s="155"/>
      <c r="NGW119" s="155"/>
      <c r="NGX119" s="155"/>
      <c r="NGY119" s="155"/>
      <c r="NGZ119" s="155"/>
      <c r="NHA119" s="155"/>
      <c r="NHB119" s="155"/>
      <c r="NHC119" s="155"/>
      <c r="NHD119" s="155"/>
      <c r="NHE119" s="155"/>
      <c r="NHF119" s="155"/>
      <c r="NHG119" s="155"/>
      <c r="NHH119" s="155"/>
      <c r="NHI119" s="155"/>
      <c r="NHJ119" s="155"/>
      <c r="NHK119" s="155"/>
      <c r="NHL119" s="155"/>
      <c r="NHM119" s="155"/>
      <c r="NHN119" s="155"/>
      <c r="NHO119" s="155"/>
      <c r="NHP119" s="155"/>
      <c r="NHQ119" s="155"/>
      <c r="NHR119" s="155"/>
      <c r="NHS119" s="155"/>
      <c r="NHT119" s="155"/>
      <c r="NHU119" s="155"/>
      <c r="NHV119" s="155"/>
      <c r="NHW119" s="155"/>
      <c r="NHX119" s="155"/>
      <c r="NHY119" s="155"/>
      <c r="NHZ119" s="155"/>
      <c r="NIA119" s="155"/>
      <c r="NIB119" s="155"/>
      <c r="NIC119" s="155"/>
      <c r="NID119" s="155"/>
      <c r="NIE119" s="155"/>
      <c r="NIF119" s="155"/>
      <c r="NIG119" s="155"/>
      <c r="NIH119" s="155"/>
      <c r="NII119" s="155"/>
      <c r="NIJ119" s="155"/>
      <c r="NIK119" s="155"/>
      <c r="NIL119" s="155"/>
      <c r="NIM119" s="155"/>
      <c r="NIN119" s="155"/>
      <c r="NIO119" s="155"/>
      <c r="NIP119" s="155"/>
      <c r="NIQ119" s="155"/>
      <c r="NIR119" s="155"/>
      <c r="NIS119" s="155"/>
      <c r="NIT119" s="155"/>
      <c r="NIU119" s="155"/>
      <c r="NIV119" s="155"/>
      <c r="NIW119" s="155"/>
      <c r="NIX119" s="155"/>
      <c r="NIY119" s="155"/>
      <c r="NIZ119" s="155"/>
      <c r="NJA119" s="155"/>
      <c r="NJB119" s="155"/>
      <c r="NJC119" s="155"/>
      <c r="NJD119" s="155"/>
      <c r="NJE119" s="155"/>
      <c r="NJF119" s="155"/>
      <c r="NJG119" s="155"/>
      <c r="NJH119" s="155"/>
      <c r="NJI119" s="155"/>
      <c r="NJJ119" s="155"/>
      <c r="NJK119" s="155"/>
      <c r="NJL119" s="155"/>
      <c r="NJM119" s="155"/>
      <c r="NJN119" s="155"/>
      <c r="NJO119" s="155"/>
      <c r="NJP119" s="155"/>
      <c r="NJQ119" s="155"/>
      <c r="NJR119" s="155"/>
      <c r="NJS119" s="155"/>
      <c r="NJT119" s="155"/>
      <c r="NJU119" s="155"/>
      <c r="NJV119" s="155"/>
      <c r="NJW119" s="155"/>
      <c r="NJX119" s="155"/>
      <c r="NJY119" s="155"/>
      <c r="NJZ119" s="155"/>
      <c r="NKA119" s="155"/>
      <c r="NKB119" s="155"/>
      <c r="NKC119" s="155"/>
      <c r="NKD119" s="155"/>
      <c r="NKE119" s="155"/>
      <c r="NKF119" s="155"/>
      <c r="NKG119" s="155"/>
      <c r="NKH119" s="155"/>
      <c r="NKI119" s="155"/>
      <c r="NKJ119" s="155"/>
      <c r="NKK119" s="155"/>
      <c r="NKL119" s="155"/>
      <c r="NKM119" s="155"/>
      <c r="NKN119" s="155"/>
      <c r="NKO119" s="155"/>
      <c r="NKP119" s="155"/>
      <c r="NKQ119" s="155"/>
      <c r="NKR119" s="155"/>
      <c r="NKS119" s="155"/>
      <c r="NKT119" s="155"/>
      <c r="NKU119" s="155"/>
      <c r="NKV119" s="155"/>
      <c r="NKW119" s="155"/>
      <c r="NKX119" s="155"/>
      <c r="NKY119" s="155"/>
      <c r="NKZ119" s="155"/>
      <c r="NLA119" s="155"/>
      <c r="NLB119" s="155"/>
      <c r="NLC119" s="155"/>
      <c r="NLD119" s="155"/>
      <c r="NLE119" s="155"/>
      <c r="NLF119" s="155"/>
      <c r="NLG119" s="155"/>
      <c r="NLH119" s="155"/>
      <c r="NLI119" s="155"/>
      <c r="NLJ119" s="155"/>
      <c r="NLK119" s="155"/>
      <c r="NLL119" s="155"/>
      <c r="NLM119" s="155"/>
      <c r="NLN119" s="155"/>
      <c r="NLO119" s="155"/>
      <c r="NLP119" s="155"/>
      <c r="NLQ119" s="155"/>
      <c r="NLR119" s="155"/>
      <c r="NLS119" s="155"/>
      <c r="NLT119" s="155"/>
      <c r="NLU119" s="155"/>
      <c r="NLV119" s="155"/>
      <c r="NLW119" s="155"/>
      <c r="NLX119" s="155"/>
      <c r="NLY119" s="155"/>
      <c r="NLZ119" s="155"/>
      <c r="NMA119" s="155"/>
      <c r="NMB119" s="155"/>
      <c r="NMC119" s="155"/>
      <c r="NMD119" s="155"/>
      <c r="NME119" s="155"/>
      <c r="NMF119" s="155"/>
      <c r="NMG119" s="155"/>
      <c r="NMH119" s="155"/>
      <c r="NMI119" s="155"/>
      <c r="NMJ119" s="155"/>
      <c r="NMK119" s="155"/>
      <c r="NML119" s="155"/>
      <c r="NMM119" s="155"/>
      <c r="NMN119" s="155"/>
      <c r="NMO119" s="155"/>
      <c r="NMP119" s="155"/>
      <c r="NMQ119" s="155"/>
      <c r="NMR119" s="155"/>
      <c r="NMS119" s="155"/>
      <c r="NMT119" s="155"/>
      <c r="NMU119" s="155"/>
      <c r="NMV119" s="155"/>
      <c r="NMW119" s="155"/>
      <c r="NMX119" s="155"/>
      <c r="NMY119" s="155"/>
      <c r="NMZ119" s="155"/>
      <c r="NNA119" s="155"/>
      <c r="NNB119" s="155"/>
      <c r="NNC119" s="155"/>
      <c r="NND119" s="155"/>
      <c r="NNE119" s="155"/>
      <c r="NNF119" s="155"/>
      <c r="NNG119" s="155"/>
      <c r="NNH119" s="155"/>
      <c r="NNI119" s="155"/>
      <c r="NNJ119" s="155"/>
      <c r="NNK119" s="155"/>
      <c r="NNL119" s="155"/>
      <c r="NNM119" s="155"/>
      <c r="NNN119" s="155"/>
      <c r="NNO119" s="155"/>
      <c r="NNP119" s="155"/>
      <c r="NNQ119" s="155"/>
      <c r="NNR119" s="155"/>
      <c r="NNS119" s="155"/>
      <c r="NNT119" s="155"/>
      <c r="NNU119" s="155"/>
      <c r="NNV119" s="155"/>
      <c r="NNW119" s="155"/>
      <c r="NNX119" s="155"/>
      <c r="NNY119" s="155"/>
      <c r="NNZ119" s="155"/>
      <c r="NOA119" s="155"/>
      <c r="NOB119" s="155"/>
      <c r="NOC119" s="155"/>
      <c r="NOD119" s="155"/>
      <c r="NOE119" s="155"/>
      <c r="NOF119" s="155"/>
      <c r="NOG119" s="155"/>
      <c r="NOH119" s="155"/>
      <c r="NOI119" s="155"/>
      <c r="NOJ119" s="155"/>
      <c r="NOK119" s="155"/>
      <c r="NOL119" s="155"/>
      <c r="NOM119" s="155"/>
      <c r="NON119" s="155"/>
      <c r="NOO119" s="155"/>
      <c r="NOP119" s="155"/>
      <c r="NOQ119" s="155"/>
      <c r="NOR119" s="155"/>
      <c r="NOS119" s="155"/>
      <c r="NOT119" s="155"/>
      <c r="NOU119" s="155"/>
      <c r="NOV119" s="155"/>
      <c r="NOW119" s="155"/>
      <c r="NOX119" s="155"/>
      <c r="NOY119" s="155"/>
      <c r="NOZ119" s="155"/>
      <c r="NPA119" s="155"/>
      <c r="NPB119" s="155"/>
      <c r="NPC119" s="155"/>
      <c r="NPD119" s="155"/>
      <c r="NPE119" s="155"/>
      <c r="NPF119" s="155"/>
      <c r="NPG119" s="155"/>
      <c r="NPH119" s="155"/>
      <c r="NPI119" s="155"/>
      <c r="NPJ119" s="155"/>
      <c r="NPK119" s="155"/>
      <c r="NPL119" s="155"/>
      <c r="NPM119" s="155"/>
      <c r="NPN119" s="155"/>
      <c r="NPO119" s="155"/>
      <c r="NPP119" s="155"/>
      <c r="NPQ119" s="155"/>
      <c r="NPR119" s="155"/>
      <c r="NPS119" s="155"/>
      <c r="NPT119" s="155"/>
      <c r="NPU119" s="155"/>
      <c r="NPV119" s="155"/>
      <c r="NPW119" s="155"/>
      <c r="NPX119" s="155"/>
      <c r="NPY119" s="155"/>
      <c r="NPZ119" s="155"/>
      <c r="NQA119" s="155"/>
      <c r="NQB119" s="155"/>
      <c r="NQC119" s="155"/>
      <c r="NQD119" s="155"/>
      <c r="NQE119" s="155"/>
      <c r="NQF119" s="155"/>
      <c r="NQG119" s="155"/>
      <c r="NQH119" s="155"/>
      <c r="NQI119" s="155"/>
      <c r="NQJ119" s="155"/>
      <c r="NQK119" s="155"/>
      <c r="NQL119" s="155"/>
      <c r="NQM119" s="155"/>
      <c r="NQN119" s="155"/>
      <c r="NQO119" s="155"/>
      <c r="NQP119" s="155"/>
      <c r="NQQ119" s="155"/>
      <c r="NQR119" s="155"/>
      <c r="NQS119" s="155"/>
      <c r="NQT119" s="155"/>
      <c r="NQU119" s="155"/>
      <c r="NQV119" s="155"/>
      <c r="NQW119" s="155"/>
      <c r="NQX119" s="155"/>
      <c r="NQY119" s="155"/>
      <c r="NQZ119" s="155"/>
      <c r="NRA119" s="155"/>
      <c r="NRB119" s="155"/>
      <c r="NRC119" s="155"/>
      <c r="NRD119" s="155"/>
      <c r="NRE119" s="155"/>
      <c r="NRF119" s="155"/>
      <c r="NRG119" s="155"/>
      <c r="NRH119" s="155"/>
      <c r="NRI119" s="155"/>
      <c r="NRJ119" s="155"/>
      <c r="NRK119" s="155"/>
      <c r="NRL119" s="155"/>
      <c r="NRM119" s="155"/>
      <c r="NRN119" s="155"/>
      <c r="NRO119" s="155"/>
      <c r="NRP119" s="155"/>
      <c r="NRQ119" s="155"/>
      <c r="NRR119" s="155"/>
      <c r="NRS119" s="155"/>
      <c r="NRT119" s="155"/>
      <c r="NRU119" s="155"/>
      <c r="NRV119" s="155"/>
      <c r="NRW119" s="155"/>
      <c r="NRX119" s="155"/>
      <c r="NRY119" s="155"/>
      <c r="NRZ119" s="155"/>
      <c r="NSA119" s="155"/>
      <c r="NSB119" s="155"/>
      <c r="NSC119" s="155"/>
      <c r="NSD119" s="155"/>
      <c r="NSE119" s="155"/>
      <c r="NSF119" s="155"/>
      <c r="NSG119" s="155"/>
      <c r="NSH119" s="155"/>
      <c r="NSI119" s="155"/>
      <c r="NSJ119" s="155"/>
      <c r="NSK119" s="155"/>
      <c r="NSL119" s="155"/>
      <c r="NSM119" s="155"/>
      <c r="NSN119" s="155"/>
      <c r="NSO119" s="155"/>
      <c r="NSP119" s="155"/>
      <c r="NSQ119" s="155"/>
      <c r="NSR119" s="155"/>
      <c r="NSS119" s="155"/>
      <c r="NST119" s="155"/>
      <c r="NSU119" s="155"/>
      <c r="NSV119" s="155"/>
      <c r="NSW119" s="155"/>
      <c r="NSX119" s="155"/>
      <c r="NSY119" s="155"/>
      <c r="NSZ119" s="155"/>
      <c r="NTA119" s="155"/>
      <c r="NTB119" s="155"/>
      <c r="NTC119" s="155"/>
      <c r="NTD119" s="155"/>
      <c r="NTE119" s="155"/>
      <c r="NTF119" s="155"/>
      <c r="NTG119" s="155"/>
      <c r="NTH119" s="155"/>
      <c r="NTI119" s="155"/>
      <c r="NTJ119" s="155"/>
      <c r="NTK119" s="155"/>
      <c r="NTL119" s="155"/>
      <c r="NTM119" s="155"/>
      <c r="NTN119" s="155"/>
      <c r="NTO119" s="155"/>
      <c r="NTP119" s="155"/>
      <c r="NTQ119" s="155"/>
      <c r="NTR119" s="155"/>
      <c r="NTS119" s="155"/>
      <c r="NTT119" s="155"/>
      <c r="NTU119" s="155"/>
      <c r="NTV119" s="155"/>
      <c r="NTW119" s="155"/>
      <c r="NTX119" s="155"/>
      <c r="NTY119" s="155"/>
      <c r="NTZ119" s="155"/>
      <c r="NUA119" s="155"/>
      <c r="NUB119" s="155"/>
      <c r="NUC119" s="155"/>
      <c r="NUD119" s="155"/>
      <c r="NUE119" s="155"/>
      <c r="NUF119" s="155"/>
      <c r="NUG119" s="155"/>
      <c r="NUH119" s="155"/>
      <c r="NUI119" s="155"/>
      <c r="NUJ119" s="155"/>
      <c r="NUK119" s="155"/>
      <c r="NUL119" s="155"/>
      <c r="NUM119" s="155"/>
      <c r="NUN119" s="155"/>
      <c r="NUO119" s="155"/>
      <c r="NUP119" s="155"/>
      <c r="NUQ119" s="155"/>
      <c r="NUR119" s="155"/>
      <c r="NUS119" s="155"/>
      <c r="NUT119" s="155"/>
      <c r="NUU119" s="155"/>
      <c r="NUV119" s="155"/>
      <c r="NUW119" s="155"/>
      <c r="NUX119" s="155"/>
      <c r="NUY119" s="155"/>
      <c r="NUZ119" s="155"/>
      <c r="NVA119" s="155"/>
      <c r="NVB119" s="155"/>
      <c r="NVC119" s="155"/>
      <c r="NVD119" s="155"/>
      <c r="NVE119" s="155"/>
      <c r="NVF119" s="155"/>
      <c r="NVG119" s="155"/>
      <c r="NVH119" s="155"/>
      <c r="NVI119" s="155"/>
      <c r="NVJ119" s="155"/>
      <c r="NVK119" s="155"/>
      <c r="NVL119" s="155"/>
      <c r="NVM119" s="155"/>
      <c r="NVN119" s="155"/>
      <c r="NVO119" s="155"/>
      <c r="NVP119" s="155"/>
      <c r="NVQ119" s="155"/>
      <c r="NVR119" s="155"/>
      <c r="NVS119" s="155"/>
      <c r="NVT119" s="155"/>
      <c r="NVU119" s="155"/>
      <c r="NVV119" s="155"/>
      <c r="NVW119" s="155"/>
      <c r="NVX119" s="155"/>
      <c r="NVY119" s="155"/>
      <c r="NVZ119" s="155"/>
      <c r="NWA119" s="155"/>
      <c r="NWB119" s="155"/>
      <c r="NWC119" s="155"/>
      <c r="NWD119" s="155"/>
      <c r="NWE119" s="155"/>
      <c r="NWF119" s="155"/>
      <c r="NWG119" s="155"/>
      <c r="NWH119" s="155"/>
      <c r="NWI119" s="155"/>
      <c r="NWJ119" s="155"/>
      <c r="NWK119" s="155"/>
      <c r="NWL119" s="155"/>
      <c r="NWM119" s="155"/>
      <c r="NWN119" s="155"/>
      <c r="NWO119" s="155"/>
      <c r="NWP119" s="155"/>
      <c r="NWQ119" s="155"/>
      <c r="NWR119" s="155"/>
      <c r="NWS119" s="155"/>
      <c r="NWT119" s="155"/>
      <c r="NWU119" s="155"/>
      <c r="NWV119" s="155"/>
      <c r="NWW119" s="155"/>
      <c r="NWX119" s="155"/>
      <c r="NWY119" s="155"/>
      <c r="NWZ119" s="155"/>
      <c r="NXA119" s="155"/>
      <c r="NXB119" s="155"/>
      <c r="NXC119" s="155"/>
      <c r="NXD119" s="155"/>
      <c r="NXE119" s="155"/>
      <c r="NXF119" s="155"/>
      <c r="NXG119" s="155"/>
      <c r="NXH119" s="155"/>
      <c r="NXI119" s="155"/>
      <c r="NXJ119" s="155"/>
      <c r="NXK119" s="155"/>
      <c r="NXL119" s="155"/>
      <c r="NXM119" s="155"/>
      <c r="NXN119" s="155"/>
      <c r="NXO119" s="155"/>
      <c r="NXP119" s="155"/>
      <c r="NXQ119" s="155"/>
      <c r="NXR119" s="155"/>
      <c r="NXS119" s="155"/>
      <c r="NXT119" s="155"/>
      <c r="NXU119" s="155"/>
      <c r="NXV119" s="155"/>
      <c r="NXW119" s="155"/>
      <c r="NXX119" s="155"/>
      <c r="NXY119" s="155"/>
      <c r="NXZ119" s="155"/>
      <c r="NYA119" s="155"/>
      <c r="NYB119" s="155"/>
      <c r="NYC119" s="155"/>
      <c r="NYD119" s="155"/>
      <c r="NYE119" s="155"/>
      <c r="NYF119" s="155"/>
      <c r="NYG119" s="155"/>
      <c r="NYH119" s="155"/>
      <c r="NYI119" s="155"/>
      <c r="NYJ119" s="155"/>
      <c r="NYK119" s="155"/>
      <c r="NYL119" s="155"/>
      <c r="NYM119" s="155"/>
      <c r="NYN119" s="155"/>
      <c r="NYO119" s="155"/>
      <c r="NYP119" s="155"/>
      <c r="NYQ119" s="155"/>
      <c r="NYR119" s="155"/>
      <c r="NYS119" s="155"/>
      <c r="NYT119" s="155"/>
      <c r="NYU119" s="155"/>
      <c r="NYV119" s="155"/>
      <c r="NYW119" s="155"/>
      <c r="NYX119" s="155"/>
      <c r="NYY119" s="155"/>
      <c r="NYZ119" s="155"/>
      <c r="NZA119" s="155"/>
      <c r="NZB119" s="155"/>
      <c r="NZC119" s="155"/>
      <c r="NZD119" s="155"/>
      <c r="NZE119" s="155"/>
      <c r="NZF119" s="155"/>
      <c r="NZG119" s="155"/>
      <c r="NZH119" s="155"/>
      <c r="NZI119" s="155"/>
      <c r="NZJ119" s="155"/>
      <c r="NZK119" s="155"/>
      <c r="NZL119" s="155"/>
      <c r="NZM119" s="155"/>
      <c r="NZN119" s="155"/>
      <c r="NZO119" s="155"/>
      <c r="NZP119" s="155"/>
      <c r="NZQ119" s="155"/>
      <c r="NZR119" s="155"/>
      <c r="NZS119" s="155"/>
      <c r="NZT119" s="155"/>
      <c r="NZU119" s="155"/>
      <c r="NZV119" s="155"/>
      <c r="NZW119" s="155"/>
      <c r="NZX119" s="155"/>
      <c r="NZY119" s="155"/>
      <c r="NZZ119" s="155"/>
      <c r="OAA119" s="155"/>
      <c r="OAB119" s="155"/>
      <c r="OAC119" s="155"/>
      <c r="OAD119" s="155"/>
      <c r="OAE119" s="155"/>
      <c r="OAF119" s="155"/>
      <c r="OAG119" s="155"/>
      <c r="OAH119" s="155"/>
      <c r="OAI119" s="155"/>
      <c r="OAJ119" s="155"/>
      <c r="OAK119" s="155"/>
      <c r="OAL119" s="155"/>
      <c r="OAM119" s="155"/>
      <c r="OAN119" s="155"/>
      <c r="OAO119" s="155"/>
      <c r="OAP119" s="155"/>
      <c r="OAQ119" s="155"/>
      <c r="OAR119" s="155"/>
      <c r="OAS119" s="155"/>
      <c r="OAT119" s="155"/>
      <c r="OAU119" s="155"/>
      <c r="OAV119" s="155"/>
      <c r="OAW119" s="155"/>
      <c r="OAX119" s="155"/>
      <c r="OAY119" s="155"/>
      <c r="OAZ119" s="155"/>
      <c r="OBA119" s="155"/>
      <c r="OBB119" s="155"/>
      <c r="OBC119" s="155"/>
      <c r="OBD119" s="155"/>
      <c r="OBE119" s="155"/>
      <c r="OBF119" s="155"/>
      <c r="OBG119" s="155"/>
      <c r="OBH119" s="155"/>
      <c r="OBI119" s="155"/>
      <c r="OBJ119" s="155"/>
      <c r="OBK119" s="155"/>
      <c r="OBL119" s="155"/>
      <c r="OBM119" s="155"/>
      <c r="OBN119" s="155"/>
      <c r="OBO119" s="155"/>
      <c r="OBP119" s="155"/>
      <c r="OBQ119" s="155"/>
      <c r="OBR119" s="155"/>
      <c r="OBS119" s="155"/>
      <c r="OBT119" s="155"/>
      <c r="OBU119" s="155"/>
      <c r="OBV119" s="155"/>
      <c r="OBW119" s="155"/>
      <c r="OBX119" s="155"/>
      <c r="OBY119" s="155"/>
      <c r="OBZ119" s="155"/>
      <c r="OCA119" s="155"/>
      <c r="OCB119" s="155"/>
      <c r="OCC119" s="155"/>
      <c r="OCD119" s="155"/>
      <c r="OCE119" s="155"/>
      <c r="OCF119" s="155"/>
      <c r="OCG119" s="155"/>
      <c r="OCH119" s="155"/>
      <c r="OCI119" s="155"/>
      <c r="OCJ119" s="155"/>
      <c r="OCK119" s="155"/>
      <c r="OCL119" s="155"/>
      <c r="OCM119" s="155"/>
      <c r="OCN119" s="155"/>
      <c r="OCO119" s="155"/>
      <c r="OCP119" s="155"/>
      <c r="OCQ119" s="155"/>
      <c r="OCR119" s="155"/>
      <c r="OCS119" s="155"/>
      <c r="OCT119" s="155"/>
      <c r="OCU119" s="155"/>
      <c r="OCV119" s="155"/>
      <c r="OCW119" s="155"/>
      <c r="OCX119" s="155"/>
      <c r="OCY119" s="155"/>
      <c r="OCZ119" s="155"/>
      <c r="ODA119" s="155"/>
      <c r="ODB119" s="155"/>
      <c r="ODC119" s="155"/>
      <c r="ODD119" s="155"/>
      <c r="ODE119" s="155"/>
      <c r="ODF119" s="155"/>
      <c r="ODG119" s="155"/>
      <c r="ODH119" s="155"/>
      <c r="ODI119" s="155"/>
      <c r="ODJ119" s="155"/>
      <c r="ODK119" s="155"/>
      <c r="ODL119" s="155"/>
      <c r="ODM119" s="155"/>
      <c r="ODN119" s="155"/>
      <c r="ODO119" s="155"/>
      <c r="ODP119" s="155"/>
      <c r="ODQ119" s="155"/>
      <c r="ODR119" s="155"/>
      <c r="ODS119" s="155"/>
      <c r="ODT119" s="155"/>
      <c r="ODU119" s="155"/>
      <c r="ODV119" s="155"/>
      <c r="ODW119" s="155"/>
      <c r="ODX119" s="155"/>
      <c r="ODY119" s="155"/>
      <c r="ODZ119" s="155"/>
      <c r="OEA119" s="155"/>
      <c r="OEB119" s="155"/>
      <c r="OEC119" s="155"/>
      <c r="OED119" s="155"/>
      <c r="OEE119" s="155"/>
      <c r="OEF119" s="155"/>
      <c r="OEG119" s="155"/>
      <c r="OEH119" s="155"/>
      <c r="OEI119" s="155"/>
      <c r="OEJ119" s="155"/>
      <c r="OEK119" s="155"/>
      <c r="OEL119" s="155"/>
      <c r="OEM119" s="155"/>
      <c r="OEN119" s="155"/>
      <c r="OEO119" s="155"/>
      <c r="OEP119" s="155"/>
      <c r="OEQ119" s="155"/>
      <c r="OER119" s="155"/>
      <c r="OES119" s="155"/>
      <c r="OET119" s="155"/>
      <c r="OEU119" s="155"/>
      <c r="OEV119" s="155"/>
      <c r="OEW119" s="155"/>
      <c r="OEX119" s="155"/>
      <c r="OEY119" s="155"/>
      <c r="OEZ119" s="155"/>
      <c r="OFA119" s="155"/>
      <c r="OFB119" s="155"/>
      <c r="OFC119" s="155"/>
      <c r="OFD119" s="155"/>
      <c r="OFE119" s="155"/>
      <c r="OFF119" s="155"/>
      <c r="OFG119" s="155"/>
      <c r="OFH119" s="155"/>
      <c r="OFI119" s="155"/>
      <c r="OFJ119" s="155"/>
      <c r="OFK119" s="155"/>
      <c r="OFL119" s="155"/>
      <c r="OFM119" s="155"/>
      <c r="OFN119" s="155"/>
      <c r="OFO119" s="155"/>
      <c r="OFP119" s="155"/>
      <c r="OFQ119" s="155"/>
      <c r="OFR119" s="155"/>
      <c r="OFS119" s="155"/>
      <c r="OFT119" s="155"/>
      <c r="OFU119" s="155"/>
      <c r="OFV119" s="155"/>
      <c r="OFW119" s="155"/>
      <c r="OFX119" s="155"/>
      <c r="OFY119" s="155"/>
      <c r="OFZ119" s="155"/>
      <c r="OGA119" s="155"/>
      <c r="OGB119" s="155"/>
      <c r="OGC119" s="155"/>
      <c r="OGD119" s="155"/>
      <c r="OGE119" s="155"/>
      <c r="OGF119" s="155"/>
      <c r="OGG119" s="155"/>
      <c r="OGH119" s="155"/>
      <c r="OGI119" s="155"/>
      <c r="OGJ119" s="155"/>
      <c r="OGK119" s="155"/>
      <c r="OGL119" s="155"/>
      <c r="OGM119" s="155"/>
      <c r="OGN119" s="155"/>
      <c r="OGO119" s="155"/>
      <c r="OGP119" s="155"/>
      <c r="OGQ119" s="155"/>
      <c r="OGR119" s="155"/>
      <c r="OGS119" s="155"/>
      <c r="OGT119" s="155"/>
      <c r="OGU119" s="155"/>
      <c r="OGV119" s="155"/>
      <c r="OGW119" s="155"/>
      <c r="OGX119" s="155"/>
      <c r="OGY119" s="155"/>
      <c r="OGZ119" s="155"/>
      <c r="OHA119" s="155"/>
      <c r="OHB119" s="155"/>
      <c r="OHC119" s="155"/>
      <c r="OHD119" s="155"/>
      <c r="OHE119" s="155"/>
      <c r="OHF119" s="155"/>
      <c r="OHG119" s="155"/>
      <c r="OHH119" s="155"/>
      <c r="OHI119" s="155"/>
      <c r="OHJ119" s="155"/>
      <c r="OHK119" s="155"/>
      <c r="OHL119" s="155"/>
      <c r="OHM119" s="155"/>
      <c r="OHN119" s="155"/>
      <c r="OHO119" s="155"/>
      <c r="OHP119" s="155"/>
      <c r="OHQ119" s="155"/>
      <c r="OHR119" s="155"/>
      <c r="OHS119" s="155"/>
      <c r="OHT119" s="155"/>
      <c r="OHU119" s="155"/>
      <c r="OHV119" s="155"/>
      <c r="OHW119" s="155"/>
      <c r="OHX119" s="155"/>
      <c r="OHY119" s="155"/>
      <c r="OHZ119" s="155"/>
      <c r="OIA119" s="155"/>
      <c r="OIB119" s="155"/>
      <c r="OIC119" s="155"/>
      <c r="OID119" s="155"/>
      <c r="OIE119" s="155"/>
      <c r="OIF119" s="155"/>
      <c r="OIG119" s="155"/>
      <c r="OIH119" s="155"/>
      <c r="OII119" s="155"/>
      <c r="OIJ119" s="155"/>
      <c r="OIK119" s="155"/>
      <c r="OIL119" s="155"/>
      <c r="OIM119" s="155"/>
      <c r="OIN119" s="155"/>
      <c r="OIO119" s="155"/>
      <c r="OIP119" s="155"/>
      <c r="OIQ119" s="155"/>
      <c r="OIR119" s="155"/>
      <c r="OIS119" s="155"/>
      <c r="OIT119" s="155"/>
      <c r="OIU119" s="155"/>
      <c r="OIV119" s="155"/>
      <c r="OIW119" s="155"/>
      <c r="OIX119" s="155"/>
      <c r="OIY119" s="155"/>
      <c r="OIZ119" s="155"/>
      <c r="OJA119" s="155"/>
      <c r="OJB119" s="155"/>
      <c r="OJC119" s="155"/>
      <c r="OJD119" s="155"/>
      <c r="OJE119" s="155"/>
      <c r="OJF119" s="155"/>
      <c r="OJG119" s="155"/>
      <c r="OJH119" s="155"/>
      <c r="OJI119" s="155"/>
      <c r="OJJ119" s="155"/>
      <c r="OJK119" s="155"/>
      <c r="OJL119" s="155"/>
      <c r="OJM119" s="155"/>
      <c r="OJN119" s="155"/>
      <c r="OJO119" s="155"/>
      <c r="OJP119" s="155"/>
      <c r="OJQ119" s="155"/>
      <c r="OJR119" s="155"/>
      <c r="OJS119" s="155"/>
      <c r="OJT119" s="155"/>
      <c r="OJU119" s="155"/>
      <c r="OJV119" s="155"/>
      <c r="OJW119" s="155"/>
      <c r="OJX119" s="155"/>
      <c r="OJY119" s="155"/>
      <c r="OJZ119" s="155"/>
      <c r="OKA119" s="155"/>
      <c r="OKB119" s="155"/>
      <c r="OKC119" s="155"/>
      <c r="OKD119" s="155"/>
      <c r="OKE119" s="155"/>
      <c r="OKF119" s="155"/>
      <c r="OKG119" s="155"/>
      <c r="OKH119" s="155"/>
      <c r="OKI119" s="155"/>
      <c r="OKJ119" s="155"/>
      <c r="OKK119" s="155"/>
      <c r="OKL119" s="155"/>
      <c r="OKM119" s="155"/>
      <c r="OKN119" s="155"/>
      <c r="OKO119" s="155"/>
      <c r="OKP119" s="155"/>
      <c r="OKQ119" s="155"/>
      <c r="OKR119" s="155"/>
      <c r="OKS119" s="155"/>
      <c r="OKT119" s="155"/>
      <c r="OKU119" s="155"/>
      <c r="OKV119" s="155"/>
      <c r="OKW119" s="155"/>
      <c r="OKX119" s="155"/>
      <c r="OKY119" s="155"/>
      <c r="OKZ119" s="155"/>
      <c r="OLA119" s="155"/>
      <c r="OLB119" s="155"/>
      <c r="OLC119" s="155"/>
      <c r="OLD119" s="155"/>
      <c r="OLE119" s="155"/>
      <c r="OLF119" s="155"/>
      <c r="OLG119" s="155"/>
      <c r="OLH119" s="155"/>
      <c r="OLI119" s="155"/>
      <c r="OLJ119" s="155"/>
      <c r="OLK119" s="155"/>
      <c r="OLL119" s="155"/>
      <c r="OLM119" s="155"/>
      <c r="OLN119" s="155"/>
      <c r="OLO119" s="155"/>
      <c r="OLP119" s="155"/>
      <c r="OLQ119" s="155"/>
      <c r="OLR119" s="155"/>
      <c r="OLS119" s="155"/>
      <c r="OLT119" s="155"/>
      <c r="OLU119" s="155"/>
      <c r="OLV119" s="155"/>
      <c r="OLW119" s="155"/>
      <c r="OLX119" s="155"/>
      <c r="OLY119" s="155"/>
      <c r="OLZ119" s="155"/>
      <c r="OMA119" s="155"/>
      <c r="OMB119" s="155"/>
      <c r="OMC119" s="155"/>
      <c r="OMD119" s="155"/>
      <c r="OME119" s="155"/>
      <c r="OMF119" s="155"/>
      <c r="OMG119" s="155"/>
      <c r="OMH119" s="155"/>
      <c r="OMI119" s="155"/>
      <c r="OMJ119" s="155"/>
      <c r="OMK119" s="155"/>
      <c r="OML119" s="155"/>
      <c r="OMM119" s="155"/>
      <c r="OMN119" s="155"/>
      <c r="OMO119" s="155"/>
      <c r="OMP119" s="155"/>
      <c r="OMQ119" s="155"/>
      <c r="OMR119" s="155"/>
      <c r="OMS119" s="155"/>
      <c r="OMT119" s="155"/>
      <c r="OMU119" s="155"/>
      <c r="OMV119" s="155"/>
      <c r="OMW119" s="155"/>
      <c r="OMX119" s="155"/>
      <c r="OMY119" s="155"/>
      <c r="OMZ119" s="155"/>
      <c r="ONA119" s="155"/>
      <c r="ONB119" s="155"/>
      <c r="ONC119" s="155"/>
      <c r="OND119" s="155"/>
      <c r="ONE119" s="155"/>
      <c r="ONF119" s="155"/>
      <c r="ONG119" s="155"/>
      <c r="ONH119" s="155"/>
      <c r="ONI119" s="155"/>
      <c r="ONJ119" s="155"/>
      <c r="ONK119" s="155"/>
      <c r="ONL119" s="155"/>
      <c r="ONM119" s="155"/>
      <c r="ONN119" s="155"/>
      <c r="ONO119" s="155"/>
      <c r="ONP119" s="155"/>
      <c r="ONQ119" s="155"/>
      <c r="ONR119" s="155"/>
      <c r="ONS119" s="155"/>
      <c r="ONT119" s="155"/>
      <c r="ONU119" s="155"/>
      <c r="ONV119" s="155"/>
      <c r="ONW119" s="155"/>
      <c r="ONX119" s="155"/>
      <c r="ONY119" s="155"/>
      <c r="ONZ119" s="155"/>
      <c r="OOA119" s="155"/>
      <c r="OOB119" s="155"/>
      <c r="OOC119" s="155"/>
      <c r="OOD119" s="155"/>
      <c r="OOE119" s="155"/>
      <c r="OOF119" s="155"/>
      <c r="OOG119" s="155"/>
      <c r="OOH119" s="155"/>
      <c r="OOI119" s="155"/>
      <c r="OOJ119" s="155"/>
      <c r="OOK119" s="155"/>
      <c r="OOL119" s="155"/>
      <c r="OOM119" s="155"/>
      <c r="OON119" s="155"/>
      <c r="OOO119" s="155"/>
      <c r="OOP119" s="155"/>
      <c r="OOQ119" s="155"/>
      <c r="OOR119" s="155"/>
      <c r="OOS119" s="155"/>
      <c r="OOT119" s="155"/>
      <c r="OOU119" s="155"/>
      <c r="OOV119" s="155"/>
      <c r="OOW119" s="155"/>
      <c r="OOX119" s="155"/>
      <c r="OOY119" s="155"/>
      <c r="OOZ119" s="155"/>
      <c r="OPA119" s="155"/>
      <c r="OPB119" s="155"/>
      <c r="OPC119" s="155"/>
      <c r="OPD119" s="155"/>
      <c r="OPE119" s="155"/>
      <c r="OPF119" s="155"/>
      <c r="OPG119" s="155"/>
      <c r="OPH119" s="155"/>
      <c r="OPI119" s="155"/>
      <c r="OPJ119" s="155"/>
      <c r="OPK119" s="155"/>
      <c r="OPL119" s="155"/>
      <c r="OPM119" s="155"/>
      <c r="OPN119" s="155"/>
      <c r="OPO119" s="155"/>
      <c r="OPP119" s="155"/>
      <c r="OPQ119" s="155"/>
      <c r="OPR119" s="155"/>
      <c r="OPS119" s="155"/>
      <c r="OPT119" s="155"/>
      <c r="OPU119" s="155"/>
      <c r="OPV119" s="155"/>
      <c r="OPW119" s="155"/>
      <c r="OPX119" s="155"/>
      <c r="OPY119" s="155"/>
      <c r="OPZ119" s="155"/>
      <c r="OQA119" s="155"/>
      <c r="OQB119" s="155"/>
      <c r="OQC119" s="155"/>
      <c r="OQD119" s="155"/>
      <c r="OQE119" s="155"/>
      <c r="OQF119" s="155"/>
      <c r="OQG119" s="155"/>
      <c r="OQH119" s="155"/>
      <c r="OQI119" s="155"/>
      <c r="OQJ119" s="155"/>
      <c r="OQK119" s="155"/>
      <c r="OQL119" s="155"/>
      <c r="OQM119" s="155"/>
      <c r="OQN119" s="155"/>
      <c r="OQO119" s="155"/>
      <c r="OQP119" s="155"/>
      <c r="OQQ119" s="155"/>
      <c r="OQR119" s="155"/>
      <c r="OQS119" s="155"/>
      <c r="OQT119" s="155"/>
      <c r="OQU119" s="155"/>
      <c r="OQV119" s="155"/>
      <c r="OQW119" s="155"/>
      <c r="OQX119" s="155"/>
      <c r="OQY119" s="155"/>
      <c r="OQZ119" s="155"/>
      <c r="ORA119" s="155"/>
      <c r="ORB119" s="155"/>
      <c r="ORC119" s="155"/>
      <c r="ORD119" s="155"/>
      <c r="ORE119" s="155"/>
      <c r="ORF119" s="155"/>
      <c r="ORG119" s="155"/>
      <c r="ORH119" s="155"/>
      <c r="ORI119" s="155"/>
      <c r="ORJ119" s="155"/>
      <c r="ORK119" s="155"/>
      <c r="ORL119" s="155"/>
      <c r="ORM119" s="155"/>
      <c r="ORN119" s="155"/>
      <c r="ORO119" s="155"/>
      <c r="ORP119" s="155"/>
      <c r="ORQ119" s="155"/>
      <c r="ORR119" s="155"/>
      <c r="ORS119" s="155"/>
      <c r="ORT119" s="155"/>
      <c r="ORU119" s="155"/>
      <c r="ORV119" s="155"/>
      <c r="ORW119" s="155"/>
      <c r="ORX119" s="155"/>
      <c r="ORY119" s="155"/>
      <c r="ORZ119" s="155"/>
      <c r="OSA119" s="155"/>
      <c r="OSB119" s="155"/>
      <c r="OSC119" s="155"/>
      <c r="OSD119" s="155"/>
      <c r="OSE119" s="155"/>
      <c r="OSF119" s="155"/>
      <c r="OSG119" s="155"/>
      <c r="OSH119" s="155"/>
      <c r="OSI119" s="155"/>
      <c r="OSJ119" s="155"/>
      <c r="OSK119" s="155"/>
      <c r="OSL119" s="155"/>
      <c r="OSM119" s="155"/>
      <c r="OSN119" s="155"/>
      <c r="OSO119" s="155"/>
      <c r="OSP119" s="155"/>
      <c r="OSQ119" s="155"/>
      <c r="OSR119" s="155"/>
      <c r="OSS119" s="155"/>
      <c r="OST119" s="155"/>
      <c r="OSU119" s="155"/>
      <c r="OSV119" s="155"/>
      <c r="OSW119" s="155"/>
      <c r="OSX119" s="155"/>
      <c r="OSY119" s="155"/>
      <c r="OSZ119" s="155"/>
      <c r="OTA119" s="155"/>
      <c r="OTB119" s="155"/>
      <c r="OTC119" s="155"/>
      <c r="OTD119" s="155"/>
      <c r="OTE119" s="155"/>
      <c r="OTF119" s="155"/>
      <c r="OTG119" s="155"/>
      <c r="OTH119" s="155"/>
      <c r="OTI119" s="155"/>
      <c r="OTJ119" s="155"/>
      <c r="OTK119" s="155"/>
      <c r="OTL119" s="155"/>
      <c r="OTM119" s="155"/>
      <c r="OTN119" s="155"/>
      <c r="OTO119" s="155"/>
      <c r="OTP119" s="155"/>
      <c r="OTQ119" s="155"/>
      <c r="OTR119" s="155"/>
      <c r="OTS119" s="155"/>
      <c r="OTT119" s="155"/>
      <c r="OTU119" s="155"/>
      <c r="OTV119" s="155"/>
      <c r="OTW119" s="155"/>
      <c r="OTX119" s="155"/>
      <c r="OTY119" s="155"/>
      <c r="OTZ119" s="155"/>
      <c r="OUA119" s="155"/>
      <c r="OUB119" s="155"/>
      <c r="OUC119" s="155"/>
      <c r="OUD119" s="155"/>
      <c r="OUE119" s="155"/>
      <c r="OUF119" s="155"/>
      <c r="OUG119" s="155"/>
      <c r="OUH119" s="155"/>
      <c r="OUI119" s="155"/>
      <c r="OUJ119" s="155"/>
      <c r="OUK119" s="155"/>
      <c r="OUL119" s="155"/>
      <c r="OUM119" s="155"/>
      <c r="OUN119" s="155"/>
      <c r="OUO119" s="155"/>
      <c r="OUP119" s="155"/>
      <c r="OUQ119" s="155"/>
      <c r="OUR119" s="155"/>
      <c r="OUS119" s="155"/>
      <c r="OUT119" s="155"/>
      <c r="OUU119" s="155"/>
      <c r="OUV119" s="155"/>
      <c r="OUW119" s="155"/>
      <c r="OUX119" s="155"/>
      <c r="OUY119" s="155"/>
      <c r="OUZ119" s="155"/>
      <c r="OVA119" s="155"/>
      <c r="OVB119" s="155"/>
      <c r="OVC119" s="155"/>
      <c r="OVD119" s="155"/>
      <c r="OVE119" s="155"/>
      <c r="OVF119" s="155"/>
      <c r="OVG119" s="155"/>
      <c r="OVH119" s="155"/>
      <c r="OVI119" s="155"/>
      <c r="OVJ119" s="155"/>
      <c r="OVK119" s="155"/>
      <c r="OVL119" s="155"/>
      <c r="OVM119" s="155"/>
      <c r="OVN119" s="155"/>
      <c r="OVO119" s="155"/>
      <c r="OVP119" s="155"/>
      <c r="OVQ119" s="155"/>
      <c r="OVR119" s="155"/>
      <c r="OVS119" s="155"/>
      <c r="OVT119" s="155"/>
      <c r="OVU119" s="155"/>
      <c r="OVV119" s="155"/>
      <c r="OVW119" s="155"/>
      <c r="OVX119" s="155"/>
      <c r="OVY119" s="155"/>
      <c r="OVZ119" s="155"/>
      <c r="OWA119" s="155"/>
      <c r="OWB119" s="155"/>
      <c r="OWC119" s="155"/>
      <c r="OWD119" s="155"/>
      <c r="OWE119" s="155"/>
      <c r="OWF119" s="155"/>
      <c r="OWG119" s="155"/>
      <c r="OWH119" s="155"/>
      <c r="OWI119" s="155"/>
      <c r="OWJ119" s="155"/>
      <c r="OWK119" s="155"/>
      <c r="OWL119" s="155"/>
      <c r="OWM119" s="155"/>
      <c r="OWN119" s="155"/>
      <c r="OWO119" s="155"/>
      <c r="OWP119" s="155"/>
      <c r="OWQ119" s="155"/>
      <c r="OWR119" s="155"/>
      <c r="OWS119" s="155"/>
      <c r="OWT119" s="155"/>
      <c r="OWU119" s="155"/>
      <c r="OWV119" s="155"/>
      <c r="OWW119" s="155"/>
      <c r="OWX119" s="155"/>
      <c r="OWY119" s="155"/>
      <c r="OWZ119" s="155"/>
      <c r="OXA119" s="155"/>
      <c r="OXB119" s="155"/>
      <c r="OXC119" s="155"/>
      <c r="OXD119" s="155"/>
      <c r="OXE119" s="155"/>
      <c r="OXF119" s="155"/>
      <c r="OXG119" s="155"/>
      <c r="OXH119" s="155"/>
      <c r="OXI119" s="155"/>
      <c r="OXJ119" s="155"/>
      <c r="OXK119" s="155"/>
      <c r="OXL119" s="155"/>
      <c r="OXM119" s="155"/>
      <c r="OXN119" s="155"/>
      <c r="OXO119" s="155"/>
      <c r="OXP119" s="155"/>
      <c r="OXQ119" s="155"/>
      <c r="OXR119" s="155"/>
      <c r="OXS119" s="155"/>
      <c r="OXT119" s="155"/>
      <c r="OXU119" s="155"/>
      <c r="OXV119" s="155"/>
      <c r="OXW119" s="155"/>
      <c r="OXX119" s="155"/>
      <c r="OXY119" s="155"/>
      <c r="OXZ119" s="155"/>
      <c r="OYA119" s="155"/>
      <c r="OYB119" s="155"/>
      <c r="OYC119" s="155"/>
      <c r="OYD119" s="155"/>
      <c r="OYE119" s="155"/>
      <c r="OYF119" s="155"/>
      <c r="OYG119" s="155"/>
      <c r="OYH119" s="155"/>
      <c r="OYI119" s="155"/>
      <c r="OYJ119" s="155"/>
      <c r="OYK119" s="155"/>
      <c r="OYL119" s="155"/>
      <c r="OYM119" s="155"/>
      <c r="OYN119" s="155"/>
      <c r="OYO119" s="155"/>
      <c r="OYP119" s="155"/>
      <c r="OYQ119" s="155"/>
      <c r="OYR119" s="155"/>
      <c r="OYS119" s="155"/>
      <c r="OYT119" s="155"/>
      <c r="OYU119" s="155"/>
      <c r="OYV119" s="155"/>
      <c r="OYW119" s="155"/>
      <c r="OYX119" s="155"/>
      <c r="OYY119" s="155"/>
      <c r="OYZ119" s="155"/>
      <c r="OZA119" s="155"/>
      <c r="OZB119" s="155"/>
      <c r="OZC119" s="155"/>
      <c r="OZD119" s="155"/>
      <c r="OZE119" s="155"/>
      <c r="OZF119" s="155"/>
      <c r="OZG119" s="155"/>
      <c r="OZH119" s="155"/>
      <c r="OZI119" s="155"/>
      <c r="OZJ119" s="155"/>
      <c r="OZK119" s="155"/>
      <c r="OZL119" s="155"/>
      <c r="OZM119" s="155"/>
      <c r="OZN119" s="155"/>
      <c r="OZO119" s="155"/>
      <c r="OZP119" s="155"/>
      <c r="OZQ119" s="155"/>
      <c r="OZR119" s="155"/>
      <c r="OZS119" s="155"/>
      <c r="OZT119" s="155"/>
      <c r="OZU119" s="155"/>
      <c r="OZV119" s="155"/>
      <c r="OZW119" s="155"/>
      <c r="OZX119" s="155"/>
      <c r="OZY119" s="155"/>
      <c r="OZZ119" s="155"/>
      <c r="PAA119" s="155"/>
      <c r="PAB119" s="155"/>
      <c r="PAC119" s="155"/>
      <c r="PAD119" s="155"/>
      <c r="PAE119" s="155"/>
      <c r="PAF119" s="155"/>
      <c r="PAG119" s="155"/>
      <c r="PAH119" s="155"/>
      <c r="PAI119" s="155"/>
      <c r="PAJ119" s="155"/>
      <c r="PAK119" s="155"/>
      <c r="PAL119" s="155"/>
      <c r="PAM119" s="155"/>
      <c r="PAN119" s="155"/>
      <c r="PAO119" s="155"/>
      <c r="PAP119" s="155"/>
      <c r="PAQ119" s="155"/>
      <c r="PAR119" s="155"/>
      <c r="PAS119" s="155"/>
      <c r="PAT119" s="155"/>
      <c r="PAU119" s="155"/>
      <c r="PAV119" s="155"/>
      <c r="PAW119" s="155"/>
      <c r="PAX119" s="155"/>
      <c r="PAY119" s="155"/>
      <c r="PAZ119" s="155"/>
      <c r="PBA119" s="155"/>
      <c r="PBB119" s="155"/>
      <c r="PBC119" s="155"/>
      <c r="PBD119" s="155"/>
      <c r="PBE119" s="155"/>
      <c r="PBF119" s="155"/>
      <c r="PBG119" s="155"/>
      <c r="PBH119" s="155"/>
      <c r="PBI119" s="155"/>
      <c r="PBJ119" s="155"/>
      <c r="PBK119" s="155"/>
      <c r="PBL119" s="155"/>
      <c r="PBM119" s="155"/>
      <c r="PBN119" s="155"/>
      <c r="PBO119" s="155"/>
      <c r="PBP119" s="155"/>
      <c r="PBQ119" s="155"/>
      <c r="PBR119" s="155"/>
      <c r="PBS119" s="155"/>
      <c r="PBT119" s="155"/>
      <c r="PBU119" s="155"/>
      <c r="PBV119" s="155"/>
      <c r="PBW119" s="155"/>
      <c r="PBX119" s="155"/>
      <c r="PBY119" s="155"/>
      <c r="PBZ119" s="155"/>
      <c r="PCA119" s="155"/>
      <c r="PCB119" s="155"/>
      <c r="PCC119" s="155"/>
      <c r="PCD119" s="155"/>
      <c r="PCE119" s="155"/>
      <c r="PCF119" s="155"/>
      <c r="PCG119" s="155"/>
      <c r="PCH119" s="155"/>
      <c r="PCI119" s="155"/>
      <c r="PCJ119" s="155"/>
      <c r="PCK119" s="155"/>
      <c r="PCL119" s="155"/>
      <c r="PCM119" s="155"/>
      <c r="PCN119" s="155"/>
      <c r="PCO119" s="155"/>
      <c r="PCP119" s="155"/>
      <c r="PCQ119" s="155"/>
      <c r="PCR119" s="155"/>
      <c r="PCS119" s="155"/>
      <c r="PCT119" s="155"/>
      <c r="PCU119" s="155"/>
      <c r="PCV119" s="155"/>
      <c r="PCW119" s="155"/>
      <c r="PCX119" s="155"/>
      <c r="PCY119" s="155"/>
      <c r="PCZ119" s="155"/>
      <c r="PDA119" s="155"/>
      <c r="PDB119" s="155"/>
      <c r="PDC119" s="155"/>
      <c r="PDD119" s="155"/>
      <c r="PDE119" s="155"/>
      <c r="PDF119" s="155"/>
      <c r="PDG119" s="155"/>
      <c r="PDH119" s="155"/>
      <c r="PDI119" s="155"/>
      <c r="PDJ119" s="155"/>
      <c r="PDK119" s="155"/>
      <c r="PDL119" s="155"/>
      <c r="PDM119" s="155"/>
      <c r="PDN119" s="155"/>
      <c r="PDO119" s="155"/>
      <c r="PDP119" s="155"/>
      <c r="PDQ119" s="155"/>
      <c r="PDR119" s="155"/>
      <c r="PDS119" s="155"/>
      <c r="PDT119" s="155"/>
      <c r="PDU119" s="155"/>
      <c r="PDV119" s="155"/>
      <c r="PDW119" s="155"/>
      <c r="PDX119" s="155"/>
      <c r="PDY119" s="155"/>
      <c r="PDZ119" s="155"/>
      <c r="PEA119" s="155"/>
      <c r="PEB119" s="155"/>
      <c r="PEC119" s="155"/>
      <c r="PED119" s="155"/>
      <c r="PEE119" s="155"/>
      <c r="PEF119" s="155"/>
      <c r="PEG119" s="155"/>
      <c r="PEH119" s="155"/>
      <c r="PEI119" s="155"/>
      <c r="PEJ119" s="155"/>
      <c r="PEK119" s="155"/>
      <c r="PEL119" s="155"/>
      <c r="PEM119" s="155"/>
      <c r="PEN119" s="155"/>
      <c r="PEO119" s="155"/>
      <c r="PEP119" s="155"/>
      <c r="PEQ119" s="155"/>
      <c r="PER119" s="155"/>
      <c r="PES119" s="155"/>
      <c r="PET119" s="155"/>
      <c r="PEU119" s="155"/>
      <c r="PEV119" s="155"/>
      <c r="PEW119" s="155"/>
      <c r="PEX119" s="155"/>
      <c r="PEY119" s="155"/>
      <c r="PEZ119" s="155"/>
      <c r="PFA119" s="155"/>
      <c r="PFB119" s="155"/>
      <c r="PFC119" s="155"/>
      <c r="PFD119" s="155"/>
      <c r="PFE119" s="155"/>
      <c r="PFF119" s="155"/>
      <c r="PFG119" s="155"/>
      <c r="PFH119" s="155"/>
      <c r="PFI119" s="155"/>
      <c r="PFJ119" s="155"/>
      <c r="PFK119" s="155"/>
      <c r="PFL119" s="155"/>
      <c r="PFM119" s="155"/>
      <c r="PFN119" s="155"/>
      <c r="PFO119" s="155"/>
      <c r="PFP119" s="155"/>
      <c r="PFQ119" s="155"/>
      <c r="PFR119" s="155"/>
      <c r="PFS119" s="155"/>
      <c r="PFT119" s="155"/>
      <c r="PFU119" s="155"/>
      <c r="PFV119" s="155"/>
      <c r="PFW119" s="155"/>
      <c r="PFX119" s="155"/>
      <c r="PFY119" s="155"/>
      <c r="PFZ119" s="155"/>
      <c r="PGA119" s="155"/>
      <c r="PGB119" s="155"/>
      <c r="PGC119" s="155"/>
      <c r="PGD119" s="155"/>
      <c r="PGE119" s="155"/>
      <c r="PGF119" s="155"/>
      <c r="PGG119" s="155"/>
      <c r="PGH119" s="155"/>
      <c r="PGI119" s="155"/>
      <c r="PGJ119" s="155"/>
      <c r="PGK119" s="155"/>
      <c r="PGL119" s="155"/>
      <c r="PGM119" s="155"/>
      <c r="PGN119" s="155"/>
      <c r="PGO119" s="155"/>
      <c r="PGP119" s="155"/>
      <c r="PGQ119" s="155"/>
      <c r="PGR119" s="155"/>
      <c r="PGS119" s="155"/>
      <c r="PGT119" s="155"/>
      <c r="PGU119" s="155"/>
      <c r="PGV119" s="155"/>
      <c r="PGW119" s="155"/>
      <c r="PGX119" s="155"/>
      <c r="PGY119" s="155"/>
      <c r="PGZ119" s="155"/>
      <c r="PHA119" s="155"/>
      <c r="PHB119" s="155"/>
      <c r="PHC119" s="155"/>
      <c r="PHD119" s="155"/>
      <c r="PHE119" s="155"/>
      <c r="PHF119" s="155"/>
      <c r="PHG119" s="155"/>
      <c r="PHH119" s="155"/>
      <c r="PHI119" s="155"/>
      <c r="PHJ119" s="155"/>
      <c r="PHK119" s="155"/>
      <c r="PHL119" s="155"/>
      <c r="PHM119" s="155"/>
      <c r="PHN119" s="155"/>
      <c r="PHO119" s="155"/>
      <c r="PHP119" s="155"/>
      <c r="PHQ119" s="155"/>
      <c r="PHR119" s="155"/>
      <c r="PHS119" s="155"/>
      <c r="PHT119" s="155"/>
      <c r="PHU119" s="155"/>
      <c r="PHV119" s="155"/>
      <c r="PHW119" s="155"/>
      <c r="PHX119" s="155"/>
      <c r="PHY119" s="155"/>
      <c r="PHZ119" s="155"/>
      <c r="PIA119" s="155"/>
      <c r="PIB119" s="155"/>
      <c r="PIC119" s="155"/>
      <c r="PID119" s="155"/>
      <c r="PIE119" s="155"/>
      <c r="PIF119" s="155"/>
      <c r="PIG119" s="155"/>
      <c r="PIH119" s="155"/>
      <c r="PII119" s="155"/>
      <c r="PIJ119" s="155"/>
      <c r="PIK119" s="155"/>
      <c r="PIL119" s="155"/>
      <c r="PIM119" s="155"/>
      <c r="PIN119" s="155"/>
      <c r="PIO119" s="155"/>
      <c r="PIP119" s="155"/>
      <c r="PIQ119" s="155"/>
      <c r="PIR119" s="155"/>
      <c r="PIS119" s="155"/>
      <c r="PIT119" s="155"/>
      <c r="PIU119" s="155"/>
      <c r="PIV119" s="155"/>
      <c r="PIW119" s="155"/>
      <c r="PIX119" s="155"/>
      <c r="PIY119" s="155"/>
      <c r="PIZ119" s="155"/>
      <c r="PJA119" s="155"/>
      <c r="PJB119" s="155"/>
      <c r="PJC119" s="155"/>
      <c r="PJD119" s="155"/>
      <c r="PJE119" s="155"/>
      <c r="PJF119" s="155"/>
      <c r="PJG119" s="155"/>
      <c r="PJH119" s="155"/>
      <c r="PJI119" s="155"/>
      <c r="PJJ119" s="155"/>
      <c r="PJK119" s="155"/>
      <c r="PJL119" s="155"/>
      <c r="PJM119" s="155"/>
      <c r="PJN119" s="155"/>
      <c r="PJO119" s="155"/>
      <c r="PJP119" s="155"/>
      <c r="PJQ119" s="155"/>
      <c r="PJR119" s="155"/>
      <c r="PJS119" s="155"/>
      <c r="PJT119" s="155"/>
      <c r="PJU119" s="155"/>
      <c r="PJV119" s="155"/>
      <c r="PJW119" s="155"/>
      <c r="PJX119" s="155"/>
      <c r="PJY119" s="155"/>
      <c r="PJZ119" s="155"/>
      <c r="PKA119" s="155"/>
      <c r="PKB119" s="155"/>
      <c r="PKC119" s="155"/>
      <c r="PKD119" s="155"/>
      <c r="PKE119" s="155"/>
      <c r="PKF119" s="155"/>
      <c r="PKG119" s="155"/>
      <c r="PKH119" s="155"/>
      <c r="PKI119" s="155"/>
      <c r="PKJ119" s="155"/>
      <c r="PKK119" s="155"/>
      <c r="PKL119" s="155"/>
      <c r="PKM119" s="155"/>
      <c r="PKN119" s="155"/>
      <c r="PKO119" s="155"/>
      <c r="PKP119" s="155"/>
      <c r="PKQ119" s="155"/>
      <c r="PKR119" s="155"/>
      <c r="PKS119" s="155"/>
      <c r="PKT119" s="155"/>
      <c r="PKU119" s="155"/>
      <c r="PKV119" s="155"/>
      <c r="PKW119" s="155"/>
      <c r="PKX119" s="155"/>
      <c r="PKY119" s="155"/>
      <c r="PKZ119" s="155"/>
      <c r="PLA119" s="155"/>
      <c r="PLB119" s="155"/>
      <c r="PLC119" s="155"/>
      <c r="PLD119" s="155"/>
      <c r="PLE119" s="155"/>
      <c r="PLF119" s="155"/>
      <c r="PLG119" s="155"/>
      <c r="PLH119" s="155"/>
      <c r="PLI119" s="155"/>
      <c r="PLJ119" s="155"/>
      <c r="PLK119" s="155"/>
      <c r="PLL119" s="155"/>
      <c r="PLM119" s="155"/>
      <c r="PLN119" s="155"/>
      <c r="PLO119" s="155"/>
      <c r="PLP119" s="155"/>
      <c r="PLQ119" s="155"/>
      <c r="PLR119" s="155"/>
      <c r="PLS119" s="155"/>
      <c r="PLT119" s="155"/>
      <c r="PLU119" s="155"/>
      <c r="PLV119" s="155"/>
      <c r="PLW119" s="155"/>
      <c r="PLX119" s="155"/>
      <c r="PLY119" s="155"/>
      <c r="PLZ119" s="155"/>
      <c r="PMA119" s="155"/>
      <c r="PMB119" s="155"/>
      <c r="PMC119" s="155"/>
      <c r="PMD119" s="155"/>
      <c r="PME119" s="155"/>
      <c r="PMF119" s="155"/>
      <c r="PMG119" s="155"/>
      <c r="PMH119" s="155"/>
      <c r="PMI119" s="155"/>
      <c r="PMJ119" s="155"/>
      <c r="PMK119" s="155"/>
      <c r="PML119" s="155"/>
      <c r="PMM119" s="155"/>
      <c r="PMN119" s="155"/>
      <c r="PMO119" s="155"/>
      <c r="PMP119" s="155"/>
      <c r="PMQ119" s="155"/>
      <c r="PMR119" s="155"/>
      <c r="PMS119" s="155"/>
      <c r="PMT119" s="155"/>
      <c r="PMU119" s="155"/>
      <c r="PMV119" s="155"/>
      <c r="PMW119" s="155"/>
      <c r="PMX119" s="155"/>
      <c r="PMY119" s="155"/>
      <c r="PMZ119" s="155"/>
      <c r="PNA119" s="155"/>
      <c r="PNB119" s="155"/>
      <c r="PNC119" s="155"/>
      <c r="PND119" s="155"/>
      <c r="PNE119" s="155"/>
      <c r="PNF119" s="155"/>
      <c r="PNG119" s="155"/>
      <c r="PNH119" s="155"/>
      <c r="PNI119" s="155"/>
      <c r="PNJ119" s="155"/>
      <c r="PNK119" s="155"/>
      <c r="PNL119" s="155"/>
      <c r="PNM119" s="155"/>
      <c r="PNN119" s="155"/>
      <c r="PNO119" s="155"/>
      <c r="PNP119" s="155"/>
      <c r="PNQ119" s="155"/>
      <c r="PNR119" s="155"/>
      <c r="PNS119" s="155"/>
      <c r="PNT119" s="155"/>
      <c r="PNU119" s="155"/>
      <c r="PNV119" s="155"/>
      <c r="PNW119" s="155"/>
      <c r="PNX119" s="155"/>
      <c r="PNY119" s="155"/>
      <c r="PNZ119" s="155"/>
      <c r="POA119" s="155"/>
      <c r="POB119" s="155"/>
      <c r="POC119" s="155"/>
      <c r="POD119" s="155"/>
      <c r="POE119" s="155"/>
      <c r="POF119" s="155"/>
      <c r="POG119" s="155"/>
      <c r="POH119" s="155"/>
      <c r="POI119" s="155"/>
      <c r="POJ119" s="155"/>
      <c r="POK119" s="155"/>
      <c r="POL119" s="155"/>
      <c r="POM119" s="155"/>
      <c r="PON119" s="155"/>
      <c r="POO119" s="155"/>
      <c r="POP119" s="155"/>
      <c r="POQ119" s="155"/>
      <c r="POR119" s="155"/>
      <c r="POS119" s="155"/>
      <c r="POT119" s="155"/>
      <c r="POU119" s="155"/>
      <c r="POV119" s="155"/>
      <c r="POW119" s="155"/>
      <c r="POX119" s="155"/>
      <c r="POY119" s="155"/>
      <c r="POZ119" s="155"/>
      <c r="PPA119" s="155"/>
      <c r="PPB119" s="155"/>
      <c r="PPC119" s="155"/>
      <c r="PPD119" s="155"/>
      <c r="PPE119" s="155"/>
      <c r="PPF119" s="155"/>
      <c r="PPG119" s="155"/>
      <c r="PPH119" s="155"/>
      <c r="PPI119" s="155"/>
      <c r="PPJ119" s="155"/>
      <c r="PPK119" s="155"/>
      <c r="PPL119" s="155"/>
      <c r="PPM119" s="155"/>
      <c r="PPN119" s="155"/>
      <c r="PPO119" s="155"/>
      <c r="PPP119" s="155"/>
      <c r="PPQ119" s="155"/>
      <c r="PPR119" s="155"/>
      <c r="PPS119" s="155"/>
      <c r="PPT119" s="155"/>
      <c r="PPU119" s="155"/>
      <c r="PPV119" s="155"/>
      <c r="PPW119" s="155"/>
      <c r="PPX119" s="155"/>
      <c r="PPY119" s="155"/>
      <c r="PPZ119" s="155"/>
      <c r="PQA119" s="155"/>
      <c r="PQB119" s="155"/>
      <c r="PQC119" s="155"/>
      <c r="PQD119" s="155"/>
      <c r="PQE119" s="155"/>
      <c r="PQF119" s="155"/>
      <c r="PQG119" s="155"/>
      <c r="PQH119" s="155"/>
      <c r="PQI119" s="155"/>
      <c r="PQJ119" s="155"/>
      <c r="PQK119" s="155"/>
      <c r="PQL119" s="155"/>
      <c r="PQM119" s="155"/>
      <c r="PQN119" s="155"/>
      <c r="PQO119" s="155"/>
      <c r="PQP119" s="155"/>
      <c r="PQQ119" s="155"/>
      <c r="PQR119" s="155"/>
      <c r="PQS119" s="155"/>
      <c r="PQT119" s="155"/>
      <c r="PQU119" s="155"/>
      <c r="PQV119" s="155"/>
      <c r="PQW119" s="155"/>
      <c r="PQX119" s="155"/>
      <c r="PQY119" s="155"/>
      <c r="PQZ119" s="155"/>
      <c r="PRA119" s="155"/>
      <c r="PRB119" s="155"/>
      <c r="PRC119" s="155"/>
      <c r="PRD119" s="155"/>
      <c r="PRE119" s="155"/>
      <c r="PRF119" s="155"/>
      <c r="PRG119" s="155"/>
      <c r="PRH119" s="155"/>
      <c r="PRI119" s="155"/>
      <c r="PRJ119" s="155"/>
      <c r="PRK119" s="155"/>
      <c r="PRL119" s="155"/>
      <c r="PRM119" s="155"/>
      <c r="PRN119" s="155"/>
      <c r="PRO119" s="155"/>
      <c r="PRP119" s="155"/>
      <c r="PRQ119" s="155"/>
      <c r="PRR119" s="155"/>
      <c r="PRS119" s="155"/>
      <c r="PRT119" s="155"/>
      <c r="PRU119" s="155"/>
      <c r="PRV119" s="155"/>
      <c r="PRW119" s="155"/>
      <c r="PRX119" s="155"/>
      <c r="PRY119" s="155"/>
      <c r="PRZ119" s="155"/>
      <c r="PSA119" s="155"/>
      <c r="PSB119" s="155"/>
      <c r="PSC119" s="155"/>
      <c r="PSD119" s="155"/>
      <c r="PSE119" s="155"/>
      <c r="PSF119" s="155"/>
      <c r="PSG119" s="155"/>
      <c r="PSH119" s="155"/>
      <c r="PSI119" s="155"/>
      <c r="PSJ119" s="155"/>
      <c r="PSK119" s="155"/>
      <c r="PSL119" s="155"/>
      <c r="PSM119" s="155"/>
      <c r="PSN119" s="155"/>
      <c r="PSO119" s="155"/>
      <c r="PSP119" s="155"/>
      <c r="PSQ119" s="155"/>
      <c r="PSR119" s="155"/>
      <c r="PSS119" s="155"/>
      <c r="PST119" s="155"/>
      <c r="PSU119" s="155"/>
      <c r="PSV119" s="155"/>
      <c r="PSW119" s="155"/>
      <c r="PSX119" s="155"/>
      <c r="PSY119" s="155"/>
      <c r="PSZ119" s="155"/>
      <c r="PTA119" s="155"/>
      <c r="PTB119" s="155"/>
      <c r="PTC119" s="155"/>
      <c r="PTD119" s="155"/>
      <c r="PTE119" s="155"/>
      <c r="PTF119" s="155"/>
      <c r="PTG119" s="155"/>
      <c r="PTH119" s="155"/>
      <c r="PTI119" s="155"/>
      <c r="PTJ119" s="155"/>
      <c r="PTK119" s="155"/>
      <c r="PTL119" s="155"/>
      <c r="PTM119" s="155"/>
      <c r="PTN119" s="155"/>
      <c r="PTO119" s="155"/>
      <c r="PTP119" s="155"/>
      <c r="PTQ119" s="155"/>
      <c r="PTR119" s="155"/>
      <c r="PTS119" s="155"/>
      <c r="PTT119" s="155"/>
      <c r="PTU119" s="155"/>
      <c r="PTV119" s="155"/>
      <c r="PTW119" s="155"/>
      <c r="PTX119" s="155"/>
      <c r="PTY119" s="155"/>
      <c r="PTZ119" s="155"/>
      <c r="PUA119" s="155"/>
      <c r="PUB119" s="155"/>
      <c r="PUC119" s="155"/>
      <c r="PUD119" s="155"/>
      <c r="PUE119" s="155"/>
      <c r="PUF119" s="155"/>
      <c r="PUG119" s="155"/>
      <c r="PUH119" s="155"/>
      <c r="PUI119" s="155"/>
      <c r="PUJ119" s="155"/>
      <c r="PUK119" s="155"/>
      <c r="PUL119" s="155"/>
      <c r="PUM119" s="155"/>
      <c r="PUN119" s="155"/>
      <c r="PUO119" s="155"/>
      <c r="PUP119" s="155"/>
      <c r="PUQ119" s="155"/>
      <c r="PUR119" s="155"/>
      <c r="PUS119" s="155"/>
      <c r="PUT119" s="155"/>
      <c r="PUU119" s="155"/>
      <c r="PUV119" s="155"/>
      <c r="PUW119" s="155"/>
      <c r="PUX119" s="155"/>
      <c r="PUY119" s="155"/>
      <c r="PUZ119" s="155"/>
      <c r="PVA119" s="155"/>
      <c r="PVB119" s="155"/>
      <c r="PVC119" s="155"/>
      <c r="PVD119" s="155"/>
      <c r="PVE119" s="155"/>
      <c r="PVF119" s="155"/>
      <c r="PVG119" s="155"/>
      <c r="PVH119" s="155"/>
      <c r="PVI119" s="155"/>
      <c r="PVJ119" s="155"/>
      <c r="PVK119" s="155"/>
      <c r="PVL119" s="155"/>
      <c r="PVM119" s="155"/>
      <c r="PVN119" s="155"/>
      <c r="PVO119" s="155"/>
      <c r="PVP119" s="155"/>
      <c r="PVQ119" s="155"/>
      <c r="PVR119" s="155"/>
      <c r="PVS119" s="155"/>
      <c r="PVT119" s="155"/>
      <c r="PVU119" s="155"/>
      <c r="PVV119" s="155"/>
      <c r="PVW119" s="155"/>
      <c r="PVX119" s="155"/>
      <c r="PVY119" s="155"/>
      <c r="PVZ119" s="155"/>
      <c r="PWA119" s="155"/>
      <c r="PWB119" s="155"/>
      <c r="PWC119" s="155"/>
      <c r="PWD119" s="155"/>
      <c r="PWE119" s="155"/>
      <c r="PWF119" s="155"/>
      <c r="PWG119" s="155"/>
      <c r="PWH119" s="155"/>
      <c r="PWI119" s="155"/>
      <c r="PWJ119" s="155"/>
      <c r="PWK119" s="155"/>
      <c r="PWL119" s="155"/>
      <c r="PWM119" s="155"/>
      <c r="PWN119" s="155"/>
      <c r="PWO119" s="155"/>
      <c r="PWP119" s="155"/>
      <c r="PWQ119" s="155"/>
      <c r="PWR119" s="155"/>
      <c r="PWS119" s="155"/>
      <c r="PWT119" s="155"/>
      <c r="PWU119" s="155"/>
      <c r="PWV119" s="155"/>
      <c r="PWW119" s="155"/>
      <c r="PWX119" s="155"/>
      <c r="PWY119" s="155"/>
      <c r="PWZ119" s="155"/>
      <c r="PXA119" s="155"/>
      <c r="PXB119" s="155"/>
      <c r="PXC119" s="155"/>
      <c r="PXD119" s="155"/>
      <c r="PXE119" s="155"/>
      <c r="PXF119" s="155"/>
      <c r="PXG119" s="155"/>
      <c r="PXH119" s="155"/>
      <c r="PXI119" s="155"/>
      <c r="PXJ119" s="155"/>
      <c r="PXK119" s="155"/>
      <c r="PXL119" s="155"/>
      <c r="PXM119" s="155"/>
      <c r="PXN119" s="155"/>
      <c r="PXO119" s="155"/>
      <c r="PXP119" s="155"/>
      <c r="PXQ119" s="155"/>
      <c r="PXR119" s="155"/>
      <c r="PXS119" s="155"/>
      <c r="PXT119" s="155"/>
      <c r="PXU119" s="155"/>
      <c r="PXV119" s="155"/>
      <c r="PXW119" s="155"/>
      <c r="PXX119" s="155"/>
      <c r="PXY119" s="155"/>
      <c r="PXZ119" s="155"/>
      <c r="PYA119" s="155"/>
      <c r="PYB119" s="155"/>
      <c r="PYC119" s="155"/>
      <c r="PYD119" s="155"/>
      <c r="PYE119" s="155"/>
      <c r="PYF119" s="155"/>
      <c r="PYG119" s="155"/>
      <c r="PYH119" s="155"/>
      <c r="PYI119" s="155"/>
      <c r="PYJ119" s="155"/>
      <c r="PYK119" s="155"/>
      <c r="PYL119" s="155"/>
      <c r="PYM119" s="155"/>
      <c r="PYN119" s="155"/>
      <c r="PYO119" s="155"/>
      <c r="PYP119" s="155"/>
      <c r="PYQ119" s="155"/>
      <c r="PYR119" s="155"/>
      <c r="PYS119" s="155"/>
      <c r="PYT119" s="155"/>
      <c r="PYU119" s="155"/>
      <c r="PYV119" s="155"/>
      <c r="PYW119" s="155"/>
      <c r="PYX119" s="155"/>
      <c r="PYY119" s="155"/>
      <c r="PYZ119" s="155"/>
      <c r="PZA119" s="155"/>
      <c r="PZB119" s="155"/>
      <c r="PZC119" s="155"/>
      <c r="PZD119" s="155"/>
      <c r="PZE119" s="155"/>
      <c r="PZF119" s="155"/>
      <c r="PZG119" s="155"/>
      <c r="PZH119" s="155"/>
      <c r="PZI119" s="155"/>
      <c r="PZJ119" s="155"/>
      <c r="PZK119" s="155"/>
      <c r="PZL119" s="155"/>
      <c r="PZM119" s="155"/>
      <c r="PZN119" s="155"/>
      <c r="PZO119" s="155"/>
      <c r="PZP119" s="155"/>
      <c r="PZQ119" s="155"/>
      <c r="PZR119" s="155"/>
      <c r="PZS119" s="155"/>
      <c r="PZT119" s="155"/>
      <c r="PZU119" s="155"/>
      <c r="PZV119" s="155"/>
      <c r="PZW119" s="155"/>
      <c r="PZX119" s="155"/>
      <c r="PZY119" s="155"/>
      <c r="PZZ119" s="155"/>
      <c r="QAA119" s="155"/>
      <c r="QAB119" s="155"/>
      <c r="QAC119" s="155"/>
      <c r="QAD119" s="155"/>
      <c r="QAE119" s="155"/>
      <c r="QAF119" s="155"/>
      <c r="QAG119" s="155"/>
      <c r="QAH119" s="155"/>
      <c r="QAI119" s="155"/>
      <c r="QAJ119" s="155"/>
      <c r="QAK119" s="155"/>
      <c r="QAL119" s="155"/>
      <c r="QAM119" s="155"/>
      <c r="QAN119" s="155"/>
      <c r="QAO119" s="155"/>
      <c r="QAP119" s="155"/>
      <c r="QAQ119" s="155"/>
      <c r="QAR119" s="155"/>
      <c r="QAS119" s="155"/>
      <c r="QAT119" s="155"/>
      <c r="QAU119" s="155"/>
      <c r="QAV119" s="155"/>
      <c r="QAW119" s="155"/>
      <c r="QAX119" s="155"/>
      <c r="QAY119" s="155"/>
      <c r="QAZ119" s="155"/>
      <c r="QBA119" s="155"/>
      <c r="QBB119" s="155"/>
      <c r="QBC119" s="155"/>
      <c r="QBD119" s="155"/>
      <c r="QBE119" s="155"/>
      <c r="QBF119" s="155"/>
      <c r="QBG119" s="155"/>
      <c r="QBH119" s="155"/>
      <c r="QBI119" s="155"/>
      <c r="QBJ119" s="155"/>
      <c r="QBK119" s="155"/>
      <c r="QBL119" s="155"/>
      <c r="QBM119" s="155"/>
      <c r="QBN119" s="155"/>
      <c r="QBO119" s="155"/>
      <c r="QBP119" s="155"/>
      <c r="QBQ119" s="155"/>
      <c r="QBR119" s="155"/>
      <c r="QBS119" s="155"/>
      <c r="QBT119" s="155"/>
      <c r="QBU119" s="155"/>
      <c r="QBV119" s="155"/>
      <c r="QBW119" s="155"/>
      <c r="QBX119" s="155"/>
      <c r="QBY119" s="155"/>
      <c r="QBZ119" s="155"/>
      <c r="QCA119" s="155"/>
      <c r="QCB119" s="155"/>
      <c r="QCC119" s="155"/>
      <c r="QCD119" s="155"/>
      <c r="QCE119" s="155"/>
      <c r="QCF119" s="155"/>
      <c r="QCG119" s="155"/>
      <c r="QCH119" s="155"/>
      <c r="QCI119" s="155"/>
      <c r="QCJ119" s="155"/>
      <c r="QCK119" s="155"/>
      <c r="QCL119" s="155"/>
      <c r="QCM119" s="155"/>
      <c r="QCN119" s="155"/>
      <c r="QCO119" s="155"/>
      <c r="QCP119" s="155"/>
      <c r="QCQ119" s="155"/>
      <c r="QCR119" s="155"/>
      <c r="QCS119" s="155"/>
      <c r="QCT119" s="155"/>
      <c r="QCU119" s="155"/>
      <c r="QCV119" s="155"/>
      <c r="QCW119" s="155"/>
      <c r="QCX119" s="155"/>
      <c r="QCY119" s="155"/>
      <c r="QCZ119" s="155"/>
      <c r="QDA119" s="155"/>
      <c r="QDB119" s="155"/>
      <c r="QDC119" s="155"/>
      <c r="QDD119" s="155"/>
      <c r="QDE119" s="155"/>
      <c r="QDF119" s="155"/>
      <c r="QDG119" s="155"/>
      <c r="QDH119" s="155"/>
      <c r="QDI119" s="155"/>
      <c r="QDJ119" s="155"/>
      <c r="QDK119" s="155"/>
      <c r="QDL119" s="155"/>
      <c r="QDM119" s="155"/>
      <c r="QDN119" s="155"/>
      <c r="QDO119" s="155"/>
      <c r="QDP119" s="155"/>
      <c r="QDQ119" s="155"/>
      <c r="QDR119" s="155"/>
      <c r="QDS119" s="155"/>
      <c r="QDT119" s="155"/>
      <c r="QDU119" s="155"/>
      <c r="QDV119" s="155"/>
      <c r="QDW119" s="155"/>
      <c r="QDX119" s="155"/>
      <c r="QDY119" s="155"/>
      <c r="QDZ119" s="155"/>
      <c r="QEA119" s="155"/>
      <c r="QEB119" s="155"/>
      <c r="QEC119" s="155"/>
      <c r="QED119" s="155"/>
      <c r="QEE119" s="155"/>
      <c r="QEF119" s="155"/>
      <c r="QEG119" s="155"/>
      <c r="QEH119" s="155"/>
      <c r="QEI119" s="155"/>
      <c r="QEJ119" s="155"/>
      <c r="QEK119" s="155"/>
      <c r="QEL119" s="155"/>
      <c r="QEM119" s="155"/>
      <c r="QEN119" s="155"/>
      <c r="QEO119" s="155"/>
      <c r="QEP119" s="155"/>
      <c r="QEQ119" s="155"/>
      <c r="QER119" s="155"/>
      <c r="QES119" s="155"/>
      <c r="QET119" s="155"/>
      <c r="QEU119" s="155"/>
      <c r="QEV119" s="155"/>
      <c r="QEW119" s="155"/>
      <c r="QEX119" s="155"/>
      <c r="QEY119" s="155"/>
      <c r="QEZ119" s="155"/>
      <c r="QFA119" s="155"/>
      <c r="QFB119" s="155"/>
      <c r="QFC119" s="155"/>
      <c r="QFD119" s="155"/>
      <c r="QFE119" s="155"/>
      <c r="QFF119" s="155"/>
      <c r="QFG119" s="155"/>
      <c r="QFH119" s="155"/>
      <c r="QFI119" s="155"/>
      <c r="QFJ119" s="155"/>
      <c r="QFK119" s="155"/>
      <c r="QFL119" s="155"/>
      <c r="QFM119" s="155"/>
      <c r="QFN119" s="155"/>
      <c r="QFO119" s="155"/>
      <c r="QFP119" s="155"/>
      <c r="QFQ119" s="155"/>
      <c r="QFR119" s="155"/>
      <c r="QFS119" s="155"/>
      <c r="QFT119" s="155"/>
      <c r="QFU119" s="155"/>
      <c r="QFV119" s="155"/>
      <c r="QFW119" s="155"/>
      <c r="QFX119" s="155"/>
      <c r="QFY119" s="155"/>
      <c r="QFZ119" s="155"/>
      <c r="QGA119" s="155"/>
      <c r="QGB119" s="155"/>
      <c r="QGC119" s="155"/>
      <c r="QGD119" s="155"/>
      <c r="QGE119" s="155"/>
      <c r="QGF119" s="155"/>
      <c r="QGG119" s="155"/>
      <c r="QGH119" s="155"/>
      <c r="QGI119" s="155"/>
      <c r="QGJ119" s="155"/>
      <c r="QGK119" s="155"/>
      <c r="QGL119" s="155"/>
      <c r="QGM119" s="155"/>
      <c r="QGN119" s="155"/>
      <c r="QGO119" s="155"/>
      <c r="QGP119" s="155"/>
      <c r="QGQ119" s="155"/>
      <c r="QGR119" s="155"/>
      <c r="QGS119" s="155"/>
      <c r="QGT119" s="155"/>
      <c r="QGU119" s="155"/>
      <c r="QGV119" s="155"/>
      <c r="QGW119" s="155"/>
      <c r="QGX119" s="155"/>
      <c r="QGY119" s="155"/>
      <c r="QGZ119" s="155"/>
      <c r="QHA119" s="155"/>
      <c r="QHB119" s="155"/>
      <c r="QHC119" s="155"/>
      <c r="QHD119" s="155"/>
      <c r="QHE119" s="155"/>
      <c r="QHF119" s="155"/>
      <c r="QHG119" s="155"/>
      <c r="QHH119" s="155"/>
      <c r="QHI119" s="155"/>
      <c r="QHJ119" s="155"/>
      <c r="QHK119" s="155"/>
      <c r="QHL119" s="155"/>
      <c r="QHM119" s="155"/>
      <c r="QHN119" s="155"/>
      <c r="QHO119" s="155"/>
      <c r="QHP119" s="155"/>
      <c r="QHQ119" s="155"/>
      <c r="QHR119" s="155"/>
      <c r="QHS119" s="155"/>
      <c r="QHT119" s="155"/>
      <c r="QHU119" s="155"/>
      <c r="QHV119" s="155"/>
      <c r="QHW119" s="155"/>
      <c r="QHX119" s="155"/>
      <c r="QHY119" s="155"/>
      <c r="QHZ119" s="155"/>
      <c r="QIA119" s="155"/>
      <c r="QIB119" s="155"/>
      <c r="QIC119" s="155"/>
      <c r="QID119" s="155"/>
      <c r="QIE119" s="155"/>
      <c r="QIF119" s="155"/>
      <c r="QIG119" s="155"/>
      <c r="QIH119" s="155"/>
      <c r="QII119" s="155"/>
      <c r="QIJ119" s="155"/>
      <c r="QIK119" s="155"/>
      <c r="QIL119" s="155"/>
      <c r="QIM119" s="155"/>
      <c r="QIN119" s="155"/>
      <c r="QIO119" s="155"/>
      <c r="QIP119" s="155"/>
      <c r="QIQ119" s="155"/>
      <c r="QIR119" s="155"/>
      <c r="QIS119" s="155"/>
      <c r="QIT119" s="155"/>
      <c r="QIU119" s="155"/>
      <c r="QIV119" s="155"/>
      <c r="QIW119" s="155"/>
      <c r="QIX119" s="155"/>
      <c r="QIY119" s="155"/>
      <c r="QIZ119" s="155"/>
      <c r="QJA119" s="155"/>
      <c r="QJB119" s="155"/>
      <c r="QJC119" s="155"/>
      <c r="QJD119" s="155"/>
      <c r="QJE119" s="155"/>
      <c r="QJF119" s="155"/>
      <c r="QJG119" s="155"/>
      <c r="QJH119" s="155"/>
      <c r="QJI119" s="155"/>
      <c r="QJJ119" s="155"/>
      <c r="QJK119" s="155"/>
      <c r="QJL119" s="155"/>
      <c r="QJM119" s="155"/>
      <c r="QJN119" s="155"/>
      <c r="QJO119" s="155"/>
      <c r="QJP119" s="155"/>
      <c r="QJQ119" s="155"/>
      <c r="QJR119" s="155"/>
      <c r="QJS119" s="155"/>
      <c r="QJT119" s="155"/>
      <c r="QJU119" s="155"/>
      <c r="QJV119" s="155"/>
      <c r="QJW119" s="155"/>
      <c r="QJX119" s="155"/>
      <c r="QJY119" s="155"/>
      <c r="QJZ119" s="155"/>
      <c r="QKA119" s="155"/>
      <c r="QKB119" s="155"/>
      <c r="QKC119" s="155"/>
      <c r="QKD119" s="155"/>
      <c r="QKE119" s="155"/>
      <c r="QKF119" s="155"/>
      <c r="QKG119" s="155"/>
      <c r="QKH119" s="155"/>
      <c r="QKI119" s="155"/>
      <c r="QKJ119" s="155"/>
      <c r="QKK119" s="155"/>
      <c r="QKL119" s="155"/>
      <c r="QKM119" s="155"/>
      <c r="QKN119" s="155"/>
      <c r="QKO119" s="155"/>
      <c r="QKP119" s="155"/>
      <c r="QKQ119" s="155"/>
      <c r="QKR119" s="155"/>
      <c r="QKS119" s="155"/>
      <c r="QKT119" s="155"/>
      <c r="QKU119" s="155"/>
      <c r="QKV119" s="155"/>
      <c r="QKW119" s="155"/>
      <c r="QKX119" s="155"/>
      <c r="QKY119" s="155"/>
      <c r="QKZ119" s="155"/>
      <c r="QLA119" s="155"/>
      <c r="QLB119" s="155"/>
      <c r="QLC119" s="155"/>
      <c r="QLD119" s="155"/>
      <c r="QLE119" s="155"/>
      <c r="QLF119" s="155"/>
      <c r="QLG119" s="155"/>
      <c r="QLH119" s="155"/>
      <c r="QLI119" s="155"/>
      <c r="QLJ119" s="155"/>
      <c r="QLK119" s="155"/>
      <c r="QLL119" s="155"/>
      <c r="QLM119" s="155"/>
      <c r="QLN119" s="155"/>
      <c r="QLO119" s="155"/>
      <c r="QLP119" s="155"/>
      <c r="QLQ119" s="155"/>
      <c r="QLR119" s="155"/>
      <c r="QLS119" s="155"/>
      <c r="QLT119" s="155"/>
      <c r="QLU119" s="155"/>
      <c r="QLV119" s="155"/>
      <c r="QLW119" s="155"/>
      <c r="QLX119" s="155"/>
      <c r="QLY119" s="155"/>
      <c r="QLZ119" s="155"/>
      <c r="QMA119" s="155"/>
      <c r="QMB119" s="155"/>
      <c r="QMC119" s="155"/>
      <c r="QMD119" s="155"/>
      <c r="QME119" s="155"/>
      <c r="QMF119" s="155"/>
      <c r="QMG119" s="155"/>
      <c r="QMH119" s="155"/>
      <c r="QMI119" s="155"/>
      <c r="QMJ119" s="155"/>
      <c r="QMK119" s="155"/>
      <c r="QML119" s="155"/>
      <c r="QMM119" s="155"/>
      <c r="QMN119" s="155"/>
      <c r="QMO119" s="155"/>
      <c r="QMP119" s="155"/>
      <c r="QMQ119" s="155"/>
      <c r="QMR119" s="155"/>
      <c r="QMS119" s="155"/>
      <c r="QMT119" s="155"/>
      <c r="QMU119" s="155"/>
      <c r="QMV119" s="155"/>
      <c r="QMW119" s="155"/>
      <c r="QMX119" s="155"/>
      <c r="QMY119" s="155"/>
      <c r="QMZ119" s="155"/>
      <c r="QNA119" s="155"/>
      <c r="QNB119" s="155"/>
      <c r="QNC119" s="155"/>
      <c r="QND119" s="155"/>
      <c r="QNE119" s="155"/>
      <c r="QNF119" s="155"/>
      <c r="QNG119" s="155"/>
      <c r="QNH119" s="155"/>
      <c r="QNI119" s="155"/>
      <c r="QNJ119" s="155"/>
      <c r="QNK119" s="155"/>
      <c r="QNL119" s="155"/>
      <c r="QNM119" s="155"/>
      <c r="QNN119" s="155"/>
      <c r="QNO119" s="155"/>
      <c r="QNP119" s="155"/>
      <c r="QNQ119" s="155"/>
      <c r="QNR119" s="155"/>
      <c r="QNS119" s="155"/>
      <c r="QNT119" s="155"/>
      <c r="QNU119" s="155"/>
      <c r="QNV119" s="155"/>
      <c r="QNW119" s="155"/>
      <c r="QNX119" s="155"/>
      <c r="QNY119" s="155"/>
      <c r="QNZ119" s="155"/>
      <c r="QOA119" s="155"/>
      <c r="QOB119" s="155"/>
      <c r="QOC119" s="155"/>
      <c r="QOD119" s="155"/>
      <c r="QOE119" s="155"/>
      <c r="QOF119" s="155"/>
      <c r="QOG119" s="155"/>
      <c r="QOH119" s="155"/>
      <c r="QOI119" s="155"/>
      <c r="QOJ119" s="155"/>
      <c r="QOK119" s="155"/>
      <c r="QOL119" s="155"/>
      <c r="QOM119" s="155"/>
      <c r="QON119" s="155"/>
      <c r="QOO119" s="155"/>
      <c r="QOP119" s="155"/>
      <c r="QOQ119" s="155"/>
      <c r="QOR119" s="155"/>
      <c r="QOS119" s="155"/>
      <c r="QOT119" s="155"/>
      <c r="QOU119" s="155"/>
      <c r="QOV119" s="155"/>
      <c r="QOW119" s="155"/>
      <c r="QOX119" s="155"/>
      <c r="QOY119" s="155"/>
      <c r="QOZ119" s="155"/>
      <c r="QPA119" s="155"/>
      <c r="QPB119" s="155"/>
      <c r="QPC119" s="155"/>
      <c r="QPD119" s="155"/>
      <c r="QPE119" s="155"/>
      <c r="QPF119" s="155"/>
      <c r="QPG119" s="155"/>
      <c r="QPH119" s="155"/>
      <c r="QPI119" s="155"/>
      <c r="QPJ119" s="155"/>
      <c r="QPK119" s="155"/>
      <c r="QPL119" s="155"/>
      <c r="QPM119" s="155"/>
      <c r="QPN119" s="155"/>
      <c r="QPO119" s="155"/>
      <c r="QPP119" s="155"/>
      <c r="QPQ119" s="155"/>
      <c r="QPR119" s="155"/>
      <c r="QPS119" s="155"/>
      <c r="QPT119" s="155"/>
      <c r="QPU119" s="155"/>
      <c r="QPV119" s="155"/>
      <c r="QPW119" s="155"/>
      <c r="QPX119" s="155"/>
      <c r="QPY119" s="155"/>
      <c r="QPZ119" s="155"/>
      <c r="QQA119" s="155"/>
      <c r="QQB119" s="155"/>
      <c r="QQC119" s="155"/>
      <c r="QQD119" s="155"/>
      <c r="QQE119" s="155"/>
      <c r="QQF119" s="155"/>
      <c r="QQG119" s="155"/>
      <c r="QQH119" s="155"/>
      <c r="QQI119" s="155"/>
      <c r="QQJ119" s="155"/>
      <c r="QQK119" s="155"/>
      <c r="QQL119" s="155"/>
      <c r="QQM119" s="155"/>
      <c r="QQN119" s="155"/>
      <c r="QQO119" s="155"/>
      <c r="QQP119" s="155"/>
      <c r="QQQ119" s="155"/>
      <c r="QQR119" s="155"/>
      <c r="QQS119" s="155"/>
      <c r="QQT119" s="155"/>
      <c r="QQU119" s="155"/>
      <c r="QQV119" s="155"/>
      <c r="QQW119" s="155"/>
      <c r="QQX119" s="155"/>
      <c r="QQY119" s="155"/>
      <c r="QQZ119" s="155"/>
      <c r="QRA119" s="155"/>
      <c r="QRB119" s="155"/>
      <c r="QRC119" s="155"/>
      <c r="QRD119" s="155"/>
      <c r="QRE119" s="155"/>
      <c r="QRF119" s="155"/>
      <c r="QRG119" s="155"/>
      <c r="QRH119" s="155"/>
      <c r="QRI119" s="155"/>
      <c r="QRJ119" s="155"/>
      <c r="QRK119" s="155"/>
      <c r="QRL119" s="155"/>
      <c r="QRM119" s="155"/>
      <c r="QRN119" s="155"/>
      <c r="QRO119" s="155"/>
      <c r="QRP119" s="155"/>
      <c r="QRQ119" s="155"/>
      <c r="QRR119" s="155"/>
      <c r="QRS119" s="155"/>
      <c r="QRT119" s="155"/>
      <c r="QRU119" s="155"/>
      <c r="QRV119" s="155"/>
      <c r="QRW119" s="155"/>
      <c r="QRX119" s="155"/>
      <c r="QRY119" s="155"/>
      <c r="QRZ119" s="155"/>
      <c r="QSA119" s="155"/>
      <c r="QSB119" s="155"/>
      <c r="QSC119" s="155"/>
      <c r="QSD119" s="155"/>
      <c r="QSE119" s="155"/>
      <c r="QSF119" s="155"/>
      <c r="QSG119" s="155"/>
      <c r="QSH119" s="155"/>
      <c r="QSI119" s="155"/>
      <c r="QSJ119" s="155"/>
      <c r="QSK119" s="155"/>
      <c r="QSL119" s="155"/>
      <c r="QSM119" s="155"/>
      <c r="QSN119" s="155"/>
      <c r="QSO119" s="155"/>
      <c r="QSP119" s="155"/>
      <c r="QSQ119" s="155"/>
      <c r="QSR119" s="155"/>
      <c r="QSS119" s="155"/>
      <c r="QST119" s="155"/>
      <c r="QSU119" s="155"/>
      <c r="QSV119" s="155"/>
      <c r="QSW119" s="155"/>
      <c r="QSX119" s="155"/>
      <c r="QSY119" s="155"/>
      <c r="QSZ119" s="155"/>
      <c r="QTA119" s="155"/>
      <c r="QTB119" s="155"/>
      <c r="QTC119" s="155"/>
      <c r="QTD119" s="155"/>
      <c r="QTE119" s="155"/>
      <c r="QTF119" s="155"/>
      <c r="QTG119" s="155"/>
      <c r="QTH119" s="155"/>
      <c r="QTI119" s="155"/>
      <c r="QTJ119" s="155"/>
      <c r="QTK119" s="155"/>
      <c r="QTL119" s="155"/>
      <c r="QTM119" s="155"/>
      <c r="QTN119" s="155"/>
      <c r="QTO119" s="155"/>
      <c r="QTP119" s="155"/>
      <c r="QTQ119" s="155"/>
      <c r="QTR119" s="155"/>
      <c r="QTS119" s="155"/>
      <c r="QTT119" s="155"/>
      <c r="QTU119" s="155"/>
      <c r="QTV119" s="155"/>
      <c r="QTW119" s="155"/>
      <c r="QTX119" s="155"/>
      <c r="QTY119" s="155"/>
      <c r="QTZ119" s="155"/>
      <c r="QUA119" s="155"/>
      <c r="QUB119" s="155"/>
      <c r="QUC119" s="155"/>
      <c r="QUD119" s="155"/>
      <c r="QUE119" s="155"/>
      <c r="QUF119" s="155"/>
      <c r="QUG119" s="155"/>
      <c r="QUH119" s="155"/>
      <c r="QUI119" s="155"/>
      <c r="QUJ119" s="155"/>
      <c r="QUK119" s="155"/>
      <c r="QUL119" s="155"/>
      <c r="QUM119" s="155"/>
      <c r="QUN119" s="155"/>
      <c r="QUO119" s="155"/>
      <c r="QUP119" s="155"/>
      <c r="QUQ119" s="155"/>
      <c r="QUR119" s="155"/>
      <c r="QUS119" s="155"/>
      <c r="QUT119" s="155"/>
      <c r="QUU119" s="155"/>
      <c r="QUV119" s="155"/>
      <c r="QUW119" s="155"/>
      <c r="QUX119" s="155"/>
      <c r="QUY119" s="155"/>
      <c r="QUZ119" s="155"/>
      <c r="QVA119" s="155"/>
      <c r="QVB119" s="155"/>
      <c r="QVC119" s="155"/>
      <c r="QVD119" s="155"/>
      <c r="QVE119" s="155"/>
      <c r="QVF119" s="155"/>
      <c r="QVG119" s="155"/>
      <c r="QVH119" s="155"/>
      <c r="QVI119" s="155"/>
      <c r="QVJ119" s="155"/>
      <c r="QVK119" s="155"/>
      <c r="QVL119" s="155"/>
      <c r="QVM119" s="155"/>
      <c r="QVN119" s="155"/>
      <c r="QVO119" s="155"/>
      <c r="QVP119" s="155"/>
      <c r="QVQ119" s="155"/>
      <c r="QVR119" s="155"/>
      <c r="QVS119" s="155"/>
      <c r="QVT119" s="155"/>
      <c r="QVU119" s="155"/>
      <c r="QVV119" s="155"/>
      <c r="QVW119" s="155"/>
      <c r="QVX119" s="155"/>
      <c r="QVY119" s="155"/>
      <c r="QVZ119" s="155"/>
      <c r="QWA119" s="155"/>
      <c r="QWB119" s="155"/>
      <c r="QWC119" s="155"/>
      <c r="QWD119" s="155"/>
      <c r="QWE119" s="155"/>
      <c r="QWF119" s="155"/>
      <c r="QWG119" s="155"/>
      <c r="QWH119" s="155"/>
      <c r="QWI119" s="155"/>
      <c r="QWJ119" s="155"/>
      <c r="QWK119" s="155"/>
      <c r="QWL119" s="155"/>
      <c r="QWM119" s="155"/>
      <c r="QWN119" s="155"/>
      <c r="QWO119" s="155"/>
      <c r="QWP119" s="155"/>
      <c r="QWQ119" s="155"/>
      <c r="QWR119" s="155"/>
      <c r="QWS119" s="155"/>
      <c r="QWT119" s="155"/>
      <c r="QWU119" s="155"/>
      <c r="QWV119" s="155"/>
      <c r="QWW119" s="155"/>
      <c r="QWX119" s="155"/>
      <c r="QWY119" s="155"/>
      <c r="QWZ119" s="155"/>
      <c r="QXA119" s="155"/>
      <c r="QXB119" s="155"/>
      <c r="QXC119" s="155"/>
      <c r="QXD119" s="155"/>
      <c r="QXE119" s="155"/>
      <c r="QXF119" s="155"/>
      <c r="QXG119" s="155"/>
      <c r="QXH119" s="155"/>
      <c r="QXI119" s="155"/>
      <c r="QXJ119" s="155"/>
      <c r="QXK119" s="155"/>
      <c r="QXL119" s="155"/>
      <c r="QXM119" s="155"/>
      <c r="QXN119" s="155"/>
      <c r="QXO119" s="155"/>
      <c r="QXP119" s="155"/>
      <c r="QXQ119" s="155"/>
      <c r="QXR119" s="155"/>
      <c r="QXS119" s="155"/>
      <c r="QXT119" s="155"/>
      <c r="QXU119" s="155"/>
      <c r="QXV119" s="155"/>
      <c r="QXW119" s="155"/>
      <c r="QXX119" s="155"/>
      <c r="QXY119" s="155"/>
      <c r="QXZ119" s="155"/>
      <c r="QYA119" s="155"/>
      <c r="QYB119" s="155"/>
      <c r="QYC119" s="155"/>
      <c r="QYD119" s="155"/>
      <c r="QYE119" s="155"/>
      <c r="QYF119" s="155"/>
      <c r="QYG119" s="155"/>
      <c r="QYH119" s="155"/>
      <c r="QYI119" s="155"/>
      <c r="QYJ119" s="155"/>
      <c r="QYK119" s="155"/>
      <c r="QYL119" s="155"/>
      <c r="QYM119" s="155"/>
      <c r="QYN119" s="155"/>
      <c r="QYO119" s="155"/>
      <c r="QYP119" s="155"/>
      <c r="QYQ119" s="155"/>
      <c r="QYR119" s="155"/>
      <c r="QYS119" s="155"/>
      <c r="QYT119" s="155"/>
      <c r="QYU119" s="155"/>
      <c r="QYV119" s="155"/>
      <c r="QYW119" s="155"/>
      <c r="QYX119" s="155"/>
      <c r="QYY119" s="155"/>
      <c r="QYZ119" s="155"/>
      <c r="QZA119" s="155"/>
      <c r="QZB119" s="155"/>
      <c r="QZC119" s="155"/>
      <c r="QZD119" s="155"/>
      <c r="QZE119" s="155"/>
      <c r="QZF119" s="155"/>
      <c r="QZG119" s="155"/>
      <c r="QZH119" s="155"/>
      <c r="QZI119" s="155"/>
      <c r="QZJ119" s="155"/>
      <c r="QZK119" s="155"/>
      <c r="QZL119" s="155"/>
      <c r="QZM119" s="155"/>
      <c r="QZN119" s="155"/>
      <c r="QZO119" s="155"/>
      <c r="QZP119" s="155"/>
      <c r="QZQ119" s="155"/>
      <c r="QZR119" s="155"/>
      <c r="QZS119" s="155"/>
      <c r="QZT119" s="155"/>
      <c r="QZU119" s="155"/>
      <c r="QZV119" s="155"/>
      <c r="QZW119" s="155"/>
      <c r="QZX119" s="155"/>
      <c r="QZY119" s="155"/>
      <c r="QZZ119" s="155"/>
      <c r="RAA119" s="155"/>
      <c r="RAB119" s="155"/>
      <c r="RAC119" s="155"/>
      <c r="RAD119" s="155"/>
      <c r="RAE119" s="155"/>
      <c r="RAF119" s="155"/>
      <c r="RAG119" s="155"/>
      <c r="RAH119" s="155"/>
      <c r="RAI119" s="155"/>
      <c r="RAJ119" s="155"/>
      <c r="RAK119" s="155"/>
      <c r="RAL119" s="155"/>
      <c r="RAM119" s="155"/>
      <c r="RAN119" s="155"/>
      <c r="RAO119" s="155"/>
      <c r="RAP119" s="155"/>
      <c r="RAQ119" s="155"/>
      <c r="RAR119" s="155"/>
      <c r="RAS119" s="155"/>
      <c r="RAT119" s="155"/>
      <c r="RAU119" s="155"/>
      <c r="RAV119" s="155"/>
      <c r="RAW119" s="155"/>
      <c r="RAX119" s="155"/>
      <c r="RAY119" s="155"/>
      <c r="RAZ119" s="155"/>
      <c r="RBA119" s="155"/>
      <c r="RBB119" s="155"/>
      <c r="RBC119" s="155"/>
      <c r="RBD119" s="155"/>
      <c r="RBE119" s="155"/>
      <c r="RBF119" s="155"/>
      <c r="RBG119" s="155"/>
      <c r="RBH119" s="155"/>
      <c r="RBI119" s="155"/>
      <c r="RBJ119" s="155"/>
      <c r="RBK119" s="155"/>
      <c r="RBL119" s="155"/>
      <c r="RBM119" s="155"/>
      <c r="RBN119" s="155"/>
      <c r="RBO119" s="155"/>
      <c r="RBP119" s="155"/>
      <c r="RBQ119" s="155"/>
      <c r="RBR119" s="155"/>
      <c r="RBS119" s="155"/>
      <c r="RBT119" s="155"/>
      <c r="RBU119" s="155"/>
      <c r="RBV119" s="155"/>
      <c r="RBW119" s="155"/>
      <c r="RBX119" s="155"/>
      <c r="RBY119" s="155"/>
      <c r="RBZ119" s="155"/>
      <c r="RCA119" s="155"/>
      <c r="RCB119" s="155"/>
      <c r="RCC119" s="155"/>
      <c r="RCD119" s="155"/>
      <c r="RCE119" s="155"/>
      <c r="RCF119" s="155"/>
      <c r="RCG119" s="155"/>
      <c r="RCH119" s="155"/>
      <c r="RCI119" s="155"/>
      <c r="RCJ119" s="155"/>
      <c r="RCK119" s="155"/>
      <c r="RCL119" s="155"/>
      <c r="RCM119" s="155"/>
      <c r="RCN119" s="155"/>
      <c r="RCO119" s="155"/>
      <c r="RCP119" s="155"/>
      <c r="RCQ119" s="155"/>
      <c r="RCR119" s="155"/>
      <c r="RCS119" s="155"/>
      <c r="RCT119" s="155"/>
      <c r="RCU119" s="155"/>
      <c r="RCV119" s="155"/>
      <c r="RCW119" s="155"/>
      <c r="RCX119" s="155"/>
      <c r="RCY119" s="155"/>
      <c r="RCZ119" s="155"/>
      <c r="RDA119" s="155"/>
      <c r="RDB119" s="155"/>
      <c r="RDC119" s="155"/>
      <c r="RDD119" s="155"/>
      <c r="RDE119" s="155"/>
      <c r="RDF119" s="155"/>
      <c r="RDG119" s="155"/>
      <c r="RDH119" s="155"/>
      <c r="RDI119" s="155"/>
      <c r="RDJ119" s="155"/>
      <c r="RDK119" s="155"/>
      <c r="RDL119" s="155"/>
      <c r="RDM119" s="155"/>
      <c r="RDN119" s="155"/>
      <c r="RDO119" s="155"/>
      <c r="RDP119" s="155"/>
      <c r="RDQ119" s="155"/>
      <c r="RDR119" s="155"/>
      <c r="RDS119" s="155"/>
      <c r="RDT119" s="155"/>
      <c r="RDU119" s="155"/>
      <c r="RDV119" s="155"/>
      <c r="RDW119" s="155"/>
      <c r="RDX119" s="155"/>
      <c r="RDY119" s="155"/>
      <c r="RDZ119" s="155"/>
      <c r="REA119" s="155"/>
      <c r="REB119" s="155"/>
      <c r="REC119" s="155"/>
      <c r="RED119" s="155"/>
      <c r="REE119" s="155"/>
      <c r="REF119" s="155"/>
      <c r="REG119" s="155"/>
      <c r="REH119" s="155"/>
      <c r="REI119" s="155"/>
      <c r="REJ119" s="155"/>
      <c r="REK119" s="155"/>
      <c r="REL119" s="155"/>
      <c r="REM119" s="155"/>
      <c r="REN119" s="155"/>
      <c r="REO119" s="155"/>
      <c r="REP119" s="155"/>
      <c r="REQ119" s="155"/>
      <c r="RER119" s="155"/>
      <c r="RES119" s="155"/>
      <c r="RET119" s="155"/>
      <c r="REU119" s="155"/>
      <c r="REV119" s="155"/>
      <c r="REW119" s="155"/>
      <c r="REX119" s="155"/>
      <c r="REY119" s="155"/>
      <c r="REZ119" s="155"/>
      <c r="RFA119" s="155"/>
      <c r="RFB119" s="155"/>
      <c r="RFC119" s="155"/>
      <c r="RFD119" s="155"/>
      <c r="RFE119" s="155"/>
      <c r="RFF119" s="155"/>
      <c r="RFG119" s="155"/>
      <c r="RFH119" s="155"/>
      <c r="RFI119" s="155"/>
      <c r="RFJ119" s="155"/>
      <c r="RFK119" s="155"/>
      <c r="RFL119" s="155"/>
      <c r="RFM119" s="155"/>
      <c r="RFN119" s="155"/>
      <c r="RFO119" s="155"/>
      <c r="RFP119" s="155"/>
      <c r="RFQ119" s="155"/>
      <c r="RFR119" s="155"/>
      <c r="RFS119" s="155"/>
      <c r="RFT119" s="155"/>
      <c r="RFU119" s="155"/>
      <c r="RFV119" s="155"/>
      <c r="RFW119" s="155"/>
      <c r="RFX119" s="155"/>
      <c r="RFY119" s="155"/>
      <c r="RFZ119" s="155"/>
      <c r="RGA119" s="155"/>
      <c r="RGB119" s="155"/>
      <c r="RGC119" s="155"/>
      <c r="RGD119" s="155"/>
      <c r="RGE119" s="155"/>
      <c r="RGF119" s="155"/>
      <c r="RGG119" s="155"/>
      <c r="RGH119" s="155"/>
      <c r="RGI119" s="155"/>
      <c r="RGJ119" s="155"/>
      <c r="RGK119" s="155"/>
      <c r="RGL119" s="155"/>
      <c r="RGM119" s="155"/>
      <c r="RGN119" s="155"/>
      <c r="RGO119" s="155"/>
      <c r="RGP119" s="155"/>
      <c r="RGQ119" s="155"/>
      <c r="RGR119" s="155"/>
      <c r="RGS119" s="155"/>
      <c r="RGT119" s="155"/>
      <c r="RGU119" s="155"/>
      <c r="RGV119" s="155"/>
      <c r="RGW119" s="155"/>
      <c r="RGX119" s="155"/>
      <c r="RGY119" s="155"/>
      <c r="RGZ119" s="155"/>
      <c r="RHA119" s="155"/>
      <c r="RHB119" s="155"/>
      <c r="RHC119" s="155"/>
      <c r="RHD119" s="155"/>
      <c r="RHE119" s="155"/>
      <c r="RHF119" s="155"/>
      <c r="RHG119" s="155"/>
      <c r="RHH119" s="155"/>
      <c r="RHI119" s="155"/>
      <c r="RHJ119" s="155"/>
      <c r="RHK119" s="155"/>
      <c r="RHL119" s="155"/>
      <c r="RHM119" s="155"/>
      <c r="RHN119" s="155"/>
      <c r="RHO119" s="155"/>
      <c r="RHP119" s="155"/>
      <c r="RHQ119" s="155"/>
      <c r="RHR119" s="155"/>
      <c r="RHS119" s="155"/>
      <c r="RHT119" s="155"/>
      <c r="RHU119" s="155"/>
      <c r="RHV119" s="155"/>
      <c r="RHW119" s="155"/>
      <c r="RHX119" s="155"/>
      <c r="RHY119" s="155"/>
      <c r="RHZ119" s="155"/>
      <c r="RIA119" s="155"/>
      <c r="RIB119" s="155"/>
      <c r="RIC119" s="155"/>
      <c r="RID119" s="155"/>
      <c r="RIE119" s="155"/>
      <c r="RIF119" s="155"/>
      <c r="RIG119" s="155"/>
      <c r="RIH119" s="155"/>
      <c r="RII119" s="155"/>
      <c r="RIJ119" s="155"/>
      <c r="RIK119" s="155"/>
      <c r="RIL119" s="155"/>
      <c r="RIM119" s="155"/>
      <c r="RIN119" s="155"/>
      <c r="RIO119" s="155"/>
      <c r="RIP119" s="155"/>
      <c r="RIQ119" s="155"/>
      <c r="RIR119" s="155"/>
      <c r="RIS119" s="155"/>
      <c r="RIT119" s="155"/>
      <c r="RIU119" s="155"/>
      <c r="RIV119" s="155"/>
      <c r="RIW119" s="155"/>
      <c r="RIX119" s="155"/>
      <c r="RIY119" s="155"/>
      <c r="RIZ119" s="155"/>
      <c r="RJA119" s="155"/>
      <c r="RJB119" s="155"/>
      <c r="RJC119" s="155"/>
      <c r="RJD119" s="155"/>
      <c r="RJE119" s="155"/>
      <c r="RJF119" s="155"/>
      <c r="RJG119" s="155"/>
      <c r="RJH119" s="155"/>
      <c r="RJI119" s="155"/>
      <c r="RJJ119" s="155"/>
      <c r="RJK119" s="155"/>
      <c r="RJL119" s="155"/>
      <c r="RJM119" s="155"/>
      <c r="RJN119" s="155"/>
      <c r="RJO119" s="155"/>
      <c r="RJP119" s="155"/>
      <c r="RJQ119" s="155"/>
      <c r="RJR119" s="155"/>
      <c r="RJS119" s="155"/>
      <c r="RJT119" s="155"/>
      <c r="RJU119" s="155"/>
      <c r="RJV119" s="155"/>
      <c r="RJW119" s="155"/>
      <c r="RJX119" s="155"/>
      <c r="RJY119" s="155"/>
      <c r="RJZ119" s="155"/>
      <c r="RKA119" s="155"/>
      <c r="RKB119" s="155"/>
      <c r="RKC119" s="155"/>
      <c r="RKD119" s="155"/>
      <c r="RKE119" s="155"/>
      <c r="RKF119" s="155"/>
      <c r="RKG119" s="155"/>
      <c r="RKH119" s="155"/>
      <c r="RKI119" s="155"/>
      <c r="RKJ119" s="155"/>
      <c r="RKK119" s="155"/>
      <c r="RKL119" s="155"/>
      <c r="RKM119" s="155"/>
      <c r="RKN119" s="155"/>
      <c r="RKO119" s="155"/>
      <c r="RKP119" s="155"/>
      <c r="RKQ119" s="155"/>
      <c r="RKR119" s="155"/>
      <c r="RKS119" s="155"/>
      <c r="RKT119" s="155"/>
      <c r="RKU119" s="155"/>
      <c r="RKV119" s="155"/>
      <c r="RKW119" s="155"/>
      <c r="RKX119" s="155"/>
      <c r="RKY119" s="155"/>
      <c r="RKZ119" s="155"/>
      <c r="RLA119" s="155"/>
      <c r="RLB119" s="155"/>
      <c r="RLC119" s="155"/>
      <c r="RLD119" s="155"/>
      <c r="RLE119" s="155"/>
      <c r="RLF119" s="155"/>
      <c r="RLG119" s="155"/>
      <c r="RLH119" s="155"/>
      <c r="RLI119" s="155"/>
      <c r="RLJ119" s="155"/>
      <c r="RLK119" s="155"/>
      <c r="RLL119" s="155"/>
      <c r="RLM119" s="155"/>
      <c r="RLN119" s="155"/>
      <c r="RLO119" s="155"/>
      <c r="RLP119" s="155"/>
      <c r="RLQ119" s="155"/>
      <c r="RLR119" s="155"/>
      <c r="RLS119" s="155"/>
      <c r="RLT119" s="155"/>
      <c r="RLU119" s="155"/>
      <c r="RLV119" s="155"/>
      <c r="RLW119" s="155"/>
      <c r="RLX119" s="155"/>
      <c r="RLY119" s="155"/>
      <c r="RLZ119" s="155"/>
      <c r="RMA119" s="155"/>
      <c r="RMB119" s="155"/>
      <c r="RMC119" s="155"/>
      <c r="RMD119" s="155"/>
      <c r="RME119" s="155"/>
      <c r="RMF119" s="155"/>
      <c r="RMG119" s="155"/>
      <c r="RMH119" s="155"/>
      <c r="RMI119" s="155"/>
      <c r="RMJ119" s="155"/>
      <c r="RMK119" s="155"/>
      <c r="RML119" s="155"/>
      <c r="RMM119" s="155"/>
      <c r="RMN119" s="155"/>
      <c r="RMO119" s="155"/>
      <c r="RMP119" s="155"/>
      <c r="RMQ119" s="155"/>
      <c r="RMR119" s="155"/>
      <c r="RMS119" s="155"/>
      <c r="RMT119" s="155"/>
      <c r="RMU119" s="155"/>
      <c r="RMV119" s="155"/>
      <c r="RMW119" s="155"/>
      <c r="RMX119" s="155"/>
      <c r="RMY119" s="155"/>
      <c r="RMZ119" s="155"/>
      <c r="RNA119" s="155"/>
      <c r="RNB119" s="155"/>
      <c r="RNC119" s="155"/>
      <c r="RND119" s="155"/>
      <c r="RNE119" s="155"/>
      <c r="RNF119" s="155"/>
      <c r="RNG119" s="155"/>
      <c r="RNH119" s="155"/>
      <c r="RNI119" s="155"/>
      <c r="RNJ119" s="155"/>
      <c r="RNK119" s="155"/>
      <c r="RNL119" s="155"/>
      <c r="RNM119" s="155"/>
      <c r="RNN119" s="155"/>
      <c r="RNO119" s="155"/>
      <c r="RNP119" s="155"/>
      <c r="RNQ119" s="155"/>
      <c r="RNR119" s="155"/>
      <c r="RNS119" s="155"/>
      <c r="RNT119" s="155"/>
      <c r="RNU119" s="155"/>
      <c r="RNV119" s="155"/>
      <c r="RNW119" s="155"/>
      <c r="RNX119" s="155"/>
      <c r="RNY119" s="155"/>
      <c r="RNZ119" s="155"/>
      <c r="ROA119" s="155"/>
      <c r="ROB119" s="155"/>
      <c r="ROC119" s="155"/>
      <c r="ROD119" s="155"/>
      <c r="ROE119" s="155"/>
      <c r="ROF119" s="155"/>
      <c r="ROG119" s="155"/>
      <c r="ROH119" s="155"/>
      <c r="ROI119" s="155"/>
      <c r="ROJ119" s="155"/>
      <c r="ROK119" s="155"/>
      <c r="ROL119" s="155"/>
      <c r="ROM119" s="155"/>
      <c r="RON119" s="155"/>
      <c r="ROO119" s="155"/>
      <c r="ROP119" s="155"/>
      <c r="ROQ119" s="155"/>
      <c r="ROR119" s="155"/>
      <c r="ROS119" s="155"/>
      <c r="ROT119" s="155"/>
      <c r="ROU119" s="155"/>
      <c r="ROV119" s="155"/>
      <c r="ROW119" s="155"/>
      <c r="ROX119" s="155"/>
      <c r="ROY119" s="155"/>
      <c r="ROZ119" s="155"/>
      <c r="RPA119" s="155"/>
      <c r="RPB119" s="155"/>
      <c r="RPC119" s="155"/>
      <c r="RPD119" s="155"/>
      <c r="RPE119" s="155"/>
      <c r="RPF119" s="155"/>
      <c r="RPG119" s="155"/>
      <c r="RPH119" s="155"/>
      <c r="RPI119" s="155"/>
      <c r="RPJ119" s="155"/>
      <c r="RPK119" s="155"/>
      <c r="RPL119" s="155"/>
      <c r="RPM119" s="155"/>
      <c r="RPN119" s="155"/>
      <c r="RPO119" s="155"/>
      <c r="RPP119" s="155"/>
      <c r="RPQ119" s="155"/>
      <c r="RPR119" s="155"/>
      <c r="RPS119" s="155"/>
      <c r="RPT119" s="155"/>
      <c r="RPU119" s="155"/>
      <c r="RPV119" s="155"/>
      <c r="RPW119" s="155"/>
      <c r="RPX119" s="155"/>
      <c r="RPY119" s="155"/>
      <c r="RPZ119" s="155"/>
      <c r="RQA119" s="155"/>
      <c r="RQB119" s="155"/>
      <c r="RQC119" s="155"/>
      <c r="RQD119" s="155"/>
      <c r="RQE119" s="155"/>
      <c r="RQF119" s="155"/>
      <c r="RQG119" s="155"/>
      <c r="RQH119" s="155"/>
      <c r="RQI119" s="155"/>
      <c r="RQJ119" s="155"/>
      <c r="RQK119" s="155"/>
      <c r="RQL119" s="155"/>
      <c r="RQM119" s="155"/>
      <c r="RQN119" s="155"/>
      <c r="RQO119" s="155"/>
      <c r="RQP119" s="155"/>
      <c r="RQQ119" s="155"/>
      <c r="RQR119" s="155"/>
      <c r="RQS119" s="155"/>
      <c r="RQT119" s="155"/>
      <c r="RQU119" s="155"/>
      <c r="RQV119" s="155"/>
      <c r="RQW119" s="155"/>
      <c r="RQX119" s="155"/>
      <c r="RQY119" s="155"/>
      <c r="RQZ119" s="155"/>
      <c r="RRA119" s="155"/>
      <c r="RRB119" s="155"/>
      <c r="RRC119" s="155"/>
      <c r="RRD119" s="155"/>
      <c r="RRE119" s="155"/>
      <c r="RRF119" s="155"/>
      <c r="RRG119" s="155"/>
      <c r="RRH119" s="155"/>
      <c r="RRI119" s="155"/>
      <c r="RRJ119" s="155"/>
      <c r="RRK119" s="155"/>
      <c r="RRL119" s="155"/>
      <c r="RRM119" s="155"/>
      <c r="RRN119" s="155"/>
      <c r="RRO119" s="155"/>
      <c r="RRP119" s="155"/>
      <c r="RRQ119" s="155"/>
      <c r="RRR119" s="155"/>
      <c r="RRS119" s="155"/>
      <c r="RRT119" s="155"/>
      <c r="RRU119" s="155"/>
      <c r="RRV119" s="155"/>
      <c r="RRW119" s="155"/>
      <c r="RRX119" s="155"/>
      <c r="RRY119" s="155"/>
      <c r="RRZ119" s="155"/>
      <c r="RSA119" s="155"/>
      <c r="RSB119" s="155"/>
      <c r="RSC119" s="155"/>
      <c r="RSD119" s="155"/>
      <c r="RSE119" s="155"/>
      <c r="RSF119" s="155"/>
      <c r="RSG119" s="155"/>
      <c r="RSH119" s="155"/>
      <c r="RSI119" s="155"/>
      <c r="RSJ119" s="155"/>
      <c r="RSK119" s="155"/>
      <c r="RSL119" s="155"/>
      <c r="RSM119" s="155"/>
      <c r="RSN119" s="155"/>
      <c r="RSO119" s="155"/>
      <c r="RSP119" s="155"/>
      <c r="RSQ119" s="155"/>
      <c r="RSR119" s="155"/>
      <c r="RSS119" s="155"/>
      <c r="RST119" s="155"/>
      <c r="RSU119" s="155"/>
      <c r="RSV119" s="155"/>
      <c r="RSW119" s="155"/>
      <c r="RSX119" s="155"/>
      <c r="RSY119" s="155"/>
      <c r="RSZ119" s="155"/>
      <c r="RTA119" s="155"/>
      <c r="RTB119" s="155"/>
      <c r="RTC119" s="155"/>
      <c r="RTD119" s="155"/>
      <c r="RTE119" s="155"/>
      <c r="RTF119" s="155"/>
      <c r="RTG119" s="155"/>
      <c r="RTH119" s="155"/>
      <c r="RTI119" s="155"/>
      <c r="RTJ119" s="155"/>
      <c r="RTK119" s="155"/>
      <c r="RTL119" s="155"/>
      <c r="RTM119" s="155"/>
      <c r="RTN119" s="155"/>
      <c r="RTO119" s="155"/>
      <c r="RTP119" s="155"/>
      <c r="RTQ119" s="155"/>
      <c r="RTR119" s="155"/>
      <c r="RTS119" s="155"/>
      <c r="RTT119" s="155"/>
      <c r="RTU119" s="155"/>
      <c r="RTV119" s="155"/>
      <c r="RTW119" s="155"/>
      <c r="RTX119" s="155"/>
      <c r="RTY119" s="155"/>
      <c r="RTZ119" s="155"/>
      <c r="RUA119" s="155"/>
      <c r="RUB119" s="155"/>
      <c r="RUC119" s="155"/>
      <c r="RUD119" s="155"/>
      <c r="RUE119" s="155"/>
      <c r="RUF119" s="155"/>
      <c r="RUG119" s="155"/>
      <c r="RUH119" s="155"/>
      <c r="RUI119" s="155"/>
      <c r="RUJ119" s="155"/>
      <c r="RUK119" s="155"/>
      <c r="RUL119" s="155"/>
      <c r="RUM119" s="155"/>
      <c r="RUN119" s="155"/>
      <c r="RUO119" s="155"/>
      <c r="RUP119" s="155"/>
      <c r="RUQ119" s="155"/>
      <c r="RUR119" s="155"/>
      <c r="RUS119" s="155"/>
      <c r="RUT119" s="155"/>
      <c r="RUU119" s="155"/>
      <c r="RUV119" s="155"/>
      <c r="RUW119" s="155"/>
      <c r="RUX119" s="155"/>
      <c r="RUY119" s="155"/>
      <c r="RUZ119" s="155"/>
      <c r="RVA119" s="155"/>
      <c r="RVB119" s="155"/>
      <c r="RVC119" s="155"/>
      <c r="RVD119" s="155"/>
      <c r="RVE119" s="155"/>
      <c r="RVF119" s="155"/>
      <c r="RVG119" s="155"/>
      <c r="RVH119" s="155"/>
      <c r="RVI119" s="155"/>
      <c r="RVJ119" s="155"/>
      <c r="RVK119" s="155"/>
      <c r="RVL119" s="155"/>
      <c r="RVM119" s="155"/>
      <c r="RVN119" s="155"/>
      <c r="RVO119" s="155"/>
      <c r="RVP119" s="155"/>
      <c r="RVQ119" s="155"/>
      <c r="RVR119" s="155"/>
      <c r="RVS119" s="155"/>
      <c r="RVT119" s="155"/>
      <c r="RVU119" s="155"/>
      <c r="RVV119" s="155"/>
      <c r="RVW119" s="155"/>
      <c r="RVX119" s="155"/>
      <c r="RVY119" s="155"/>
      <c r="RVZ119" s="155"/>
      <c r="RWA119" s="155"/>
      <c r="RWB119" s="155"/>
      <c r="RWC119" s="155"/>
      <c r="RWD119" s="155"/>
      <c r="RWE119" s="155"/>
      <c r="RWF119" s="155"/>
      <c r="RWG119" s="155"/>
      <c r="RWH119" s="155"/>
      <c r="RWI119" s="155"/>
      <c r="RWJ119" s="155"/>
      <c r="RWK119" s="155"/>
      <c r="RWL119" s="155"/>
      <c r="RWM119" s="155"/>
      <c r="RWN119" s="155"/>
      <c r="RWO119" s="155"/>
      <c r="RWP119" s="155"/>
      <c r="RWQ119" s="155"/>
      <c r="RWR119" s="155"/>
      <c r="RWS119" s="155"/>
      <c r="RWT119" s="155"/>
      <c r="RWU119" s="155"/>
      <c r="RWV119" s="155"/>
      <c r="RWW119" s="155"/>
      <c r="RWX119" s="155"/>
      <c r="RWY119" s="155"/>
      <c r="RWZ119" s="155"/>
      <c r="RXA119" s="155"/>
      <c r="RXB119" s="155"/>
      <c r="RXC119" s="155"/>
      <c r="RXD119" s="155"/>
      <c r="RXE119" s="155"/>
      <c r="RXF119" s="155"/>
      <c r="RXG119" s="155"/>
      <c r="RXH119" s="155"/>
      <c r="RXI119" s="155"/>
      <c r="RXJ119" s="155"/>
      <c r="RXK119" s="155"/>
      <c r="RXL119" s="155"/>
      <c r="RXM119" s="155"/>
      <c r="RXN119" s="155"/>
      <c r="RXO119" s="155"/>
      <c r="RXP119" s="155"/>
      <c r="RXQ119" s="155"/>
      <c r="RXR119" s="155"/>
      <c r="RXS119" s="155"/>
      <c r="RXT119" s="155"/>
      <c r="RXU119" s="155"/>
      <c r="RXV119" s="155"/>
      <c r="RXW119" s="155"/>
      <c r="RXX119" s="155"/>
      <c r="RXY119" s="155"/>
      <c r="RXZ119" s="155"/>
      <c r="RYA119" s="155"/>
      <c r="RYB119" s="155"/>
      <c r="RYC119" s="155"/>
      <c r="RYD119" s="155"/>
      <c r="RYE119" s="155"/>
      <c r="RYF119" s="155"/>
      <c r="RYG119" s="155"/>
      <c r="RYH119" s="155"/>
      <c r="RYI119" s="155"/>
      <c r="RYJ119" s="155"/>
      <c r="RYK119" s="155"/>
      <c r="RYL119" s="155"/>
      <c r="RYM119" s="155"/>
      <c r="RYN119" s="155"/>
      <c r="RYO119" s="155"/>
      <c r="RYP119" s="155"/>
      <c r="RYQ119" s="155"/>
      <c r="RYR119" s="155"/>
      <c r="RYS119" s="155"/>
      <c r="RYT119" s="155"/>
      <c r="RYU119" s="155"/>
      <c r="RYV119" s="155"/>
      <c r="RYW119" s="155"/>
      <c r="RYX119" s="155"/>
      <c r="RYY119" s="155"/>
      <c r="RYZ119" s="155"/>
      <c r="RZA119" s="155"/>
      <c r="RZB119" s="155"/>
      <c r="RZC119" s="155"/>
      <c r="RZD119" s="155"/>
      <c r="RZE119" s="155"/>
      <c r="RZF119" s="155"/>
      <c r="RZG119" s="155"/>
      <c r="RZH119" s="155"/>
      <c r="RZI119" s="155"/>
      <c r="RZJ119" s="155"/>
      <c r="RZK119" s="155"/>
      <c r="RZL119" s="155"/>
      <c r="RZM119" s="155"/>
      <c r="RZN119" s="155"/>
      <c r="RZO119" s="155"/>
      <c r="RZP119" s="155"/>
      <c r="RZQ119" s="155"/>
      <c r="RZR119" s="155"/>
      <c r="RZS119" s="155"/>
      <c r="RZT119" s="155"/>
      <c r="RZU119" s="155"/>
      <c r="RZV119" s="155"/>
      <c r="RZW119" s="155"/>
      <c r="RZX119" s="155"/>
      <c r="RZY119" s="155"/>
      <c r="RZZ119" s="155"/>
      <c r="SAA119" s="155"/>
      <c r="SAB119" s="155"/>
      <c r="SAC119" s="155"/>
      <c r="SAD119" s="155"/>
      <c r="SAE119" s="155"/>
      <c r="SAF119" s="155"/>
      <c r="SAG119" s="155"/>
      <c r="SAH119" s="155"/>
      <c r="SAI119" s="155"/>
      <c r="SAJ119" s="155"/>
      <c r="SAK119" s="155"/>
      <c r="SAL119" s="155"/>
      <c r="SAM119" s="155"/>
      <c r="SAN119" s="155"/>
      <c r="SAO119" s="155"/>
      <c r="SAP119" s="155"/>
      <c r="SAQ119" s="155"/>
      <c r="SAR119" s="155"/>
      <c r="SAS119" s="155"/>
      <c r="SAT119" s="155"/>
      <c r="SAU119" s="155"/>
      <c r="SAV119" s="155"/>
      <c r="SAW119" s="155"/>
      <c r="SAX119" s="155"/>
      <c r="SAY119" s="155"/>
      <c r="SAZ119" s="155"/>
      <c r="SBA119" s="155"/>
      <c r="SBB119" s="155"/>
      <c r="SBC119" s="155"/>
      <c r="SBD119" s="155"/>
      <c r="SBE119" s="155"/>
      <c r="SBF119" s="155"/>
      <c r="SBG119" s="155"/>
      <c r="SBH119" s="155"/>
      <c r="SBI119" s="155"/>
      <c r="SBJ119" s="155"/>
      <c r="SBK119" s="155"/>
      <c r="SBL119" s="155"/>
      <c r="SBM119" s="155"/>
      <c r="SBN119" s="155"/>
      <c r="SBO119" s="155"/>
      <c r="SBP119" s="155"/>
      <c r="SBQ119" s="155"/>
      <c r="SBR119" s="155"/>
      <c r="SBS119" s="155"/>
      <c r="SBT119" s="155"/>
      <c r="SBU119" s="155"/>
      <c r="SBV119" s="155"/>
      <c r="SBW119" s="155"/>
      <c r="SBX119" s="155"/>
      <c r="SBY119" s="155"/>
      <c r="SBZ119" s="155"/>
      <c r="SCA119" s="155"/>
      <c r="SCB119" s="155"/>
      <c r="SCC119" s="155"/>
      <c r="SCD119" s="155"/>
      <c r="SCE119" s="155"/>
      <c r="SCF119" s="155"/>
      <c r="SCG119" s="155"/>
      <c r="SCH119" s="155"/>
      <c r="SCI119" s="155"/>
      <c r="SCJ119" s="155"/>
      <c r="SCK119" s="155"/>
      <c r="SCL119" s="155"/>
      <c r="SCM119" s="155"/>
      <c r="SCN119" s="155"/>
      <c r="SCO119" s="155"/>
      <c r="SCP119" s="155"/>
      <c r="SCQ119" s="155"/>
      <c r="SCR119" s="155"/>
      <c r="SCS119" s="155"/>
      <c r="SCT119" s="155"/>
      <c r="SCU119" s="155"/>
      <c r="SCV119" s="155"/>
      <c r="SCW119" s="155"/>
      <c r="SCX119" s="155"/>
      <c r="SCY119" s="155"/>
      <c r="SCZ119" s="155"/>
      <c r="SDA119" s="155"/>
      <c r="SDB119" s="155"/>
      <c r="SDC119" s="155"/>
      <c r="SDD119" s="155"/>
      <c r="SDE119" s="155"/>
      <c r="SDF119" s="155"/>
      <c r="SDG119" s="155"/>
      <c r="SDH119" s="155"/>
      <c r="SDI119" s="155"/>
      <c r="SDJ119" s="155"/>
      <c r="SDK119" s="155"/>
      <c r="SDL119" s="155"/>
      <c r="SDM119" s="155"/>
      <c r="SDN119" s="155"/>
      <c r="SDO119" s="155"/>
      <c r="SDP119" s="155"/>
      <c r="SDQ119" s="155"/>
      <c r="SDR119" s="155"/>
      <c r="SDS119" s="155"/>
      <c r="SDT119" s="155"/>
      <c r="SDU119" s="155"/>
      <c r="SDV119" s="155"/>
      <c r="SDW119" s="155"/>
      <c r="SDX119" s="155"/>
      <c r="SDY119" s="155"/>
      <c r="SDZ119" s="155"/>
      <c r="SEA119" s="155"/>
      <c r="SEB119" s="155"/>
      <c r="SEC119" s="155"/>
      <c r="SED119" s="155"/>
      <c r="SEE119" s="155"/>
      <c r="SEF119" s="155"/>
      <c r="SEG119" s="155"/>
      <c r="SEH119" s="155"/>
      <c r="SEI119" s="155"/>
      <c r="SEJ119" s="155"/>
      <c r="SEK119" s="155"/>
      <c r="SEL119" s="155"/>
      <c r="SEM119" s="155"/>
      <c r="SEN119" s="155"/>
      <c r="SEO119" s="155"/>
      <c r="SEP119" s="155"/>
      <c r="SEQ119" s="155"/>
      <c r="SER119" s="155"/>
      <c r="SES119" s="155"/>
      <c r="SET119" s="155"/>
      <c r="SEU119" s="155"/>
      <c r="SEV119" s="155"/>
      <c r="SEW119" s="155"/>
      <c r="SEX119" s="155"/>
      <c r="SEY119" s="155"/>
      <c r="SEZ119" s="155"/>
      <c r="SFA119" s="155"/>
      <c r="SFB119" s="155"/>
      <c r="SFC119" s="155"/>
      <c r="SFD119" s="155"/>
      <c r="SFE119" s="155"/>
      <c r="SFF119" s="155"/>
      <c r="SFG119" s="155"/>
      <c r="SFH119" s="155"/>
      <c r="SFI119" s="155"/>
      <c r="SFJ119" s="155"/>
      <c r="SFK119" s="155"/>
      <c r="SFL119" s="155"/>
      <c r="SFM119" s="155"/>
      <c r="SFN119" s="155"/>
      <c r="SFO119" s="155"/>
      <c r="SFP119" s="155"/>
      <c r="SFQ119" s="155"/>
      <c r="SFR119" s="155"/>
      <c r="SFS119" s="155"/>
      <c r="SFT119" s="155"/>
      <c r="SFU119" s="155"/>
      <c r="SFV119" s="155"/>
      <c r="SFW119" s="155"/>
      <c r="SFX119" s="155"/>
      <c r="SFY119" s="155"/>
      <c r="SFZ119" s="155"/>
      <c r="SGA119" s="155"/>
      <c r="SGB119" s="155"/>
      <c r="SGC119" s="155"/>
      <c r="SGD119" s="155"/>
      <c r="SGE119" s="155"/>
      <c r="SGF119" s="155"/>
      <c r="SGG119" s="155"/>
      <c r="SGH119" s="155"/>
      <c r="SGI119" s="155"/>
      <c r="SGJ119" s="155"/>
      <c r="SGK119" s="155"/>
      <c r="SGL119" s="155"/>
      <c r="SGM119" s="155"/>
      <c r="SGN119" s="155"/>
      <c r="SGO119" s="155"/>
      <c r="SGP119" s="155"/>
      <c r="SGQ119" s="155"/>
      <c r="SGR119" s="155"/>
      <c r="SGS119" s="155"/>
      <c r="SGT119" s="155"/>
      <c r="SGU119" s="155"/>
      <c r="SGV119" s="155"/>
      <c r="SGW119" s="155"/>
      <c r="SGX119" s="155"/>
      <c r="SGY119" s="155"/>
      <c r="SGZ119" s="155"/>
      <c r="SHA119" s="155"/>
      <c r="SHB119" s="155"/>
      <c r="SHC119" s="155"/>
      <c r="SHD119" s="155"/>
      <c r="SHE119" s="155"/>
      <c r="SHF119" s="155"/>
      <c r="SHG119" s="155"/>
      <c r="SHH119" s="155"/>
      <c r="SHI119" s="155"/>
      <c r="SHJ119" s="155"/>
      <c r="SHK119" s="155"/>
      <c r="SHL119" s="155"/>
      <c r="SHM119" s="155"/>
      <c r="SHN119" s="155"/>
      <c r="SHO119" s="155"/>
      <c r="SHP119" s="155"/>
      <c r="SHQ119" s="155"/>
      <c r="SHR119" s="155"/>
      <c r="SHS119" s="155"/>
      <c r="SHT119" s="155"/>
      <c r="SHU119" s="155"/>
      <c r="SHV119" s="155"/>
      <c r="SHW119" s="155"/>
      <c r="SHX119" s="155"/>
      <c r="SHY119" s="155"/>
      <c r="SHZ119" s="155"/>
      <c r="SIA119" s="155"/>
      <c r="SIB119" s="155"/>
      <c r="SIC119" s="155"/>
      <c r="SID119" s="155"/>
      <c r="SIE119" s="155"/>
      <c r="SIF119" s="155"/>
      <c r="SIG119" s="155"/>
      <c r="SIH119" s="155"/>
      <c r="SII119" s="155"/>
      <c r="SIJ119" s="155"/>
      <c r="SIK119" s="155"/>
      <c r="SIL119" s="155"/>
      <c r="SIM119" s="155"/>
      <c r="SIN119" s="155"/>
      <c r="SIO119" s="155"/>
      <c r="SIP119" s="155"/>
      <c r="SIQ119" s="155"/>
      <c r="SIR119" s="155"/>
      <c r="SIS119" s="155"/>
      <c r="SIT119" s="155"/>
      <c r="SIU119" s="155"/>
      <c r="SIV119" s="155"/>
      <c r="SIW119" s="155"/>
      <c r="SIX119" s="155"/>
      <c r="SIY119" s="155"/>
      <c r="SIZ119" s="155"/>
      <c r="SJA119" s="155"/>
      <c r="SJB119" s="155"/>
      <c r="SJC119" s="155"/>
      <c r="SJD119" s="155"/>
      <c r="SJE119" s="155"/>
      <c r="SJF119" s="155"/>
      <c r="SJG119" s="155"/>
      <c r="SJH119" s="155"/>
      <c r="SJI119" s="155"/>
      <c r="SJJ119" s="155"/>
      <c r="SJK119" s="155"/>
      <c r="SJL119" s="155"/>
      <c r="SJM119" s="155"/>
      <c r="SJN119" s="155"/>
      <c r="SJO119" s="155"/>
      <c r="SJP119" s="155"/>
      <c r="SJQ119" s="155"/>
      <c r="SJR119" s="155"/>
      <c r="SJS119" s="155"/>
      <c r="SJT119" s="155"/>
      <c r="SJU119" s="155"/>
      <c r="SJV119" s="155"/>
      <c r="SJW119" s="155"/>
      <c r="SJX119" s="155"/>
      <c r="SJY119" s="155"/>
      <c r="SJZ119" s="155"/>
      <c r="SKA119" s="155"/>
      <c r="SKB119" s="155"/>
      <c r="SKC119" s="155"/>
      <c r="SKD119" s="155"/>
      <c r="SKE119" s="155"/>
      <c r="SKF119" s="155"/>
      <c r="SKG119" s="155"/>
      <c r="SKH119" s="155"/>
      <c r="SKI119" s="155"/>
      <c r="SKJ119" s="155"/>
      <c r="SKK119" s="155"/>
      <c r="SKL119" s="155"/>
      <c r="SKM119" s="155"/>
      <c r="SKN119" s="155"/>
      <c r="SKO119" s="155"/>
      <c r="SKP119" s="155"/>
      <c r="SKQ119" s="155"/>
      <c r="SKR119" s="155"/>
      <c r="SKS119" s="155"/>
      <c r="SKT119" s="155"/>
      <c r="SKU119" s="155"/>
      <c r="SKV119" s="155"/>
      <c r="SKW119" s="155"/>
      <c r="SKX119" s="155"/>
      <c r="SKY119" s="155"/>
      <c r="SKZ119" s="155"/>
      <c r="SLA119" s="155"/>
      <c r="SLB119" s="155"/>
      <c r="SLC119" s="155"/>
      <c r="SLD119" s="155"/>
      <c r="SLE119" s="155"/>
      <c r="SLF119" s="155"/>
      <c r="SLG119" s="155"/>
      <c r="SLH119" s="155"/>
      <c r="SLI119" s="155"/>
      <c r="SLJ119" s="155"/>
      <c r="SLK119" s="155"/>
      <c r="SLL119" s="155"/>
      <c r="SLM119" s="155"/>
      <c r="SLN119" s="155"/>
      <c r="SLO119" s="155"/>
      <c r="SLP119" s="155"/>
      <c r="SLQ119" s="155"/>
      <c r="SLR119" s="155"/>
      <c r="SLS119" s="155"/>
      <c r="SLT119" s="155"/>
      <c r="SLU119" s="155"/>
      <c r="SLV119" s="155"/>
      <c r="SLW119" s="155"/>
      <c r="SLX119" s="155"/>
      <c r="SLY119" s="155"/>
      <c r="SLZ119" s="155"/>
      <c r="SMA119" s="155"/>
      <c r="SMB119" s="155"/>
      <c r="SMC119" s="155"/>
      <c r="SMD119" s="155"/>
      <c r="SME119" s="155"/>
      <c r="SMF119" s="155"/>
      <c r="SMG119" s="155"/>
      <c r="SMH119" s="155"/>
      <c r="SMI119" s="155"/>
      <c r="SMJ119" s="155"/>
      <c r="SMK119" s="155"/>
      <c r="SML119" s="155"/>
      <c r="SMM119" s="155"/>
      <c r="SMN119" s="155"/>
      <c r="SMO119" s="155"/>
      <c r="SMP119" s="155"/>
      <c r="SMQ119" s="155"/>
      <c r="SMR119" s="155"/>
      <c r="SMS119" s="155"/>
      <c r="SMT119" s="155"/>
      <c r="SMU119" s="155"/>
      <c r="SMV119" s="155"/>
      <c r="SMW119" s="155"/>
      <c r="SMX119" s="155"/>
      <c r="SMY119" s="155"/>
      <c r="SMZ119" s="155"/>
      <c r="SNA119" s="155"/>
      <c r="SNB119" s="155"/>
      <c r="SNC119" s="155"/>
      <c r="SND119" s="155"/>
      <c r="SNE119" s="155"/>
      <c r="SNF119" s="155"/>
      <c r="SNG119" s="155"/>
      <c r="SNH119" s="155"/>
      <c r="SNI119" s="155"/>
      <c r="SNJ119" s="155"/>
      <c r="SNK119" s="155"/>
      <c r="SNL119" s="155"/>
      <c r="SNM119" s="155"/>
      <c r="SNN119" s="155"/>
      <c r="SNO119" s="155"/>
      <c r="SNP119" s="155"/>
      <c r="SNQ119" s="155"/>
      <c r="SNR119" s="155"/>
      <c r="SNS119" s="155"/>
      <c r="SNT119" s="155"/>
      <c r="SNU119" s="155"/>
      <c r="SNV119" s="155"/>
      <c r="SNW119" s="155"/>
      <c r="SNX119" s="155"/>
      <c r="SNY119" s="155"/>
      <c r="SNZ119" s="155"/>
      <c r="SOA119" s="155"/>
      <c r="SOB119" s="155"/>
      <c r="SOC119" s="155"/>
      <c r="SOD119" s="155"/>
      <c r="SOE119" s="155"/>
      <c r="SOF119" s="155"/>
      <c r="SOG119" s="155"/>
      <c r="SOH119" s="155"/>
      <c r="SOI119" s="155"/>
      <c r="SOJ119" s="155"/>
      <c r="SOK119" s="155"/>
      <c r="SOL119" s="155"/>
      <c r="SOM119" s="155"/>
      <c r="SON119" s="155"/>
      <c r="SOO119" s="155"/>
      <c r="SOP119" s="155"/>
      <c r="SOQ119" s="155"/>
      <c r="SOR119" s="155"/>
      <c r="SOS119" s="155"/>
      <c r="SOT119" s="155"/>
      <c r="SOU119" s="155"/>
      <c r="SOV119" s="155"/>
      <c r="SOW119" s="155"/>
      <c r="SOX119" s="155"/>
      <c r="SOY119" s="155"/>
      <c r="SOZ119" s="155"/>
      <c r="SPA119" s="155"/>
      <c r="SPB119" s="155"/>
      <c r="SPC119" s="155"/>
      <c r="SPD119" s="155"/>
      <c r="SPE119" s="155"/>
      <c r="SPF119" s="155"/>
      <c r="SPG119" s="155"/>
      <c r="SPH119" s="155"/>
      <c r="SPI119" s="155"/>
      <c r="SPJ119" s="155"/>
      <c r="SPK119" s="155"/>
      <c r="SPL119" s="155"/>
      <c r="SPM119" s="155"/>
      <c r="SPN119" s="155"/>
      <c r="SPO119" s="155"/>
      <c r="SPP119" s="155"/>
      <c r="SPQ119" s="155"/>
      <c r="SPR119" s="155"/>
      <c r="SPS119" s="155"/>
      <c r="SPT119" s="155"/>
      <c r="SPU119" s="155"/>
      <c r="SPV119" s="155"/>
      <c r="SPW119" s="155"/>
      <c r="SPX119" s="155"/>
      <c r="SPY119" s="155"/>
      <c r="SPZ119" s="155"/>
      <c r="SQA119" s="155"/>
      <c r="SQB119" s="155"/>
      <c r="SQC119" s="155"/>
      <c r="SQD119" s="155"/>
      <c r="SQE119" s="155"/>
      <c r="SQF119" s="155"/>
      <c r="SQG119" s="155"/>
      <c r="SQH119" s="155"/>
      <c r="SQI119" s="155"/>
      <c r="SQJ119" s="155"/>
      <c r="SQK119" s="155"/>
      <c r="SQL119" s="155"/>
      <c r="SQM119" s="155"/>
      <c r="SQN119" s="155"/>
      <c r="SQO119" s="155"/>
      <c r="SQP119" s="155"/>
      <c r="SQQ119" s="155"/>
      <c r="SQR119" s="155"/>
      <c r="SQS119" s="155"/>
      <c r="SQT119" s="155"/>
      <c r="SQU119" s="155"/>
      <c r="SQV119" s="155"/>
      <c r="SQW119" s="155"/>
      <c r="SQX119" s="155"/>
      <c r="SQY119" s="155"/>
      <c r="SQZ119" s="155"/>
      <c r="SRA119" s="155"/>
      <c r="SRB119" s="155"/>
      <c r="SRC119" s="155"/>
      <c r="SRD119" s="155"/>
      <c r="SRE119" s="155"/>
      <c r="SRF119" s="155"/>
      <c r="SRG119" s="155"/>
      <c r="SRH119" s="155"/>
      <c r="SRI119" s="155"/>
      <c r="SRJ119" s="155"/>
      <c r="SRK119" s="155"/>
      <c r="SRL119" s="155"/>
      <c r="SRM119" s="155"/>
      <c r="SRN119" s="155"/>
      <c r="SRO119" s="155"/>
      <c r="SRP119" s="155"/>
      <c r="SRQ119" s="155"/>
      <c r="SRR119" s="155"/>
      <c r="SRS119" s="155"/>
      <c r="SRT119" s="155"/>
      <c r="SRU119" s="155"/>
      <c r="SRV119" s="155"/>
      <c r="SRW119" s="155"/>
      <c r="SRX119" s="155"/>
      <c r="SRY119" s="155"/>
      <c r="SRZ119" s="155"/>
      <c r="SSA119" s="155"/>
      <c r="SSB119" s="155"/>
      <c r="SSC119" s="155"/>
      <c r="SSD119" s="155"/>
      <c r="SSE119" s="155"/>
      <c r="SSF119" s="155"/>
      <c r="SSG119" s="155"/>
      <c r="SSH119" s="155"/>
      <c r="SSI119" s="155"/>
      <c r="SSJ119" s="155"/>
      <c r="SSK119" s="155"/>
      <c r="SSL119" s="155"/>
      <c r="SSM119" s="155"/>
      <c r="SSN119" s="155"/>
      <c r="SSO119" s="155"/>
      <c r="SSP119" s="155"/>
      <c r="SSQ119" s="155"/>
      <c r="SSR119" s="155"/>
      <c r="SSS119" s="155"/>
      <c r="SST119" s="155"/>
      <c r="SSU119" s="155"/>
      <c r="SSV119" s="155"/>
      <c r="SSW119" s="155"/>
      <c r="SSX119" s="155"/>
      <c r="SSY119" s="155"/>
      <c r="SSZ119" s="155"/>
      <c r="STA119" s="155"/>
      <c r="STB119" s="155"/>
      <c r="STC119" s="155"/>
      <c r="STD119" s="155"/>
      <c r="STE119" s="155"/>
      <c r="STF119" s="155"/>
      <c r="STG119" s="155"/>
      <c r="STH119" s="155"/>
      <c r="STI119" s="155"/>
      <c r="STJ119" s="155"/>
      <c r="STK119" s="155"/>
      <c r="STL119" s="155"/>
      <c r="STM119" s="155"/>
      <c r="STN119" s="155"/>
      <c r="STO119" s="155"/>
      <c r="STP119" s="155"/>
      <c r="STQ119" s="155"/>
      <c r="STR119" s="155"/>
      <c r="STS119" s="155"/>
      <c r="STT119" s="155"/>
      <c r="STU119" s="155"/>
      <c r="STV119" s="155"/>
      <c r="STW119" s="155"/>
      <c r="STX119" s="155"/>
      <c r="STY119" s="155"/>
      <c r="STZ119" s="155"/>
      <c r="SUA119" s="155"/>
      <c r="SUB119" s="155"/>
      <c r="SUC119" s="155"/>
      <c r="SUD119" s="155"/>
      <c r="SUE119" s="155"/>
      <c r="SUF119" s="155"/>
      <c r="SUG119" s="155"/>
      <c r="SUH119" s="155"/>
      <c r="SUI119" s="155"/>
      <c r="SUJ119" s="155"/>
      <c r="SUK119" s="155"/>
      <c r="SUL119" s="155"/>
      <c r="SUM119" s="155"/>
      <c r="SUN119" s="155"/>
      <c r="SUO119" s="155"/>
      <c r="SUP119" s="155"/>
      <c r="SUQ119" s="155"/>
      <c r="SUR119" s="155"/>
      <c r="SUS119" s="155"/>
      <c r="SUT119" s="155"/>
      <c r="SUU119" s="155"/>
      <c r="SUV119" s="155"/>
      <c r="SUW119" s="155"/>
      <c r="SUX119" s="155"/>
      <c r="SUY119" s="155"/>
      <c r="SUZ119" s="155"/>
      <c r="SVA119" s="155"/>
      <c r="SVB119" s="155"/>
      <c r="SVC119" s="155"/>
      <c r="SVD119" s="155"/>
      <c r="SVE119" s="155"/>
      <c r="SVF119" s="155"/>
      <c r="SVG119" s="155"/>
      <c r="SVH119" s="155"/>
      <c r="SVI119" s="155"/>
      <c r="SVJ119" s="155"/>
      <c r="SVK119" s="155"/>
      <c r="SVL119" s="155"/>
      <c r="SVM119" s="155"/>
      <c r="SVN119" s="155"/>
      <c r="SVO119" s="155"/>
      <c r="SVP119" s="155"/>
      <c r="SVQ119" s="155"/>
      <c r="SVR119" s="155"/>
      <c r="SVS119" s="155"/>
      <c r="SVT119" s="155"/>
      <c r="SVU119" s="155"/>
      <c r="SVV119" s="155"/>
      <c r="SVW119" s="155"/>
      <c r="SVX119" s="155"/>
      <c r="SVY119" s="155"/>
      <c r="SVZ119" s="155"/>
      <c r="SWA119" s="155"/>
      <c r="SWB119" s="155"/>
      <c r="SWC119" s="155"/>
      <c r="SWD119" s="155"/>
      <c r="SWE119" s="155"/>
      <c r="SWF119" s="155"/>
      <c r="SWG119" s="155"/>
      <c r="SWH119" s="155"/>
      <c r="SWI119" s="155"/>
      <c r="SWJ119" s="155"/>
      <c r="SWK119" s="155"/>
      <c r="SWL119" s="155"/>
      <c r="SWM119" s="155"/>
      <c r="SWN119" s="155"/>
      <c r="SWO119" s="155"/>
      <c r="SWP119" s="155"/>
      <c r="SWQ119" s="155"/>
      <c r="SWR119" s="155"/>
      <c r="SWS119" s="155"/>
      <c r="SWT119" s="155"/>
      <c r="SWU119" s="155"/>
      <c r="SWV119" s="155"/>
      <c r="SWW119" s="155"/>
      <c r="SWX119" s="155"/>
      <c r="SWY119" s="155"/>
      <c r="SWZ119" s="155"/>
      <c r="SXA119" s="155"/>
      <c r="SXB119" s="155"/>
      <c r="SXC119" s="155"/>
      <c r="SXD119" s="155"/>
      <c r="SXE119" s="155"/>
      <c r="SXF119" s="155"/>
      <c r="SXG119" s="155"/>
      <c r="SXH119" s="155"/>
      <c r="SXI119" s="155"/>
      <c r="SXJ119" s="155"/>
      <c r="SXK119" s="155"/>
      <c r="SXL119" s="155"/>
      <c r="SXM119" s="155"/>
      <c r="SXN119" s="155"/>
      <c r="SXO119" s="155"/>
      <c r="SXP119" s="155"/>
      <c r="SXQ119" s="155"/>
      <c r="SXR119" s="155"/>
      <c r="SXS119" s="155"/>
      <c r="SXT119" s="155"/>
      <c r="SXU119" s="155"/>
      <c r="SXV119" s="155"/>
      <c r="SXW119" s="155"/>
      <c r="SXX119" s="155"/>
      <c r="SXY119" s="155"/>
      <c r="SXZ119" s="155"/>
      <c r="SYA119" s="155"/>
      <c r="SYB119" s="155"/>
      <c r="SYC119" s="155"/>
      <c r="SYD119" s="155"/>
      <c r="SYE119" s="155"/>
      <c r="SYF119" s="155"/>
      <c r="SYG119" s="155"/>
      <c r="SYH119" s="155"/>
      <c r="SYI119" s="155"/>
      <c r="SYJ119" s="155"/>
      <c r="SYK119" s="155"/>
      <c r="SYL119" s="155"/>
      <c r="SYM119" s="155"/>
      <c r="SYN119" s="155"/>
      <c r="SYO119" s="155"/>
      <c r="SYP119" s="155"/>
      <c r="SYQ119" s="155"/>
      <c r="SYR119" s="155"/>
      <c r="SYS119" s="155"/>
      <c r="SYT119" s="155"/>
      <c r="SYU119" s="155"/>
      <c r="SYV119" s="155"/>
      <c r="SYW119" s="155"/>
      <c r="SYX119" s="155"/>
      <c r="SYY119" s="155"/>
      <c r="SYZ119" s="155"/>
      <c r="SZA119" s="155"/>
      <c r="SZB119" s="155"/>
      <c r="SZC119" s="155"/>
      <c r="SZD119" s="155"/>
      <c r="SZE119" s="155"/>
      <c r="SZF119" s="155"/>
      <c r="SZG119" s="155"/>
      <c r="SZH119" s="155"/>
      <c r="SZI119" s="155"/>
      <c r="SZJ119" s="155"/>
      <c r="SZK119" s="155"/>
      <c r="SZL119" s="155"/>
      <c r="SZM119" s="155"/>
      <c r="SZN119" s="155"/>
      <c r="SZO119" s="155"/>
      <c r="SZP119" s="155"/>
      <c r="SZQ119" s="155"/>
      <c r="SZR119" s="155"/>
      <c r="SZS119" s="155"/>
      <c r="SZT119" s="155"/>
      <c r="SZU119" s="155"/>
      <c r="SZV119" s="155"/>
      <c r="SZW119" s="155"/>
      <c r="SZX119" s="155"/>
      <c r="SZY119" s="155"/>
      <c r="SZZ119" s="155"/>
      <c r="TAA119" s="155"/>
      <c r="TAB119" s="155"/>
      <c r="TAC119" s="155"/>
      <c r="TAD119" s="155"/>
      <c r="TAE119" s="155"/>
      <c r="TAF119" s="155"/>
      <c r="TAG119" s="155"/>
      <c r="TAH119" s="155"/>
      <c r="TAI119" s="155"/>
      <c r="TAJ119" s="155"/>
      <c r="TAK119" s="155"/>
      <c r="TAL119" s="155"/>
      <c r="TAM119" s="155"/>
      <c r="TAN119" s="155"/>
      <c r="TAO119" s="155"/>
      <c r="TAP119" s="155"/>
      <c r="TAQ119" s="155"/>
      <c r="TAR119" s="155"/>
      <c r="TAS119" s="155"/>
      <c r="TAT119" s="155"/>
      <c r="TAU119" s="155"/>
      <c r="TAV119" s="155"/>
      <c r="TAW119" s="155"/>
      <c r="TAX119" s="155"/>
      <c r="TAY119" s="155"/>
      <c r="TAZ119" s="155"/>
      <c r="TBA119" s="155"/>
      <c r="TBB119" s="155"/>
      <c r="TBC119" s="155"/>
      <c r="TBD119" s="155"/>
      <c r="TBE119" s="155"/>
      <c r="TBF119" s="155"/>
      <c r="TBG119" s="155"/>
      <c r="TBH119" s="155"/>
      <c r="TBI119" s="155"/>
      <c r="TBJ119" s="155"/>
      <c r="TBK119" s="155"/>
      <c r="TBL119" s="155"/>
      <c r="TBM119" s="155"/>
      <c r="TBN119" s="155"/>
      <c r="TBO119" s="155"/>
      <c r="TBP119" s="155"/>
      <c r="TBQ119" s="155"/>
      <c r="TBR119" s="155"/>
      <c r="TBS119" s="155"/>
      <c r="TBT119" s="155"/>
      <c r="TBU119" s="155"/>
      <c r="TBV119" s="155"/>
      <c r="TBW119" s="155"/>
      <c r="TBX119" s="155"/>
      <c r="TBY119" s="155"/>
      <c r="TBZ119" s="155"/>
      <c r="TCA119" s="155"/>
      <c r="TCB119" s="155"/>
      <c r="TCC119" s="155"/>
      <c r="TCD119" s="155"/>
      <c r="TCE119" s="155"/>
      <c r="TCF119" s="155"/>
      <c r="TCG119" s="155"/>
      <c r="TCH119" s="155"/>
      <c r="TCI119" s="155"/>
      <c r="TCJ119" s="155"/>
      <c r="TCK119" s="155"/>
      <c r="TCL119" s="155"/>
      <c r="TCM119" s="155"/>
      <c r="TCN119" s="155"/>
      <c r="TCO119" s="155"/>
      <c r="TCP119" s="155"/>
      <c r="TCQ119" s="155"/>
      <c r="TCR119" s="155"/>
      <c r="TCS119" s="155"/>
      <c r="TCT119" s="155"/>
      <c r="TCU119" s="155"/>
      <c r="TCV119" s="155"/>
      <c r="TCW119" s="155"/>
      <c r="TCX119" s="155"/>
      <c r="TCY119" s="155"/>
      <c r="TCZ119" s="155"/>
      <c r="TDA119" s="155"/>
      <c r="TDB119" s="155"/>
      <c r="TDC119" s="155"/>
      <c r="TDD119" s="155"/>
      <c r="TDE119" s="155"/>
      <c r="TDF119" s="155"/>
      <c r="TDG119" s="155"/>
      <c r="TDH119" s="155"/>
      <c r="TDI119" s="155"/>
      <c r="TDJ119" s="155"/>
      <c r="TDK119" s="155"/>
      <c r="TDL119" s="155"/>
      <c r="TDM119" s="155"/>
      <c r="TDN119" s="155"/>
      <c r="TDO119" s="155"/>
      <c r="TDP119" s="155"/>
      <c r="TDQ119" s="155"/>
      <c r="TDR119" s="155"/>
      <c r="TDS119" s="155"/>
      <c r="TDT119" s="155"/>
      <c r="TDU119" s="155"/>
      <c r="TDV119" s="155"/>
      <c r="TDW119" s="155"/>
      <c r="TDX119" s="155"/>
      <c r="TDY119" s="155"/>
      <c r="TDZ119" s="155"/>
      <c r="TEA119" s="155"/>
      <c r="TEB119" s="155"/>
      <c r="TEC119" s="155"/>
      <c r="TED119" s="155"/>
      <c r="TEE119" s="155"/>
      <c r="TEF119" s="155"/>
      <c r="TEG119" s="155"/>
      <c r="TEH119" s="155"/>
      <c r="TEI119" s="155"/>
      <c r="TEJ119" s="155"/>
      <c r="TEK119" s="155"/>
      <c r="TEL119" s="155"/>
      <c r="TEM119" s="155"/>
      <c r="TEN119" s="155"/>
      <c r="TEO119" s="155"/>
      <c r="TEP119" s="155"/>
      <c r="TEQ119" s="155"/>
      <c r="TER119" s="155"/>
      <c r="TES119" s="155"/>
      <c r="TET119" s="155"/>
      <c r="TEU119" s="155"/>
      <c r="TEV119" s="155"/>
      <c r="TEW119" s="155"/>
      <c r="TEX119" s="155"/>
      <c r="TEY119" s="155"/>
      <c r="TEZ119" s="155"/>
      <c r="TFA119" s="155"/>
      <c r="TFB119" s="155"/>
      <c r="TFC119" s="155"/>
      <c r="TFD119" s="155"/>
      <c r="TFE119" s="155"/>
      <c r="TFF119" s="155"/>
      <c r="TFG119" s="155"/>
      <c r="TFH119" s="155"/>
      <c r="TFI119" s="155"/>
      <c r="TFJ119" s="155"/>
      <c r="TFK119" s="155"/>
      <c r="TFL119" s="155"/>
      <c r="TFM119" s="155"/>
      <c r="TFN119" s="155"/>
      <c r="TFO119" s="155"/>
      <c r="TFP119" s="155"/>
      <c r="TFQ119" s="155"/>
      <c r="TFR119" s="155"/>
      <c r="TFS119" s="155"/>
      <c r="TFT119" s="155"/>
      <c r="TFU119" s="155"/>
      <c r="TFV119" s="155"/>
      <c r="TFW119" s="155"/>
      <c r="TFX119" s="155"/>
      <c r="TFY119" s="155"/>
      <c r="TFZ119" s="155"/>
      <c r="TGA119" s="155"/>
      <c r="TGB119" s="155"/>
      <c r="TGC119" s="155"/>
      <c r="TGD119" s="155"/>
      <c r="TGE119" s="155"/>
      <c r="TGF119" s="155"/>
      <c r="TGG119" s="155"/>
      <c r="TGH119" s="155"/>
      <c r="TGI119" s="155"/>
      <c r="TGJ119" s="155"/>
      <c r="TGK119" s="155"/>
      <c r="TGL119" s="155"/>
      <c r="TGM119" s="155"/>
      <c r="TGN119" s="155"/>
      <c r="TGO119" s="155"/>
      <c r="TGP119" s="155"/>
      <c r="TGQ119" s="155"/>
      <c r="TGR119" s="155"/>
      <c r="TGS119" s="155"/>
      <c r="TGT119" s="155"/>
      <c r="TGU119" s="155"/>
      <c r="TGV119" s="155"/>
      <c r="TGW119" s="155"/>
      <c r="TGX119" s="155"/>
      <c r="TGY119" s="155"/>
      <c r="TGZ119" s="155"/>
      <c r="THA119" s="155"/>
      <c r="THB119" s="155"/>
      <c r="THC119" s="155"/>
      <c r="THD119" s="155"/>
      <c r="THE119" s="155"/>
      <c r="THF119" s="155"/>
      <c r="THG119" s="155"/>
      <c r="THH119" s="155"/>
      <c r="THI119" s="155"/>
      <c r="THJ119" s="155"/>
      <c r="THK119" s="155"/>
      <c r="THL119" s="155"/>
      <c r="THM119" s="155"/>
      <c r="THN119" s="155"/>
      <c r="THO119" s="155"/>
      <c r="THP119" s="155"/>
      <c r="THQ119" s="155"/>
      <c r="THR119" s="155"/>
      <c r="THS119" s="155"/>
      <c r="THT119" s="155"/>
      <c r="THU119" s="155"/>
      <c r="THV119" s="155"/>
      <c r="THW119" s="155"/>
      <c r="THX119" s="155"/>
      <c r="THY119" s="155"/>
      <c r="THZ119" s="155"/>
      <c r="TIA119" s="155"/>
      <c r="TIB119" s="155"/>
      <c r="TIC119" s="155"/>
      <c r="TID119" s="155"/>
      <c r="TIE119" s="155"/>
      <c r="TIF119" s="155"/>
      <c r="TIG119" s="155"/>
      <c r="TIH119" s="155"/>
      <c r="TII119" s="155"/>
      <c r="TIJ119" s="155"/>
      <c r="TIK119" s="155"/>
      <c r="TIL119" s="155"/>
      <c r="TIM119" s="155"/>
      <c r="TIN119" s="155"/>
      <c r="TIO119" s="155"/>
      <c r="TIP119" s="155"/>
      <c r="TIQ119" s="155"/>
      <c r="TIR119" s="155"/>
      <c r="TIS119" s="155"/>
      <c r="TIT119" s="155"/>
      <c r="TIU119" s="155"/>
      <c r="TIV119" s="155"/>
      <c r="TIW119" s="155"/>
      <c r="TIX119" s="155"/>
      <c r="TIY119" s="155"/>
      <c r="TIZ119" s="155"/>
      <c r="TJA119" s="155"/>
      <c r="TJB119" s="155"/>
      <c r="TJC119" s="155"/>
      <c r="TJD119" s="155"/>
      <c r="TJE119" s="155"/>
      <c r="TJF119" s="155"/>
      <c r="TJG119" s="155"/>
      <c r="TJH119" s="155"/>
      <c r="TJI119" s="155"/>
      <c r="TJJ119" s="155"/>
      <c r="TJK119" s="155"/>
      <c r="TJL119" s="155"/>
      <c r="TJM119" s="155"/>
      <c r="TJN119" s="155"/>
      <c r="TJO119" s="155"/>
      <c r="TJP119" s="155"/>
      <c r="TJQ119" s="155"/>
      <c r="TJR119" s="155"/>
      <c r="TJS119" s="155"/>
      <c r="TJT119" s="155"/>
      <c r="TJU119" s="155"/>
      <c r="TJV119" s="155"/>
      <c r="TJW119" s="155"/>
      <c r="TJX119" s="155"/>
      <c r="TJY119" s="155"/>
      <c r="TJZ119" s="155"/>
      <c r="TKA119" s="155"/>
      <c r="TKB119" s="155"/>
      <c r="TKC119" s="155"/>
      <c r="TKD119" s="155"/>
      <c r="TKE119" s="155"/>
      <c r="TKF119" s="155"/>
      <c r="TKG119" s="155"/>
      <c r="TKH119" s="155"/>
      <c r="TKI119" s="155"/>
      <c r="TKJ119" s="155"/>
      <c r="TKK119" s="155"/>
      <c r="TKL119" s="155"/>
      <c r="TKM119" s="155"/>
      <c r="TKN119" s="155"/>
      <c r="TKO119" s="155"/>
      <c r="TKP119" s="155"/>
      <c r="TKQ119" s="155"/>
      <c r="TKR119" s="155"/>
      <c r="TKS119" s="155"/>
      <c r="TKT119" s="155"/>
      <c r="TKU119" s="155"/>
      <c r="TKV119" s="155"/>
      <c r="TKW119" s="155"/>
      <c r="TKX119" s="155"/>
      <c r="TKY119" s="155"/>
      <c r="TKZ119" s="155"/>
      <c r="TLA119" s="155"/>
      <c r="TLB119" s="155"/>
      <c r="TLC119" s="155"/>
      <c r="TLD119" s="155"/>
      <c r="TLE119" s="155"/>
      <c r="TLF119" s="155"/>
      <c r="TLG119" s="155"/>
      <c r="TLH119" s="155"/>
      <c r="TLI119" s="155"/>
      <c r="TLJ119" s="155"/>
      <c r="TLK119" s="155"/>
      <c r="TLL119" s="155"/>
      <c r="TLM119" s="155"/>
      <c r="TLN119" s="155"/>
      <c r="TLO119" s="155"/>
      <c r="TLP119" s="155"/>
      <c r="TLQ119" s="155"/>
      <c r="TLR119" s="155"/>
      <c r="TLS119" s="155"/>
      <c r="TLT119" s="155"/>
      <c r="TLU119" s="155"/>
      <c r="TLV119" s="155"/>
      <c r="TLW119" s="155"/>
      <c r="TLX119" s="155"/>
      <c r="TLY119" s="155"/>
      <c r="TLZ119" s="155"/>
      <c r="TMA119" s="155"/>
      <c r="TMB119" s="155"/>
      <c r="TMC119" s="155"/>
      <c r="TMD119" s="155"/>
      <c r="TME119" s="155"/>
      <c r="TMF119" s="155"/>
      <c r="TMG119" s="155"/>
      <c r="TMH119" s="155"/>
      <c r="TMI119" s="155"/>
      <c r="TMJ119" s="155"/>
      <c r="TMK119" s="155"/>
      <c r="TML119" s="155"/>
      <c r="TMM119" s="155"/>
      <c r="TMN119" s="155"/>
      <c r="TMO119" s="155"/>
      <c r="TMP119" s="155"/>
      <c r="TMQ119" s="155"/>
      <c r="TMR119" s="155"/>
      <c r="TMS119" s="155"/>
      <c r="TMT119" s="155"/>
      <c r="TMU119" s="155"/>
      <c r="TMV119" s="155"/>
      <c r="TMW119" s="155"/>
      <c r="TMX119" s="155"/>
      <c r="TMY119" s="155"/>
      <c r="TMZ119" s="155"/>
      <c r="TNA119" s="155"/>
      <c r="TNB119" s="155"/>
      <c r="TNC119" s="155"/>
      <c r="TND119" s="155"/>
      <c r="TNE119" s="155"/>
      <c r="TNF119" s="155"/>
      <c r="TNG119" s="155"/>
      <c r="TNH119" s="155"/>
      <c r="TNI119" s="155"/>
      <c r="TNJ119" s="155"/>
      <c r="TNK119" s="155"/>
      <c r="TNL119" s="155"/>
      <c r="TNM119" s="155"/>
      <c r="TNN119" s="155"/>
      <c r="TNO119" s="155"/>
      <c r="TNP119" s="155"/>
      <c r="TNQ119" s="155"/>
      <c r="TNR119" s="155"/>
      <c r="TNS119" s="155"/>
      <c r="TNT119" s="155"/>
      <c r="TNU119" s="155"/>
      <c r="TNV119" s="155"/>
      <c r="TNW119" s="155"/>
      <c r="TNX119" s="155"/>
      <c r="TNY119" s="155"/>
      <c r="TNZ119" s="155"/>
      <c r="TOA119" s="155"/>
      <c r="TOB119" s="155"/>
      <c r="TOC119" s="155"/>
      <c r="TOD119" s="155"/>
      <c r="TOE119" s="155"/>
      <c r="TOF119" s="155"/>
      <c r="TOG119" s="155"/>
      <c r="TOH119" s="155"/>
      <c r="TOI119" s="155"/>
      <c r="TOJ119" s="155"/>
      <c r="TOK119" s="155"/>
      <c r="TOL119" s="155"/>
      <c r="TOM119" s="155"/>
      <c r="TON119" s="155"/>
      <c r="TOO119" s="155"/>
      <c r="TOP119" s="155"/>
      <c r="TOQ119" s="155"/>
      <c r="TOR119" s="155"/>
      <c r="TOS119" s="155"/>
      <c r="TOT119" s="155"/>
      <c r="TOU119" s="155"/>
      <c r="TOV119" s="155"/>
      <c r="TOW119" s="155"/>
      <c r="TOX119" s="155"/>
      <c r="TOY119" s="155"/>
      <c r="TOZ119" s="155"/>
      <c r="TPA119" s="155"/>
      <c r="TPB119" s="155"/>
      <c r="TPC119" s="155"/>
      <c r="TPD119" s="155"/>
      <c r="TPE119" s="155"/>
      <c r="TPF119" s="155"/>
      <c r="TPG119" s="155"/>
      <c r="TPH119" s="155"/>
      <c r="TPI119" s="155"/>
      <c r="TPJ119" s="155"/>
      <c r="TPK119" s="155"/>
      <c r="TPL119" s="155"/>
      <c r="TPM119" s="155"/>
      <c r="TPN119" s="155"/>
      <c r="TPO119" s="155"/>
      <c r="TPP119" s="155"/>
      <c r="TPQ119" s="155"/>
      <c r="TPR119" s="155"/>
      <c r="TPS119" s="155"/>
      <c r="TPT119" s="155"/>
      <c r="TPU119" s="155"/>
      <c r="TPV119" s="155"/>
      <c r="TPW119" s="155"/>
      <c r="TPX119" s="155"/>
      <c r="TPY119" s="155"/>
      <c r="TPZ119" s="155"/>
      <c r="TQA119" s="155"/>
      <c r="TQB119" s="155"/>
      <c r="TQC119" s="155"/>
      <c r="TQD119" s="155"/>
      <c r="TQE119" s="155"/>
      <c r="TQF119" s="155"/>
      <c r="TQG119" s="155"/>
      <c r="TQH119" s="155"/>
      <c r="TQI119" s="155"/>
      <c r="TQJ119" s="155"/>
      <c r="TQK119" s="155"/>
      <c r="TQL119" s="155"/>
      <c r="TQM119" s="155"/>
      <c r="TQN119" s="155"/>
      <c r="TQO119" s="155"/>
      <c r="TQP119" s="155"/>
      <c r="TQQ119" s="155"/>
      <c r="TQR119" s="155"/>
      <c r="TQS119" s="155"/>
      <c r="TQT119" s="155"/>
      <c r="TQU119" s="155"/>
      <c r="TQV119" s="155"/>
      <c r="TQW119" s="155"/>
      <c r="TQX119" s="155"/>
      <c r="TQY119" s="155"/>
      <c r="TQZ119" s="155"/>
      <c r="TRA119" s="155"/>
      <c r="TRB119" s="155"/>
      <c r="TRC119" s="155"/>
      <c r="TRD119" s="155"/>
      <c r="TRE119" s="155"/>
      <c r="TRF119" s="155"/>
      <c r="TRG119" s="155"/>
      <c r="TRH119" s="155"/>
      <c r="TRI119" s="155"/>
      <c r="TRJ119" s="155"/>
      <c r="TRK119" s="155"/>
      <c r="TRL119" s="155"/>
      <c r="TRM119" s="155"/>
      <c r="TRN119" s="155"/>
      <c r="TRO119" s="155"/>
      <c r="TRP119" s="155"/>
      <c r="TRQ119" s="155"/>
      <c r="TRR119" s="155"/>
      <c r="TRS119" s="155"/>
      <c r="TRT119" s="155"/>
      <c r="TRU119" s="155"/>
      <c r="TRV119" s="155"/>
      <c r="TRW119" s="155"/>
      <c r="TRX119" s="155"/>
      <c r="TRY119" s="155"/>
      <c r="TRZ119" s="155"/>
      <c r="TSA119" s="155"/>
      <c r="TSB119" s="155"/>
      <c r="TSC119" s="155"/>
      <c r="TSD119" s="155"/>
      <c r="TSE119" s="155"/>
      <c r="TSF119" s="155"/>
      <c r="TSG119" s="155"/>
      <c r="TSH119" s="155"/>
      <c r="TSI119" s="155"/>
      <c r="TSJ119" s="155"/>
      <c r="TSK119" s="155"/>
      <c r="TSL119" s="155"/>
      <c r="TSM119" s="155"/>
      <c r="TSN119" s="155"/>
      <c r="TSO119" s="155"/>
      <c r="TSP119" s="155"/>
      <c r="TSQ119" s="155"/>
      <c r="TSR119" s="155"/>
      <c r="TSS119" s="155"/>
      <c r="TST119" s="155"/>
      <c r="TSU119" s="155"/>
      <c r="TSV119" s="155"/>
      <c r="TSW119" s="155"/>
      <c r="TSX119" s="155"/>
      <c r="TSY119" s="155"/>
      <c r="TSZ119" s="155"/>
      <c r="TTA119" s="155"/>
      <c r="TTB119" s="155"/>
      <c r="TTC119" s="155"/>
      <c r="TTD119" s="155"/>
      <c r="TTE119" s="155"/>
      <c r="TTF119" s="155"/>
      <c r="TTG119" s="155"/>
      <c r="TTH119" s="155"/>
      <c r="TTI119" s="155"/>
      <c r="TTJ119" s="155"/>
      <c r="TTK119" s="155"/>
      <c r="TTL119" s="155"/>
      <c r="TTM119" s="155"/>
      <c r="TTN119" s="155"/>
      <c r="TTO119" s="155"/>
      <c r="TTP119" s="155"/>
      <c r="TTQ119" s="155"/>
      <c r="TTR119" s="155"/>
      <c r="TTS119" s="155"/>
      <c r="TTT119" s="155"/>
      <c r="TTU119" s="155"/>
      <c r="TTV119" s="155"/>
      <c r="TTW119" s="155"/>
      <c r="TTX119" s="155"/>
      <c r="TTY119" s="155"/>
      <c r="TTZ119" s="155"/>
      <c r="TUA119" s="155"/>
      <c r="TUB119" s="155"/>
      <c r="TUC119" s="155"/>
      <c r="TUD119" s="155"/>
      <c r="TUE119" s="155"/>
      <c r="TUF119" s="155"/>
      <c r="TUG119" s="155"/>
      <c r="TUH119" s="155"/>
      <c r="TUI119" s="155"/>
      <c r="TUJ119" s="155"/>
      <c r="TUK119" s="155"/>
      <c r="TUL119" s="155"/>
      <c r="TUM119" s="155"/>
      <c r="TUN119" s="155"/>
      <c r="TUO119" s="155"/>
      <c r="TUP119" s="155"/>
      <c r="TUQ119" s="155"/>
      <c r="TUR119" s="155"/>
      <c r="TUS119" s="155"/>
      <c r="TUT119" s="155"/>
      <c r="TUU119" s="155"/>
      <c r="TUV119" s="155"/>
      <c r="TUW119" s="155"/>
      <c r="TUX119" s="155"/>
      <c r="TUY119" s="155"/>
      <c r="TUZ119" s="155"/>
      <c r="TVA119" s="155"/>
      <c r="TVB119" s="155"/>
      <c r="TVC119" s="155"/>
      <c r="TVD119" s="155"/>
      <c r="TVE119" s="155"/>
      <c r="TVF119" s="155"/>
      <c r="TVG119" s="155"/>
      <c r="TVH119" s="155"/>
      <c r="TVI119" s="155"/>
      <c r="TVJ119" s="155"/>
      <c r="TVK119" s="155"/>
      <c r="TVL119" s="155"/>
      <c r="TVM119" s="155"/>
      <c r="TVN119" s="155"/>
      <c r="TVO119" s="155"/>
      <c r="TVP119" s="155"/>
      <c r="TVQ119" s="155"/>
      <c r="TVR119" s="155"/>
      <c r="TVS119" s="155"/>
      <c r="TVT119" s="155"/>
      <c r="TVU119" s="155"/>
      <c r="TVV119" s="155"/>
      <c r="TVW119" s="155"/>
      <c r="TVX119" s="155"/>
      <c r="TVY119" s="155"/>
      <c r="TVZ119" s="155"/>
      <c r="TWA119" s="155"/>
      <c r="TWB119" s="155"/>
      <c r="TWC119" s="155"/>
      <c r="TWD119" s="155"/>
      <c r="TWE119" s="155"/>
      <c r="TWF119" s="155"/>
      <c r="TWG119" s="155"/>
      <c r="TWH119" s="155"/>
      <c r="TWI119" s="155"/>
      <c r="TWJ119" s="155"/>
      <c r="TWK119" s="155"/>
      <c r="TWL119" s="155"/>
      <c r="TWM119" s="155"/>
      <c r="TWN119" s="155"/>
      <c r="TWO119" s="155"/>
      <c r="TWP119" s="155"/>
      <c r="TWQ119" s="155"/>
      <c r="TWR119" s="155"/>
      <c r="TWS119" s="155"/>
      <c r="TWT119" s="155"/>
      <c r="TWU119" s="155"/>
      <c r="TWV119" s="155"/>
      <c r="TWW119" s="155"/>
      <c r="TWX119" s="155"/>
      <c r="TWY119" s="155"/>
      <c r="TWZ119" s="155"/>
      <c r="TXA119" s="155"/>
      <c r="TXB119" s="155"/>
      <c r="TXC119" s="155"/>
      <c r="TXD119" s="155"/>
      <c r="TXE119" s="155"/>
      <c r="TXF119" s="155"/>
      <c r="TXG119" s="155"/>
      <c r="TXH119" s="155"/>
      <c r="TXI119" s="155"/>
      <c r="TXJ119" s="155"/>
      <c r="TXK119" s="155"/>
      <c r="TXL119" s="155"/>
      <c r="TXM119" s="155"/>
      <c r="TXN119" s="155"/>
      <c r="TXO119" s="155"/>
      <c r="TXP119" s="155"/>
      <c r="TXQ119" s="155"/>
      <c r="TXR119" s="155"/>
      <c r="TXS119" s="155"/>
      <c r="TXT119" s="155"/>
      <c r="TXU119" s="155"/>
      <c r="TXV119" s="155"/>
      <c r="TXW119" s="155"/>
      <c r="TXX119" s="155"/>
      <c r="TXY119" s="155"/>
      <c r="TXZ119" s="155"/>
      <c r="TYA119" s="155"/>
      <c r="TYB119" s="155"/>
      <c r="TYC119" s="155"/>
      <c r="TYD119" s="155"/>
      <c r="TYE119" s="155"/>
      <c r="TYF119" s="155"/>
      <c r="TYG119" s="155"/>
      <c r="TYH119" s="155"/>
      <c r="TYI119" s="155"/>
      <c r="TYJ119" s="155"/>
      <c r="TYK119" s="155"/>
      <c r="TYL119" s="155"/>
      <c r="TYM119" s="155"/>
      <c r="TYN119" s="155"/>
      <c r="TYO119" s="155"/>
      <c r="TYP119" s="155"/>
      <c r="TYQ119" s="155"/>
      <c r="TYR119" s="155"/>
      <c r="TYS119" s="155"/>
      <c r="TYT119" s="155"/>
      <c r="TYU119" s="155"/>
      <c r="TYV119" s="155"/>
      <c r="TYW119" s="155"/>
      <c r="TYX119" s="155"/>
      <c r="TYY119" s="155"/>
      <c r="TYZ119" s="155"/>
      <c r="TZA119" s="155"/>
      <c r="TZB119" s="155"/>
      <c r="TZC119" s="155"/>
      <c r="TZD119" s="155"/>
      <c r="TZE119" s="155"/>
      <c r="TZF119" s="155"/>
      <c r="TZG119" s="155"/>
      <c r="TZH119" s="155"/>
      <c r="TZI119" s="155"/>
      <c r="TZJ119" s="155"/>
      <c r="TZK119" s="155"/>
      <c r="TZL119" s="155"/>
      <c r="TZM119" s="155"/>
      <c r="TZN119" s="155"/>
      <c r="TZO119" s="155"/>
      <c r="TZP119" s="155"/>
      <c r="TZQ119" s="155"/>
      <c r="TZR119" s="155"/>
      <c r="TZS119" s="155"/>
      <c r="TZT119" s="155"/>
      <c r="TZU119" s="155"/>
      <c r="TZV119" s="155"/>
      <c r="TZW119" s="155"/>
      <c r="TZX119" s="155"/>
      <c r="TZY119" s="155"/>
      <c r="TZZ119" s="155"/>
      <c r="UAA119" s="155"/>
      <c r="UAB119" s="155"/>
      <c r="UAC119" s="155"/>
      <c r="UAD119" s="155"/>
      <c r="UAE119" s="155"/>
      <c r="UAF119" s="155"/>
      <c r="UAG119" s="155"/>
      <c r="UAH119" s="155"/>
      <c r="UAI119" s="155"/>
      <c r="UAJ119" s="155"/>
      <c r="UAK119" s="155"/>
      <c r="UAL119" s="155"/>
      <c r="UAM119" s="155"/>
      <c r="UAN119" s="155"/>
      <c r="UAO119" s="155"/>
      <c r="UAP119" s="155"/>
      <c r="UAQ119" s="155"/>
      <c r="UAR119" s="155"/>
      <c r="UAS119" s="155"/>
      <c r="UAT119" s="155"/>
      <c r="UAU119" s="155"/>
      <c r="UAV119" s="155"/>
      <c r="UAW119" s="155"/>
      <c r="UAX119" s="155"/>
      <c r="UAY119" s="155"/>
      <c r="UAZ119" s="155"/>
      <c r="UBA119" s="155"/>
      <c r="UBB119" s="155"/>
      <c r="UBC119" s="155"/>
      <c r="UBD119" s="155"/>
      <c r="UBE119" s="155"/>
      <c r="UBF119" s="155"/>
      <c r="UBG119" s="155"/>
      <c r="UBH119" s="155"/>
      <c r="UBI119" s="155"/>
      <c r="UBJ119" s="155"/>
      <c r="UBK119" s="155"/>
      <c r="UBL119" s="155"/>
      <c r="UBM119" s="155"/>
      <c r="UBN119" s="155"/>
      <c r="UBO119" s="155"/>
      <c r="UBP119" s="155"/>
      <c r="UBQ119" s="155"/>
      <c r="UBR119" s="155"/>
      <c r="UBS119" s="155"/>
      <c r="UBT119" s="155"/>
      <c r="UBU119" s="155"/>
      <c r="UBV119" s="155"/>
      <c r="UBW119" s="155"/>
      <c r="UBX119" s="155"/>
      <c r="UBY119" s="155"/>
      <c r="UBZ119" s="155"/>
      <c r="UCA119" s="155"/>
      <c r="UCB119" s="155"/>
      <c r="UCC119" s="155"/>
      <c r="UCD119" s="155"/>
      <c r="UCE119" s="155"/>
      <c r="UCF119" s="155"/>
      <c r="UCG119" s="155"/>
      <c r="UCH119" s="155"/>
      <c r="UCI119" s="155"/>
      <c r="UCJ119" s="155"/>
      <c r="UCK119" s="155"/>
      <c r="UCL119" s="155"/>
      <c r="UCM119" s="155"/>
      <c r="UCN119" s="155"/>
      <c r="UCO119" s="155"/>
      <c r="UCP119" s="155"/>
      <c r="UCQ119" s="155"/>
      <c r="UCR119" s="155"/>
      <c r="UCS119" s="155"/>
      <c r="UCT119" s="155"/>
      <c r="UCU119" s="155"/>
      <c r="UCV119" s="155"/>
      <c r="UCW119" s="155"/>
      <c r="UCX119" s="155"/>
      <c r="UCY119" s="155"/>
      <c r="UCZ119" s="155"/>
      <c r="UDA119" s="155"/>
      <c r="UDB119" s="155"/>
      <c r="UDC119" s="155"/>
      <c r="UDD119" s="155"/>
      <c r="UDE119" s="155"/>
      <c r="UDF119" s="155"/>
      <c r="UDG119" s="155"/>
      <c r="UDH119" s="155"/>
      <c r="UDI119" s="155"/>
      <c r="UDJ119" s="155"/>
      <c r="UDK119" s="155"/>
      <c r="UDL119" s="155"/>
      <c r="UDM119" s="155"/>
      <c r="UDN119" s="155"/>
      <c r="UDO119" s="155"/>
      <c r="UDP119" s="155"/>
      <c r="UDQ119" s="155"/>
      <c r="UDR119" s="155"/>
      <c r="UDS119" s="155"/>
      <c r="UDT119" s="155"/>
      <c r="UDU119" s="155"/>
      <c r="UDV119" s="155"/>
      <c r="UDW119" s="155"/>
      <c r="UDX119" s="155"/>
      <c r="UDY119" s="155"/>
      <c r="UDZ119" s="155"/>
      <c r="UEA119" s="155"/>
      <c r="UEB119" s="155"/>
      <c r="UEC119" s="155"/>
      <c r="UED119" s="155"/>
      <c r="UEE119" s="155"/>
      <c r="UEF119" s="155"/>
      <c r="UEG119" s="155"/>
      <c r="UEH119" s="155"/>
      <c r="UEI119" s="155"/>
      <c r="UEJ119" s="155"/>
      <c r="UEK119" s="155"/>
      <c r="UEL119" s="155"/>
      <c r="UEM119" s="155"/>
      <c r="UEN119" s="155"/>
      <c r="UEO119" s="155"/>
      <c r="UEP119" s="155"/>
      <c r="UEQ119" s="155"/>
      <c r="UER119" s="155"/>
      <c r="UES119" s="155"/>
      <c r="UET119" s="155"/>
      <c r="UEU119" s="155"/>
      <c r="UEV119" s="155"/>
      <c r="UEW119" s="155"/>
      <c r="UEX119" s="155"/>
      <c r="UEY119" s="155"/>
      <c r="UEZ119" s="155"/>
      <c r="UFA119" s="155"/>
      <c r="UFB119" s="155"/>
      <c r="UFC119" s="155"/>
      <c r="UFD119" s="155"/>
      <c r="UFE119" s="155"/>
      <c r="UFF119" s="155"/>
      <c r="UFG119" s="155"/>
      <c r="UFH119" s="155"/>
      <c r="UFI119" s="155"/>
      <c r="UFJ119" s="155"/>
      <c r="UFK119" s="155"/>
      <c r="UFL119" s="155"/>
      <c r="UFM119" s="155"/>
      <c r="UFN119" s="155"/>
      <c r="UFO119" s="155"/>
      <c r="UFP119" s="155"/>
      <c r="UFQ119" s="155"/>
      <c r="UFR119" s="155"/>
      <c r="UFS119" s="155"/>
      <c r="UFT119" s="155"/>
      <c r="UFU119" s="155"/>
      <c r="UFV119" s="155"/>
      <c r="UFW119" s="155"/>
      <c r="UFX119" s="155"/>
      <c r="UFY119" s="155"/>
      <c r="UFZ119" s="155"/>
      <c r="UGA119" s="155"/>
      <c r="UGB119" s="155"/>
      <c r="UGC119" s="155"/>
      <c r="UGD119" s="155"/>
      <c r="UGE119" s="155"/>
      <c r="UGF119" s="155"/>
      <c r="UGG119" s="155"/>
      <c r="UGH119" s="155"/>
      <c r="UGI119" s="155"/>
      <c r="UGJ119" s="155"/>
      <c r="UGK119" s="155"/>
      <c r="UGL119" s="155"/>
      <c r="UGM119" s="155"/>
      <c r="UGN119" s="155"/>
      <c r="UGO119" s="155"/>
      <c r="UGP119" s="155"/>
      <c r="UGQ119" s="155"/>
      <c r="UGR119" s="155"/>
      <c r="UGS119" s="155"/>
      <c r="UGT119" s="155"/>
      <c r="UGU119" s="155"/>
      <c r="UGV119" s="155"/>
      <c r="UGW119" s="155"/>
      <c r="UGX119" s="155"/>
      <c r="UGY119" s="155"/>
      <c r="UGZ119" s="155"/>
      <c r="UHA119" s="155"/>
      <c r="UHB119" s="155"/>
      <c r="UHC119" s="155"/>
      <c r="UHD119" s="155"/>
      <c r="UHE119" s="155"/>
      <c r="UHF119" s="155"/>
      <c r="UHG119" s="155"/>
      <c r="UHH119" s="155"/>
      <c r="UHI119" s="155"/>
      <c r="UHJ119" s="155"/>
      <c r="UHK119" s="155"/>
      <c r="UHL119" s="155"/>
      <c r="UHM119" s="155"/>
      <c r="UHN119" s="155"/>
      <c r="UHO119" s="155"/>
      <c r="UHP119" s="155"/>
      <c r="UHQ119" s="155"/>
      <c r="UHR119" s="155"/>
      <c r="UHS119" s="155"/>
      <c r="UHT119" s="155"/>
      <c r="UHU119" s="155"/>
      <c r="UHV119" s="155"/>
      <c r="UHW119" s="155"/>
      <c r="UHX119" s="155"/>
      <c r="UHY119" s="155"/>
      <c r="UHZ119" s="155"/>
      <c r="UIA119" s="155"/>
      <c r="UIB119" s="155"/>
      <c r="UIC119" s="155"/>
      <c r="UID119" s="155"/>
      <c r="UIE119" s="155"/>
      <c r="UIF119" s="155"/>
      <c r="UIG119" s="155"/>
      <c r="UIH119" s="155"/>
      <c r="UII119" s="155"/>
      <c r="UIJ119" s="155"/>
      <c r="UIK119" s="155"/>
      <c r="UIL119" s="155"/>
      <c r="UIM119" s="155"/>
      <c r="UIN119" s="155"/>
      <c r="UIO119" s="155"/>
      <c r="UIP119" s="155"/>
      <c r="UIQ119" s="155"/>
      <c r="UIR119" s="155"/>
      <c r="UIS119" s="155"/>
      <c r="UIT119" s="155"/>
      <c r="UIU119" s="155"/>
      <c r="UIV119" s="155"/>
      <c r="UIW119" s="155"/>
      <c r="UIX119" s="155"/>
      <c r="UIY119" s="155"/>
      <c r="UIZ119" s="155"/>
      <c r="UJA119" s="155"/>
      <c r="UJB119" s="155"/>
      <c r="UJC119" s="155"/>
      <c r="UJD119" s="155"/>
      <c r="UJE119" s="155"/>
      <c r="UJF119" s="155"/>
      <c r="UJG119" s="155"/>
      <c r="UJH119" s="155"/>
      <c r="UJI119" s="155"/>
      <c r="UJJ119" s="155"/>
      <c r="UJK119" s="155"/>
      <c r="UJL119" s="155"/>
      <c r="UJM119" s="155"/>
      <c r="UJN119" s="155"/>
      <c r="UJO119" s="155"/>
      <c r="UJP119" s="155"/>
      <c r="UJQ119" s="155"/>
      <c r="UJR119" s="155"/>
      <c r="UJS119" s="155"/>
      <c r="UJT119" s="155"/>
      <c r="UJU119" s="155"/>
      <c r="UJV119" s="155"/>
      <c r="UJW119" s="155"/>
      <c r="UJX119" s="155"/>
      <c r="UJY119" s="155"/>
      <c r="UJZ119" s="155"/>
      <c r="UKA119" s="155"/>
      <c r="UKB119" s="155"/>
      <c r="UKC119" s="155"/>
      <c r="UKD119" s="155"/>
      <c r="UKE119" s="155"/>
      <c r="UKF119" s="155"/>
      <c r="UKG119" s="155"/>
      <c r="UKH119" s="155"/>
      <c r="UKI119" s="155"/>
      <c r="UKJ119" s="155"/>
      <c r="UKK119" s="155"/>
      <c r="UKL119" s="155"/>
      <c r="UKM119" s="155"/>
      <c r="UKN119" s="155"/>
      <c r="UKO119" s="155"/>
      <c r="UKP119" s="155"/>
      <c r="UKQ119" s="155"/>
      <c r="UKR119" s="155"/>
      <c r="UKS119" s="155"/>
      <c r="UKT119" s="155"/>
      <c r="UKU119" s="155"/>
      <c r="UKV119" s="155"/>
      <c r="UKW119" s="155"/>
      <c r="UKX119" s="155"/>
      <c r="UKY119" s="155"/>
      <c r="UKZ119" s="155"/>
      <c r="ULA119" s="155"/>
      <c r="ULB119" s="155"/>
      <c r="ULC119" s="155"/>
      <c r="ULD119" s="155"/>
      <c r="ULE119" s="155"/>
      <c r="ULF119" s="155"/>
      <c r="ULG119" s="155"/>
      <c r="ULH119" s="155"/>
      <c r="ULI119" s="155"/>
      <c r="ULJ119" s="155"/>
      <c r="ULK119" s="155"/>
      <c r="ULL119" s="155"/>
      <c r="ULM119" s="155"/>
      <c r="ULN119" s="155"/>
      <c r="ULO119" s="155"/>
      <c r="ULP119" s="155"/>
      <c r="ULQ119" s="155"/>
      <c r="ULR119" s="155"/>
      <c r="ULS119" s="155"/>
      <c r="ULT119" s="155"/>
      <c r="ULU119" s="155"/>
      <c r="ULV119" s="155"/>
      <c r="ULW119" s="155"/>
      <c r="ULX119" s="155"/>
      <c r="ULY119" s="155"/>
      <c r="ULZ119" s="155"/>
      <c r="UMA119" s="155"/>
      <c r="UMB119" s="155"/>
      <c r="UMC119" s="155"/>
      <c r="UMD119" s="155"/>
      <c r="UME119" s="155"/>
      <c r="UMF119" s="155"/>
      <c r="UMG119" s="155"/>
      <c r="UMH119" s="155"/>
      <c r="UMI119" s="155"/>
      <c r="UMJ119" s="155"/>
      <c r="UMK119" s="155"/>
      <c r="UML119" s="155"/>
      <c r="UMM119" s="155"/>
      <c r="UMN119" s="155"/>
      <c r="UMO119" s="155"/>
      <c r="UMP119" s="155"/>
      <c r="UMQ119" s="155"/>
      <c r="UMR119" s="155"/>
      <c r="UMS119" s="155"/>
      <c r="UMT119" s="155"/>
      <c r="UMU119" s="155"/>
      <c r="UMV119" s="155"/>
      <c r="UMW119" s="155"/>
      <c r="UMX119" s="155"/>
      <c r="UMY119" s="155"/>
      <c r="UMZ119" s="155"/>
      <c r="UNA119" s="155"/>
      <c r="UNB119" s="155"/>
      <c r="UNC119" s="155"/>
      <c r="UND119" s="155"/>
      <c r="UNE119" s="155"/>
      <c r="UNF119" s="155"/>
      <c r="UNG119" s="155"/>
      <c r="UNH119" s="155"/>
      <c r="UNI119" s="155"/>
      <c r="UNJ119" s="155"/>
      <c r="UNK119" s="155"/>
      <c r="UNL119" s="155"/>
      <c r="UNM119" s="155"/>
      <c r="UNN119" s="155"/>
      <c r="UNO119" s="155"/>
      <c r="UNP119" s="155"/>
      <c r="UNQ119" s="155"/>
      <c r="UNR119" s="155"/>
      <c r="UNS119" s="155"/>
      <c r="UNT119" s="155"/>
      <c r="UNU119" s="155"/>
      <c r="UNV119" s="155"/>
      <c r="UNW119" s="155"/>
      <c r="UNX119" s="155"/>
      <c r="UNY119" s="155"/>
      <c r="UNZ119" s="155"/>
      <c r="UOA119" s="155"/>
      <c r="UOB119" s="155"/>
      <c r="UOC119" s="155"/>
      <c r="UOD119" s="155"/>
      <c r="UOE119" s="155"/>
      <c r="UOF119" s="155"/>
      <c r="UOG119" s="155"/>
      <c r="UOH119" s="155"/>
      <c r="UOI119" s="155"/>
      <c r="UOJ119" s="155"/>
      <c r="UOK119" s="155"/>
      <c r="UOL119" s="155"/>
      <c r="UOM119" s="155"/>
      <c r="UON119" s="155"/>
      <c r="UOO119" s="155"/>
      <c r="UOP119" s="155"/>
      <c r="UOQ119" s="155"/>
      <c r="UOR119" s="155"/>
      <c r="UOS119" s="155"/>
      <c r="UOT119" s="155"/>
      <c r="UOU119" s="155"/>
      <c r="UOV119" s="155"/>
      <c r="UOW119" s="155"/>
      <c r="UOX119" s="155"/>
      <c r="UOY119" s="155"/>
      <c r="UOZ119" s="155"/>
      <c r="UPA119" s="155"/>
      <c r="UPB119" s="155"/>
      <c r="UPC119" s="155"/>
      <c r="UPD119" s="155"/>
      <c r="UPE119" s="155"/>
      <c r="UPF119" s="155"/>
      <c r="UPG119" s="155"/>
      <c r="UPH119" s="155"/>
      <c r="UPI119" s="155"/>
      <c r="UPJ119" s="155"/>
      <c r="UPK119" s="155"/>
      <c r="UPL119" s="155"/>
      <c r="UPM119" s="155"/>
      <c r="UPN119" s="155"/>
      <c r="UPO119" s="155"/>
      <c r="UPP119" s="155"/>
      <c r="UPQ119" s="155"/>
      <c r="UPR119" s="155"/>
      <c r="UPS119" s="155"/>
      <c r="UPT119" s="155"/>
      <c r="UPU119" s="155"/>
      <c r="UPV119" s="155"/>
      <c r="UPW119" s="155"/>
      <c r="UPX119" s="155"/>
      <c r="UPY119" s="155"/>
      <c r="UPZ119" s="155"/>
      <c r="UQA119" s="155"/>
      <c r="UQB119" s="155"/>
      <c r="UQC119" s="155"/>
      <c r="UQD119" s="155"/>
      <c r="UQE119" s="155"/>
      <c r="UQF119" s="155"/>
      <c r="UQG119" s="155"/>
      <c r="UQH119" s="155"/>
      <c r="UQI119" s="155"/>
      <c r="UQJ119" s="155"/>
      <c r="UQK119" s="155"/>
      <c r="UQL119" s="155"/>
      <c r="UQM119" s="155"/>
      <c r="UQN119" s="155"/>
      <c r="UQO119" s="155"/>
      <c r="UQP119" s="155"/>
      <c r="UQQ119" s="155"/>
      <c r="UQR119" s="155"/>
      <c r="UQS119" s="155"/>
      <c r="UQT119" s="155"/>
      <c r="UQU119" s="155"/>
      <c r="UQV119" s="155"/>
      <c r="UQW119" s="155"/>
      <c r="UQX119" s="155"/>
      <c r="UQY119" s="155"/>
      <c r="UQZ119" s="155"/>
      <c r="URA119" s="155"/>
      <c r="URB119" s="155"/>
      <c r="URC119" s="155"/>
      <c r="URD119" s="155"/>
      <c r="URE119" s="155"/>
      <c r="URF119" s="155"/>
      <c r="URG119" s="155"/>
      <c r="URH119" s="155"/>
      <c r="URI119" s="155"/>
      <c r="URJ119" s="155"/>
      <c r="URK119" s="155"/>
      <c r="URL119" s="155"/>
      <c r="URM119" s="155"/>
      <c r="URN119" s="155"/>
      <c r="URO119" s="155"/>
      <c r="URP119" s="155"/>
      <c r="URQ119" s="155"/>
      <c r="URR119" s="155"/>
      <c r="URS119" s="155"/>
      <c r="URT119" s="155"/>
      <c r="URU119" s="155"/>
      <c r="URV119" s="155"/>
      <c r="URW119" s="155"/>
      <c r="URX119" s="155"/>
      <c r="URY119" s="155"/>
      <c r="URZ119" s="155"/>
      <c r="USA119" s="155"/>
      <c r="USB119" s="155"/>
      <c r="USC119" s="155"/>
      <c r="USD119" s="155"/>
      <c r="USE119" s="155"/>
      <c r="USF119" s="155"/>
      <c r="USG119" s="155"/>
      <c r="USH119" s="155"/>
      <c r="USI119" s="155"/>
      <c r="USJ119" s="155"/>
      <c r="USK119" s="155"/>
      <c r="USL119" s="155"/>
      <c r="USM119" s="155"/>
      <c r="USN119" s="155"/>
      <c r="USO119" s="155"/>
      <c r="USP119" s="155"/>
      <c r="USQ119" s="155"/>
      <c r="USR119" s="155"/>
      <c r="USS119" s="155"/>
      <c r="UST119" s="155"/>
      <c r="USU119" s="155"/>
      <c r="USV119" s="155"/>
      <c r="USW119" s="155"/>
      <c r="USX119" s="155"/>
      <c r="USY119" s="155"/>
      <c r="USZ119" s="155"/>
      <c r="UTA119" s="155"/>
      <c r="UTB119" s="155"/>
      <c r="UTC119" s="155"/>
      <c r="UTD119" s="155"/>
      <c r="UTE119" s="155"/>
      <c r="UTF119" s="155"/>
      <c r="UTG119" s="155"/>
      <c r="UTH119" s="155"/>
      <c r="UTI119" s="155"/>
      <c r="UTJ119" s="155"/>
      <c r="UTK119" s="155"/>
      <c r="UTL119" s="155"/>
      <c r="UTM119" s="155"/>
      <c r="UTN119" s="155"/>
      <c r="UTO119" s="155"/>
      <c r="UTP119" s="155"/>
      <c r="UTQ119" s="155"/>
      <c r="UTR119" s="155"/>
      <c r="UTS119" s="155"/>
      <c r="UTT119" s="155"/>
      <c r="UTU119" s="155"/>
      <c r="UTV119" s="155"/>
      <c r="UTW119" s="155"/>
      <c r="UTX119" s="155"/>
      <c r="UTY119" s="155"/>
      <c r="UTZ119" s="155"/>
      <c r="UUA119" s="155"/>
      <c r="UUB119" s="155"/>
      <c r="UUC119" s="155"/>
      <c r="UUD119" s="155"/>
      <c r="UUE119" s="155"/>
      <c r="UUF119" s="155"/>
      <c r="UUG119" s="155"/>
      <c r="UUH119" s="155"/>
      <c r="UUI119" s="155"/>
      <c r="UUJ119" s="155"/>
      <c r="UUK119" s="155"/>
      <c r="UUL119" s="155"/>
      <c r="UUM119" s="155"/>
      <c r="UUN119" s="155"/>
      <c r="UUO119" s="155"/>
      <c r="UUP119" s="155"/>
      <c r="UUQ119" s="155"/>
      <c r="UUR119" s="155"/>
      <c r="UUS119" s="155"/>
      <c r="UUT119" s="155"/>
      <c r="UUU119" s="155"/>
      <c r="UUV119" s="155"/>
      <c r="UUW119" s="155"/>
      <c r="UUX119" s="155"/>
      <c r="UUY119" s="155"/>
      <c r="UUZ119" s="155"/>
      <c r="UVA119" s="155"/>
      <c r="UVB119" s="155"/>
      <c r="UVC119" s="155"/>
      <c r="UVD119" s="155"/>
      <c r="UVE119" s="155"/>
      <c r="UVF119" s="155"/>
      <c r="UVG119" s="155"/>
      <c r="UVH119" s="155"/>
      <c r="UVI119" s="155"/>
      <c r="UVJ119" s="155"/>
      <c r="UVK119" s="155"/>
      <c r="UVL119" s="155"/>
      <c r="UVM119" s="155"/>
      <c r="UVN119" s="155"/>
      <c r="UVO119" s="155"/>
      <c r="UVP119" s="155"/>
      <c r="UVQ119" s="155"/>
      <c r="UVR119" s="155"/>
      <c r="UVS119" s="155"/>
      <c r="UVT119" s="155"/>
      <c r="UVU119" s="155"/>
      <c r="UVV119" s="155"/>
      <c r="UVW119" s="155"/>
      <c r="UVX119" s="155"/>
      <c r="UVY119" s="155"/>
      <c r="UVZ119" s="155"/>
      <c r="UWA119" s="155"/>
      <c r="UWB119" s="155"/>
      <c r="UWC119" s="155"/>
      <c r="UWD119" s="155"/>
      <c r="UWE119" s="155"/>
      <c r="UWF119" s="155"/>
      <c r="UWG119" s="155"/>
      <c r="UWH119" s="155"/>
      <c r="UWI119" s="155"/>
      <c r="UWJ119" s="155"/>
      <c r="UWK119" s="155"/>
      <c r="UWL119" s="155"/>
      <c r="UWM119" s="155"/>
      <c r="UWN119" s="155"/>
      <c r="UWO119" s="155"/>
      <c r="UWP119" s="155"/>
      <c r="UWQ119" s="155"/>
      <c r="UWR119" s="155"/>
      <c r="UWS119" s="155"/>
      <c r="UWT119" s="155"/>
      <c r="UWU119" s="155"/>
      <c r="UWV119" s="155"/>
      <c r="UWW119" s="155"/>
      <c r="UWX119" s="155"/>
      <c r="UWY119" s="155"/>
      <c r="UWZ119" s="155"/>
      <c r="UXA119" s="155"/>
      <c r="UXB119" s="155"/>
      <c r="UXC119" s="155"/>
      <c r="UXD119" s="155"/>
      <c r="UXE119" s="155"/>
      <c r="UXF119" s="155"/>
      <c r="UXG119" s="155"/>
      <c r="UXH119" s="155"/>
      <c r="UXI119" s="155"/>
      <c r="UXJ119" s="155"/>
      <c r="UXK119" s="155"/>
      <c r="UXL119" s="155"/>
      <c r="UXM119" s="155"/>
      <c r="UXN119" s="155"/>
      <c r="UXO119" s="155"/>
      <c r="UXP119" s="155"/>
      <c r="UXQ119" s="155"/>
      <c r="UXR119" s="155"/>
      <c r="UXS119" s="155"/>
      <c r="UXT119" s="155"/>
      <c r="UXU119" s="155"/>
      <c r="UXV119" s="155"/>
      <c r="UXW119" s="155"/>
      <c r="UXX119" s="155"/>
      <c r="UXY119" s="155"/>
      <c r="UXZ119" s="155"/>
      <c r="UYA119" s="155"/>
      <c r="UYB119" s="155"/>
      <c r="UYC119" s="155"/>
      <c r="UYD119" s="155"/>
      <c r="UYE119" s="155"/>
      <c r="UYF119" s="155"/>
      <c r="UYG119" s="155"/>
      <c r="UYH119" s="155"/>
      <c r="UYI119" s="155"/>
      <c r="UYJ119" s="155"/>
      <c r="UYK119" s="155"/>
      <c r="UYL119" s="155"/>
      <c r="UYM119" s="155"/>
      <c r="UYN119" s="155"/>
      <c r="UYO119" s="155"/>
      <c r="UYP119" s="155"/>
      <c r="UYQ119" s="155"/>
      <c r="UYR119" s="155"/>
      <c r="UYS119" s="155"/>
      <c r="UYT119" s="155"/>
      <c r="UYU119" s="155"/>
      <c r="UYV119" s="155"/>
      <c r="UYW119" s="155"/>
      <c r="UYX119" s="155"/>
      <c r="UYY119" s="155"/>
      <c r="UYZ119" s="155"/>
      <c r="UZA119" s="155"/>
      <c r="UZB119" s="155"/>
      <c r="UZC119" s="155"/>
      <c r="UZD119" s="155"/>
      <c r="UZE119" s="155"/>
      <c r="UZF119" s="155"/>
      <c r="UZG119" s="155"/>
      <c r="UZH119" s="155"/>
      <c r="UZI119" s="155"/>
      <c r="UZJ119" s="155"/>
      <c r="UZK119" s="155"/>
      <c r="UZL119" s="155"/>
      <c r="UZM119" s="155"/>
      <c r="UZN119" s="155"/>
      <c r="UZO119" s="155"/>
      <c r="UZP119" s="155"/>
      <c r="UZQ119" s="155"/>
      <c r="UZR119" s="155"/>
      <c r="UZS119" s="155"/>
      <c r="UZT119" s="155"/>
      <c r="UZU119" s="155"/>
      <c r="UZV119" s="155"/>
      <c r="UZW119" s="155"/>
      <c r="UZX119" s="155"/>
      <c r="UZY119" s="155"/>
      <c r="UZZ119" s="155"/>
      <c r="VAA119" s="155"/>
      <c r="VAB119" s="155"/>
      <c r="VAC119" s="155"/>
      <c r="VAD119" s="155"/>
      <c r="VAE119" s="155"/>
      <c r="VAF119" s="155"/>
      <c r="VAG119" s="155"/>
      <c r="VAH119" s="155"/>
      <c r="VAI119" s="155"/>
      <c r="VAJ119" s="155"/>
      <c r="VAK119" s="155"/>
      <c r="VAL119" s="155"/>
      <c r="VAM119" s="155"/>
      <c r="VAN119" s="155"/>
      <c r="VAO119" s="155"/>
      <c r="VAP119" s="155"/>
      <c r="VAQ119" s="155"/>
      <c r="VAR119" s="155"/>
      <c r="VAS119" s="155"/>
      <c r="VAT119" s="155"/>
      <c r="VAU119" s="155"/>
      <c r="VAV119" s="155"/>
      <c r="VAW119" s="155"/>
      <c r="VAX119" s="155"/>
      <c r="VAY119" s="155"/>
      <c r="VAZ119" s="155"/>
      <c r="VBA119" s="155"/>
      <c r="VBB119" s="155"/>
      <c r="VBC119" s="155"/>
      <c r="VBD119" s="155"/>
      <c r="VBE119" s="155"/>
      <c r="VBF119" s="155"/>
      <c r="VBG119" s="155"/>
      <c r="VBH119" s="155"/>
      <c r="VBI119" s="155"/>
      <c r="VBJ119" s="155"/>
      <c r="VBK119" s="155"/>
      <c r="VBL119" s="155"/>
      <c r="VBM119" s="155"/>
      <c r="VBN119" s="155"/>
      <c r="VBO119" s="155"/>
      <c r="VBP119" s="155"/>
      <c r="VBQ119" s="155"/>
      <c r="VBR119" s="155"/>
      <c r="VBS119" s="155"/>
      <c r="VBT119" s="155"/>
      <c r="VBU119" s="155"/>
      <c r="VBV119" s="155"/>
      <c r="VBW119" s="155"/>
      <c r="VBX119" s="155"/>
      <c r="VBY119" s="155"/>
      <c r="VBZ119" s="155"/>
      <c r="VCA119" s="155"/>
      <c r="VCB119" s="155"/>
      <c r="VCC119" s="155"/>
      <c r="VCD119" s="155"/>
      <c r="VCE119" s="155"/>
      <c r="VCF119" s="155"/>
      <c r="VCG119" s="155"/>
      <c r="VCH119" s="155"/>
      <c r="VCI119" s="155"/>
      <c r="VCJ119" s="155"/>
      <c r="VCK119" s="155"/>
      <c r="VCL119" s="155"/>
      <c r="VCM119" s="155"/>
      <c r="VCN119" s="155"/>
      <c r="VCO119" s="155"/>
      <c r="VCP119" s="155"/>
      <c r="VCQ119" s="155"/>
      <c r="VCR119" s="155"/>
      <c r="VCS119" s="155"/>
      <c r="VCT119" s="155"/>
      <c r="VCU119" s="155"/>
      <c r="VCV119" s="155"/>
      <c r="VCW119" s="155"/>
      <c r="VCX119" s="155"/>
      <c r="VCY119" s="155"/>
      <c r="VCZ119" s="155"/>
      <c r="VDA119" s="155"/>
      <c r="VDB119" s="155"/>
      <c r="VDC119" s="155"/>
      <c r="VDD119" s="155"/>
      <c r="VDE119" s="155"/>
      <c r="VDF119" s="155"/>
      <c r="VDG119" s="155"/>
      <c r="VDH119" s="155"/>
      <c r="VDI119" s="155"/>
      <c r="VDJ119" s="155"/>
      <c r="VDK119" s="155"/>
      <c r="VDL119" s="155"/>
      <c r="VDM119" s="155"/>
      <c r="VDN119" s="155"/>
      <c r="VDO119" s="155"/>
      <c r="VDP119" s="155"/>
      <c r="VDQ119" s="155"/>
      <c r="VDR119" s="155"/>
      <c r="VDS119" s="155"/>
      <c r="VDT119" s="155"/>
      <c r="VDU119" s="155"/>
      <c r="VDV119" s="155"/>
      <c r="VDW119" s="155"/>
      <c r="VDX119" s="155"/>
      <c r="VDY119" s="155"/>
      <c r="VDZ119" s="155"/>
      <c r="VEA119" s="155"/>
      <c r="VEB119" s="155"/>
      <c r="VEC119" s="155"/>
      <c r="VED119" s="155"/>
      <c r="VEE119" s="155"/>
      <c r="VEF119" s="155"/>
      <c r="VEG119" s="155"/>
      <c r="VEH119" s="155"/>
      <c r="VEI119" s="155"/>
      <c r="VEJ119" s="155"/>
      <c r="VEK119" s="155"/>
      <c r="VEL119" s="155"/>
      <c r="VEM119" s="155"/>
      <c r="VEN119" s="155"/>
      <c r="VEO119" s="155"/>
      <c r="VEP119" s="155"/>
      <c r="VEQ119" s="155"/>
      <c r="VER119" s="155"/>
      <c r="VES119" s="155"/>
      <c r="VET119" s="155"/>
      <c r="VEU119" s="155"/>
      <c r="VEV119" s="155"/>
      <c r="VEW119" s="155"/>
      <c r="VEX119" s="155"/>
      <c r="VEY119" s="155"/>
      <c r="VEZ119" s="155"/>
      <c r="VFA119" s="155"/>
      <c r="VFB119" s="155"/>
      <c r="VFC119" s="155"/>
      <c r="VFD119" s="155"/>
      <c r="VFE119" s="155"/>
      <c r="VFF119" s="155"/>
      <c r="VFG119" s="155"/>
      <c r="VFH119" s="155"/>
      <c r="VFI119" s="155"/>
      <c r="VFJ119" s="155"/>
      <c r="VFK119" s="155"/>
      <c r="VFL119" s="155"/>
      <c r="VFM119" s="155"/>
      <c r="VFN119" s="155"/>
      <c r="VFO119" s="155"/>
      <c r="VFP119" s="155"/>
      <c r="VFQ119" s="155"/>
      <c r="VFR119" s="155"/>
      <c r="VFS119" s="155"/>
      <c r="VFT119" s="155"/>
      <c r="VFU119" s="155"/>
      <c r="VFV119" s="155"/>
      <c r="VFW119" s="155"/>
      <c r="VFX119" s="155"/>
      <c r="VFY119" s="155"/>
      <c r="VFZ119" s="155"/>
      <c r="VGA119" s="155"/>
      <c r="VGB119" s="155"/>
      <c r="VGC119" s="155"/>
      <c r="VGD119" s="155"/>
      <c r="VGE119" s="155"/>
      <c r="VGF119" s="155"/>
      <c r="VGG119" s="155"/>
      <c r="VGH119" s="155"/>
      <c r="VGI119" s="155"/>
      <c r="VGJ119" s="155"/>
      <c r="VGK119" s="155"/>
      <c r="VGL119" s="155"/>
      <c r="VGM119" s="155"/>
      <c r="VGN119" s="155"/>
      <c r="VGO119" s="155"/>
      <c r="VGP119" s="155"/>
      <c r="VGQ119" s="155"/>
      <c r="VGR119" s="155"/>
      <c r="VGS119" s="155"/>
      <c r="VGT119" s="155"/>
      <c r="VGU119" s="155"/>
      <c r="VGV119" s="155"/>
      <c r="VGW119" s="155"/>
      <c r="VGX119" s="155"/>
      <c r="VGY119" s="155"/>
      <c r="VGZ119" s="155"/>
      <c r="VHA119" s="155"/>
      <c r="VHB119" s="155"/>
      <c r="VHC119" s="155"/>
      <c r="VHD119" s="155"/>
      <c r="VHE119" s="155"/>
      <c r="VHF119" s="155"/>
      <c r="VHG119" s="155"/>
      <c r="VHH119" s="155"/>
      <c r="VHI119" s="155"/>
      <c r="VHJ119" s="155"/>
      <c r="VHK119" s="155"/>
      <c r="VHL119" s="155"/>
      <c r="VHM119" s="155"/>
      <c r="VHN119" s="155"/>
      <c r="VHO119" s="155"/>
      <c r="VHP119" s="155"/>
      <c r="VHQ119" s="155"/>
      <c r="VHR119" s="155"/>
      <c r="VHS119" s="155"/>
      <c r="VHT119" s="155"/>
      <c r="VHU119" s="155"/>
      <c r="VHV119" s="155"/>
      <c r="VHW119" s="155"/>
      <c r="VHX119" s="155"/>
      <c r="VHY119" s="155"/>
      <c r="VHZ119" s="155"/>
      <c r="VIA119" s="155"/>
      <c r="VIB119" s="155"/>
      <c r="VIC119" s="155"/>
      <c r="VID119" s="155"/>
      <c r="VIE119" s="155"/>
      <c r="VIF119" s="155"/>
      <c r="VIG119" s="155"/>
      <c r="VIH119" s="155"/>
      <c r="VII119" s="155"/>
      <c r="VIJ119" s="155"/>
      <c r="VIK119" s="155"/>
      <c r="VIL119" s="155"/>
      <c r="VIM119" s="155"/>
      <c r="VIN119" s="155"/>
      <c r="VIO119" s="155"/>
      <c r="VIP119" s="155"/>
      <c r="VIQ119" s="155"/>
      <c r="VIR119" s="155"/>
      <c r="VIS119" s="155"/>
      <c r="VIT119" s="155"/>
      <c r="VIU119" s="155"/>
      <c r="VIV119" s="155"/>
      <c r="VIW119" s="155"/>
      <c r="VIX119" s="155"/>
      <c r="VIY119" s="155"/>
      <c r="VIZ119" s="155"/>
      <c r="VJA119" s="155"/>
      <c r="VJB119" s="155"/>
      <c r="VJC119" s="155"/>
      <c r="VJD119" s="155"/>
      <c r="VJE119" s="155"/>
      <c r="VJF119" s="155"/>
      <c r="VJG119" s="155"/>
      <c r="VJH119" s="155"/>
      <c r="VJI119" s="155"/>
      <c r="VJJ119" s="155"/>
      <c r="VJK119" s="155"/>
      <c r="VJL119" s="155"/>
      <c r="VJM119" s="155"/>
      <c r="VJN119" s="155"/>
      <c r="VJO119" s="155"/>
      <c r="VJP119" s="155"/>
      <c r="VJQ119" s="155"/>
      <c r="VJR119" s="155"/>
      <c r="VJS119" s="155"/>
      <c r="VJT119" s="155"/>
      <c r="VJU119" s="155"/>
      <c r="VJV119" s="155"/>
      <c r="VJW119" s="155"/>
      <c r="VJX119" s="155"/>
      <c r="VJY119" s="155"/>
      <c r="VJZ119" s="155"/>
      <c r="VKA119" s="155"/>
      <c r="VKB119" s="155"/>
      <c r="VKC119" s="155"/>
      <c r="VKD119" s="155"/>
      <c r="VKE119" s="155"/>
      <c r="VKF119" s="155"/>
      <c r="VKG119" s="155"/>
      <c r="VKH119" s="155"/>
      <c r="VKI119" s="155"/>
      <c r="VKJ119" s="155"/>
      <c r="VKK119" s="155"/>
      <c r="VKL119" s="155"/>
      <c r="VKM119" s="155"/>
      <c r="VKN119" s="155"/>
      <c r="VKO119" s="155"/>
      <c r="VKP119" s="155"/>
      <c r="VKQ119" s="155"/>
      <c r="VKR119" s="155"/>
      <c r="VKS119" s="155"/>
      <c r="VKT119" s="155"/>
      <c r="VKU119" s="155"/>
      <c r="VKV119" s="155"/>
      <c r="VKW119" s="155"/>
      <c r="VKX119" s="155"/>
      <c r="VKY119" s="155"/>
      <c r="VKZ119" s="155"/>
      <c r="VLA119" s="155"/>
      <c r="VLB119" s="155"/>
      <c r="VLC119" s="155"/>
      <c r="VLD119" s="155"/>
      <c r="VLE119" s="155"/>
      <c r="VLF119" s="155"/>
      <c r="VLG119" s="155"/>
      <c r="VLH119" s="155"/>
      <c r="VLI119" s="155"/>
      <c r="VLJ119" s="155"/>
      <c r="VLK119" s="155"/>
      <c r="VLL119" s="155"/>
      <c r="VLM119" s="155"/>
      <c r="VLN119" s="155"/>
      <c r="VLO119" s="155"/>
      <c r="VLP119" s="155"/>
      <c r="VLQ119" s="155"/>
      <c r="VLR119" s="155"/>
      <c r="VLS119" s="155"/>
      <c r="VLT119" s="155"/>
      <c r="VLU119" s="155"/>
      <c r="VLV119" s="155"/>
      <c r="VLW119" s="155"/>
      <c r="VLX119" s="155"/>
      <c r="VLY119" s="155"/>
      <c r="VLZ119" s="155"/>
      <c r="VMA119" s="155"/>
      <c r="VMB119" s="155"/>
      <c r="VMC119" s="155"/>
      <c r="VMD119" s="155"/>
      <c r="VME119" s="155"/>
      <c r="VMF119" s="155"/>
      <c r="VMG119" s="155"/>
      <c r="VMH119" s="155"/>
      <c r="VMI119" s="155"/>
      <c r="VMJ119" s="155"/>
      <c r="VMK119" s="155"/>
      <c r="VML119" s="155"/>
      <c r="VMM119" s="155"/>
      <c r="VMN119" s="155"/>
      <c r="VMO119" s="155"/>
      <c r="VMP119" s="155"/>
      <c r="VMQ119" s="155"/>
      <c r="VMR119" s="155"/>
      <c r="VMS119" s="155"/>
      <c r="VMT119" s="155"/>
      <c r="VMU119" s="155"/>
      <c r="VMV119" s="155"/>
      <c r="VMW119" s="155"/>
      <c r="VMX119" s="155"/>
      <c r="VMY119" s="155"/>
      <c r="VMZ119" s="155"/>
      <c r="VNA119" s="155"/>
      <c r="VNB119" s="155"/>
      <c r="VNC119" s="155"/>
      <c r="VND119" s="155"/>
      <c r="VNE119" s="155"/>
      <c r="VNF119" s="155"/>
      <c r="VNG119" s="155"/>
      <c r="VNH119" s="155"/>
      <c r="VNI119" s="155"/>
      <c r="VNJ119" s="155"/>
      <c r="VNK119" s="155"/>
      <c r="VNL119" s="155"/>
      <c r="VNM119" s="155"/>
      <c r="VNN119" s="155"/>
      <c r="VNO119" s="155"/>
      <c r="VNP119" s="155"/>
      <c r="VNQ119" s="155"/>
      <c r="VNR119" s="155"/>
      <c r="VNS119" s="155"/>
      <c r="VNT119" s="155"/>
      <c r="VNU119" s="155"/>
      <c r="VNV119" s="155"/>
      <c r="VNW119" s="155"/>
      <c r="VNX119" s="155"/>
      <c r="VNY119" s="155"/>
      <c r="VNZ119" s="155"/>
      <c r="VOA119" s="155"/>
      <c r="VOB119" s="155"/>
      <c r="VOC119" s="155"/>
      <c r="VOD119" s="155"/>
      <c r="VOE119" s="155"/>
      <c r="VOF119" s="155"/>
      <c r="VOG119" s="155"/>
      <c r="VOH119" s="155"/>
      <c r="VOI119" s="155"/>
      <c r="VOJ119" s="155"/>
      <c r="VOK119" s="155"/>
      <c r="VOL119" s="155"/>
      <c r="VOM119" s="155"/>
      <c r="VON119" s="155"/>
      <c r="VOO119" s="155"/>
      <c r="VOP119" s="155"/>
      <c r="VOQ119" s="155"/>
      <c r="VOR119" s="155"/>
      <c r="VOS119" s="155"/>
      <c r="VOT119" s="155"/>
      <c r="VOU119" s="155"/>
      <c r="VOV119" s="155"/>
      <c r="VOW119" s="155"/>
      <c r="VOX119" s="155"/>
      <c r="VOY119" s="155"/>
      <c r="VOZ119" s="155"/>
      <c r="VPA119" s="155"/>
      <c r="VPB119" s="155"/>
      <c r="VPC119" s="155"/>
      <c r="VPD119" s="155"/>
      <c r="VPE119" s="155"/>
      <c r="VPF119" s="155"/>
      <c r="VPG119" s="155"/>
      <c r="VPH119" s="155"/>
      <c r="VPI119" s="155"/>
      <c r="VPJ119" s="155"/>
      <c r="VPK119" s="155"/>
      <c r="VPL119" s="155"/>
      <c r="VPM119" s="155"/>
      <c r="VPN119" s="155"/>
      <c r="VPO119" s="155"/>
      <c r="VPP119" s="155"/>
      <c r="VPQ119" s="155"/>
      <c r="VPR119" s="155"/>
      <c r="VPS119" s="155"/>
      <c r="VPT119" s="155"/>
      <c r="VPU119" s="155"/>
      <c r="VPV119" s="155"/>
      <c r="VPW119" s="155"/>
      <c r="VPX119" s="155"/>
      <c r="VPY119" s="155"/>
      <c r="VPZ119" s="155"/>
      <c r="VQA119" s="155"/>
      <c r="VQB119" s="155"/>
      <c r="VQC119" s="155"/>
      <c r="VQD119" s="155"/>
      <c r="VQE119" s="155"/>
      <c r="VQF119" s="155"/>
      <c r="VQG119" s="155"/>
      <c r="VQH119" s="155"/>
      <c r="VQI119" s="155"/>
      <c r="VQJ119" s="155"/>
      <c r="VQK119" s="155"/>
      <c r="VQL119" s="155"/>
      <c r="VQM119" s="155"/>
      <c r="VQN119" s="155"/>
      <c r="VQO119" s="155"/>
      <c r="VQP119" s="155"/>
      <c r="VQQ119" s="155"/>
      <c r="VQR119" s="155"/>
      <c r="VQS119" s="155"/>
      <c r="VQT119" s="155"/>
      <c r="VQU119" s="155"/>
      <c r="VQV119" s="155"/>
      <c r="VQW119" s="155"/>
      <c r="VQX119" s="155"/>
      <c r="VQY119" s="155"/>
      <c r="VQZ119" s="155"/>
      <c r="VRA119" s="155"/>
      <c r="VRB119" s="155"/>
      <c r="VRC119" s="155"/>
      <c r="VRD119" s="155"/>
      <c r="VRE119" s="155"/>
      <c r="VRF119" s="155"/>
      <c r="VRG119" s="155"/>
      <c r="VRH119" s="155"/>
      <c r="VRI119" s="155"/>
      <c r="VRJ119" s="155"/>
      <c r="VRK119" s="155"/>
      <c r="VRL119" s="155"/>
      <c r="VRM119" s="155"/>
      <c r="VRN119" s="155"/>
      <c r="VRO119" s="155"/>
      <c r="VRP119" s="155"/>
      <c r="VRQ119" s="155"/>
      <c r="VRR119" s="155"/>
      <c r="VRS119" s="155"/>
      <c r="VRT119" s="155"/>
      <c r="VRU119" s="155"/>
      <c r="VRV119" s="155"/>
      <c r="VRW119" s="155"/>
      <c r="VRX119" s="155"/>
      <c r="VRY119" s="155"/>
      <c r="VRZ119" s="155"/>
      <c r="VSA119" s="155"/>
      <c r="VSB119" s="155"/>
      <c r="VSC119" s="155"/>
      <c r="VSD119" s="155"/>
      <c r="VSE119" s="155"/>
      <c r="VSF119" s="155"/>
      <c r="VSG119" s="155"/>
      <c r="VSH119" s="155"/>
      <c r="VSI119" s="155"/>
      <c r="VSJ119" s="155"/>
      <c r="VSK119" s="155"/>
      <c r="VSL119" s="155"/>
      <c r="VSM119" s="155"/>
      <c r="VSN119" s="155"/>
      <c r="VSO119" s="155"/>
      <c r="VSP119" s="155"/>
      <c r="VSQ119" s="155"/>
      <c r="VSR119" s="155"/>
      <c r="VSS119" s="155"/>
      <c r="VST119" s="155"/>
      <c r="VSU119" s="155"/>
      <c r="VSV119" s="155"/>
      <c r="VSW119" s="155"/>
      <c r="VSX119" s="155"/>
      <c r="VSY119" s="155"/>
      <c r="VSZ119" s="155"/>
      <c r="VTA119" s="155"/>
      <c r="VTB119" s="155"/>
      <c r="VTC119" s="155"/>
      <c r="VTD119" s="155"/>
      <c r="VTE119" s="155"/>
      <c r="VTF119" s="155"/>
      <c r="VTG119" s="155"/>
      <c r="VTH119" s="155"/>
      <c r="VTI119" s="155"/>
      <c r="VTJ119" s="155"/>
      <c r="VTK119" s="155"/>
      <c r="VTL119" s="155"/>
      <c r="VTM119" s="155"/>
      <c r="VTN119" s="155"/>
      <c r="VTO119" s="155"/>
      <c r="VTP119" s="155"/>
      <c r="VTQ119" s="155"/>
      <c r="VTR119" s="155"/>
      <c r="VTS119" s="155"/>
      <c r="VTT119" s="155"/>
      <c r="VTU119" s="155"/>
      <c r="VTV119" s="155"/>
      <c r="VTW119" s="155"/>
      <c r="VTX119" s="155"/>
      <c r="VTY119" s="155"/>
      <c r="VTZ119" s="155"/>
      <c r="VUA119" s="155"/>
      <c r="VUB119" s="155"/>
      <c r="VUC119" s="155"/>
      <c r="VUD119" s="155"/>
      <c r="VUE119" s="155"/>
      <c r="VUF119" s="155"/>
      <c r="VUG119" s="155"/>
      <c r="VUH119" s="155"/>
      <c r="VUI119" s="155"/>
      <c r="VUJ119" s="155"/>
      <c r="VUK119" s="155"/>
      <c r="VUL119" s="155"/>
      <c r="VUM119" s="155"/>
      <c r="VUN119" s="155"/>
      <c r="VUO119" s="155"/>
      <c r="VUP119" s="155"/>
      <c r="VUQ119" s="155"/>
      <c r="VUR119" s="155"/>
      <c r="VUS119" s="155"/>
      <c r="VUT119" s="155"/>
      <c r="VUU119" s="155"/>
      <c r="VUV119" s="155"/>
      <c r="VUW119" s="155"/>
      <c r="VUX119" s="155"/>
      <c r="VUY119" s="155"/>
      <c r="VUZ119" s="155"/>
      <c r="VVA119" s="155"/>
      <c r="VVB119" s="155"/>
      <c r="VVC119" s="155"/>
      <c r="VVD119" s="155"/>
      <c r="VVE119" s="155"/>
      <c r="VVF119" s="155"/>
      <c r="VVG119" s="155"/>
      <c r="VVH119" s="155"/>
      <c r="VVI119" s="155"/>
      <c r="VVJ119" s="155"/>
      <c r="VVK119" s="155"/>
      <c r="VVL119" s="155"/>
      <c r="VVM119" s="155"/>
      <c r="VVN119" s="155"/>
      <c r="VVO119" s="155"/>
      <c r="VVP119" s="155"/>
      <c r="VVQ119" s="155"/>
      <c r="VVR119" s="155"/>
      <c r="VVS119" s="155"/>
      <c r="VVT119" s="155"/>
      <c r="VVU119" s="155"/>
      <c r="VVV119" s="155"/>
      <c r="VVW119" s="155"/>
      <c r="VVX119" s="155"/>
      <c r="VVY119" s="155"/>
      <c r="VVZ119" s="155"/>
      <c r="VWA119" s="155"/>
      <c r="VWB119" s="155"/>
      <c r="VWC119" s="155"/>
      <c r="VWD119" s="155"/>
      <c r="VWE119" s="155"/>
      <c r="VWF119" s="155"/>
      <c r="VWG119" s="155"/>
      <c r="VWH119" s="155"/>
      <c r="VWI119" s="155"/>
      <c r="VWJ119" s="155"/>
      <c r="VWK119" s="155"/>
      <c r="VWL119" s="155"/>
      <c r="VWM119" s="155"/>
      <c r="VWN119" s="155"/>
      <c r="VWO119" s="155"/>
      <c r="VWP119" s="155"/>
      <c r="VWQ119" s="155"/>
      <c r="VWR119" s="155"/>
      <c r="VWS119" s="155"/>
      <c r="VWT119" s="155"/>
      <c r="VWU119" s="155"/>
      <c r="VWV119" s="155"/>
      <c r="VWW119" s="155"/>
      <c r="VWX119" s="155"/>
      <c r="VWY119" s="155"/>
      <c r="VWZ119" s="155"/>
      <c r="VXA119" s="155"/>
      <c r="VXB119" s="155"/>
      <c r="VXC119" s="155"/>
      <c r="VXD119" s="155"/>
      <c r="VXE119" s="155"/>
      <c r="VXF119" s="155"/>
      <c r="VXG119" s="155"/>
      <c r="VXH119" s="155"/>
      <c r="VXI119" s="155"/>
      <c r="VXJ119" s="155"/>
      <c r="VXK119" s="155"/>
      <c r="VXL119" s="155"/>
      <c r="VXM119" s="155"/>
      <c r="VXN119" s="155"/>
      <c r="VXO119" s="155"/>
      <c r="VXP119" s="155"/>
      <c r="VXQ119" s="155"/>
      <c r="VXR119" s="155"/>
      <c r="VXS119" s="155"/>
      <c r="VXT119" s="155"/>
      <c r="VXU119" s="155"/>
      <c r="VXV119" s="155"/>
      <c r="VXW119" s="155"/>
      <c r="VXX119" s="155"/>
      <c r="VXY119" s="155"/>
      <c r="VXZ119" s="155"/>
      <c r="VYA119" s="155"/>
      <c r="VYB119" s="155"/>
      <c r="VYC119" s="155"/>
      <c r="VYD119" s="155"/>
      <c r="VYE119" s="155"/>
      <c r="VYF119" s="155"/>
      <c r="VYG119" s="155"/>
      <c r="VYH119" s="155"/>
      <c r="VYI119" s="155"/>
      <c r="VYJ119" s="155"/>
      <c r="VYK119" s="155"/>
      <c r="VYL119" s="155"/>
      <c r="VYM119" s="155"/>
      <c r="VYN119" s="155"/>
      <c r="VYO119" s="155"/>
      <c r="VYP119" s="155"/>
      <c r="VYQ119" s="155"/>
      <c r="VYR119" s="155"/>
      <c r="VYS119" s="155"/>
      <c r="VYT119" s="155"/>
      <c r="VYU119" s="155"/>
      <c r="VYV119" s="155"/>
      <c r="VYW119" s="155"/>
      <c r="VYX119" s="155"/>
      <c r="VYY119" s="155"/>
      <c r="VYZ119" s="155"/>
      <c r="VZA119" s="155"/>
      <c r="VZB119" s="155"/>
      <c r="VZC119" s="155"/>
      <c r="VZD119" s="155"/>
      <c r="VZE119" s="155"/>
      <c r="VZF119" s="155"/>
      <c r="VZG119" s="155"/>
      <c r="VZH119" s="155"/>
      <c r="VZI119" s="155"/>
      <c r="VZJ119" s="155"/>
      <c r="VZK119" s="155"/>
      <c r="VZL119" s="155"/>
      <c r="VZM119" s="155"/>
      <c r="VZN119" s="155"/>
      <c r="VZO119" s="155"/>
      <c r="VZP119" s="155"/>
      <c r="VZQ119" s="155"/>
      <c r="VZR119" s="155"/>
      <c r="VZS119" s="155"/>
      <c r="VZT119" s="155"/>
      <c r="VZU119" s="155"/>
      <c r="VZV119" s="155"/>
      <c r="VZW119" s="155"/>
      <c r="VZX119" s="155"/>
      <c r="VZY119" s="155"/>
      <c r="VZZ119" s="155"/>
      <c r="WAA119" s="155"/>
      <c r="WAB119" s="155"/>
      <c r="WAC119" s="155"/>
      <c r="WAD119" s="155"/>
      <c r="WAE119" s="155"/>
      <c r="WAF119" s="155"/>
      <c r="WAG119" s="155"/>
      <c r="WAH119" s="155"/>
      <c r="WAI119" s="155"/>
      <c r="WAJ119" s="155"/>
      <c r="WAK119" s="155"/>
      <c r="WAL119" s="155"/>
      <c r="WAM119" s="155"/>
      <c r="WAN119" s="155"/>
      <c r="WAO119" s="155"/>
      <c r="WAP119" s="155"/>
      <c r="WAQ119" s="155"/>
      <c r="WAR119" s="155"/>
      <c r="WAS119" s="155"/>
      <c r="WAT119" s="155"/>
      <c r="WAU119" s="155"/>
      <c r="WAV119" s="155"/>
      <c r="WAW119" s="155"/>
      <c r="WAX119" s="155"/>
      <c r="WAY119" s="155"/>
      <c r="WAZ119" s="155"/>
      <c r="WBA119" s="155"/>
      <c r="WBB119" s="155"/>
      <c r="WBC119" s="155"/>
      <c r="WBD119" s="155"/>
      <c r="WBE119" s="155"/>
      <c r="WBF119" s="155"/>
      <c r="WBG119" s="155"/>
      <c r="WBH119" s="155"/>
      <c r="WBI119" s="155"/>
      <c r="WBJ119" s="155"/>
      <c r="WBK119" s="155"/>
      <c r="WBL119" s="155"/>
      <c r="WBM119" s="155"/>
      <c r="WBN119" s="155"/>
      <c r="WBO119" s="155"/>
      <c r="WBP119" s="155"/>
      <c r="WBQ119" s="155"/>
      <c r="WBR119" s="155"/>
      <c r="WBS119" s="155"/>
      <c r="WBT119" s="155"/>
      <c r="WBU119" s="155"/>
      <c r="WBV119" s="155"/>
      <c r="WBW119" s="155"/>
      <c r="WBX119" s="155"/>
      <c r="WBY119" s="155"/>
      <c r="WBZ119" s="155"/>
      <c r="WCA119" s="155"/>
      <c r="WCB119" s="155"/>
      <c r="WCC119" s="155"/>
      <c r="WCD119" s="155"/>
      <c r="WCE119" s="155"/>
      <c r="WCF119" s="155"/>
      <c r="WCG119" s="155"/>
      <c r="WCH119" s="155"/>
      <c r="WCI119" s="155"/>
      <c r="WCJ119" s="155"/>
      <c r="WCK119" s="155"/>
      <c r="WCL119" s="155"/>
      <c r="WCM119" s="155"/>
      <c r="WCN119" s="155"/>
      <c r="WCO119" s="155"/>
      <c r="WCP119" s="155"/>
      <c r="WCQ119" s="155"/>
      <c r="WCR119" s="155"/>
      <c r="WCS119" s="155"/>
      <c r="WCT119" s="155"/>
      <c r="WCU119" s="155"/>
      <c r="WCV119" s="155"/>
      <c r="WCW119" s="155"/>
      <c r="WCX119" s="155"/>
      <c r="WCY119" s="155"/>
      <c r="WCZ119" s="155"/>
      <c r="WDA119" s="155"/>
      <c r="WDB119" s="155"/>
      <c r="WDC119" s="155"/>
      <c r="WDD119" s="155"/>
      <c r="WDE119" s="155"/>
      <c r="WDF119" s="155"/>
      <c r="WDG119" s="155"/>
      <c r="WDH119" s="155"/>
      <c r="WDI119" s="155"/>
      <c r="WDJ119" s="155"/>
      <c r="WDK119" s="155"/>
      <c r="WDL119" s="155"/>
      <c r="WDM119" s="155"/>
      <c r="WDN119" s="155"/>
      <c r="WDO119" s="155"/>
      <c r="WDP119" s="155"/>
      <c r="WDQ119" s="155"/>
      <c r="WDR119" s="155"/>
      <c r="WDS119" s="155"/>
      <c r="WDT119" s="155"/>
      <c r="WDU119" s="155"/>
      <c r="WDV119" s="155"/>
      <c r="WDW119" s="155"/>
      <c r="WDX119" s="155"/>
      <c r="WDY119" s="155"/>
      <c r="WDZ119" s="155"/>
      <c r="WEA119" s="155"/>
      <c r="WEB119" s="155"/>
      <c r="WEC119" s="155"/>
      <c r="WED119" s="155"/>
      <c r="WEE119" s="155"/>
      <c r="WEF119" s="155"/>
      <c r="WEG119" s="155"/>
      <c r="WEH119" s="155"/>
      <c r="WEI119" s="155"/>
      <c r="WEJ119" s="155"/>
      <c r="WEK119" s="155"/>
      <c r="WEL119" s="155"/>
      <c r="WEM119" s="155"/>
      <c r="WEN119" s="155"/>
      <c r="WEO119" s="155"/>
      <c r="WEP119" s="155"/>
      <c r="WEQ119" s="155"/>
      <c r="WER119" s="155"/>
      <c r="WES119" s="155"/>
      <c r="WET119" s="155"/>
      <c r="WEU119" s="155"/>
      <c r="WEV119" s="155"/>
      <c r="WEW119" s="155"/>
      <c r="WEX119" s="155"/>
      <c r="WEY119" s="155"/>
      <c r="WEZ119" s="155"/>
      <c r="WFA119" s="155"/>
      <c r="WFB119" s="155"/>
      <c r="WFC119" s="155"/>
      <c r="WFD119" s="155"/>
      <c r="WFE119" s="155"/>
      <c r="WFF119" s="155"/>
      <c r="WFG119" s="155"/>
      <c r="WFH119" s="155"/>
      <c r="WFI119" s="155"/>
      <c r="WFJ119" s="155"/>
      <c r="WFK119" s="155"/>
      <c r="WFL119" s="155"/>
      <c r="WFM119" s="155"/>
      <c r="WFN119" s="155"/>
      <c r="WFO119" s="155"/>
      <c r="WFP119" s="155"/>
      <c r="WFQ119" s="155"/>
      <c r="WFR119" s="155"/>
      <c r="WFS119" s="155"/>
      <c r="WFT119" s="155"/>
      <c r="WFU119" s="155"/>
      <c r="WFV119" s="155"/>
      <c r="WFW119" s="155"/>
      <c r="WFX119" s="155"/>
      <c r="WFY119" s="155"/>
      <c r="WFZ119" s="155"/>
      <c r="WGA119" s="155"/>
      <c r="WGB119" s="155"/>
      <c r="WGC119" s="155"/>
      <c r="WGD119" s="155"/>
      <c r="WGE119" s="155"/>
      <c r="WGF119" s="155"/>
      <c r="WGG119" s="155"/>
      <c r="WGH119" s="155"/>
      <c r="WGI119" s="155"/>
      <c r="WGJ119" s="155"/>
      <c r="WGK119" s="155"/>
      <c r="WGL119" s="155"/>
      <c r="WGM119" s="155"/>
      <c r="WGN119" s="155"/>
      <c r="WGO119" s="155"/>
      <c r="WGP119" s="155"/>
      <c r="WGQ119" s="155"/>
      <c r="WGR119" s="155"/>
      <c r="WGS119" s="155"/>
      <c r="WGT119" s="155"/>
      <c r="WGU119" s="155"/>
      <c r="WGV119" s="155"/>
      <c r="WGW119" s="155"/>
      <c r="WGX119" s="155"/>
      <c r="WGY119" s="155"/>
      <c r="WGZ119" s="155"/>
      <c r="WHA119" s="155"/>
      <c r="WHB119" s="155"/>
      <c r="WHC119" s="155"/>
      <c r="WHD119" s="155"/>
      <c r="WHE119" s="155"/>
      <c r="WHF119" s="155"/>
      <c r="WHG119" s="155"/>
      <c r="WHH119" s="155"/>
      <c r="WHI119" s="155"/>
      <c r="WHJ119" s="155"/>
      <c r="WHK119" s="155"/>
      <c r="WHL119" s="155"/>
      <c r="WHM119" s="155"/>
      <c r="WHN119" s="155"/>
      <c r="WHO119" s="155"/>
      <c r="WHP119" s="155"/>
      <c r="WHQ119" s="155"/>
      <c r="WHR119" s="155"/>
      <c r="WHS119" s="155"/>
      <c r="WHT119" s="155"/>
      <c r="WHU119" s="155"/>
      <c r="WHV119" s="155"/>
      <c r="WHW119" s="155"/>
      <c r="WHX119" s="155"/>
      <c r="WHY119" s="155"/>
      <c r="WHZ119" s="155"/>
      <c r="WIA119" s="155"/>
      <c r="WIB119" s="155"/>
      <c r="WIC119" s="155"/>
      <c r="WID119" s="155"/>
      <c r="WIE119" s="155"/>
      <c r="WIF119" s="155"/>
      <c r="WIG119" s="155"/>
      <c r="WIH119" s="155"/>
      <c r="WII119" s="155"/>
      <c r="WIJ119" s="155"/>
      <c r="WIK119" s="155"/>
      <c r="WIL119" s="155"/>
      <c r="WIM119" s="155"/>
      <c r="WIN119" s="155"/>
      <c r="WIO119" s="155"/>
      <c r="WIP119" s="155"/>
      <c r="WIQ119" s="155"/>
      <c r="WIR119" s="155"/>
      <c r="WIS119" s="155"/>
      <c r="WIT119" s="155"/>
      <c r="WIU119" s="155"/>
      <c r="WIV119" s="155"/>
      <c r="WIW119" s="155"/>
      <c r="WIX119" s="155"/>
      <c r="WIY119" s="155"/>
      <c r="WIZ119" s="155"/>
      <c r="WJA119" s="155"/>
      <c r="WJB119" s="155"/>
      <c r="WJC119" s="155"/>
      <c r="WJD119" s="155"/>
      <c r="WJE119" s="155"/>
      <c r="WJF119" s="155"/>
      <c r="WJG119" s="155"/>
      <c r="WJH119" s="155"/>
      <c r="WJI119" s="155"/>
      <c r="WJJ119" s="155"/>
      <c r="WJK119" s="155"/>
      <c r="WJL119" s="155"/>
      <c r="WJM119" s="155"/>
      <c r="WJN119" s="155"/>
      <c r="WJO119" s="155"/>
      <c r="WJP119" s="155"/>
      <c r="WJQ119" s="155"/>
      <c r="WJR119" s="155"/>
      <c r="WJS119" s="155"/>
      <c r="WJT119" s="155"/>
      <c r="WJU119" s="155"/>
      <c r="WJV119" s="155"/>
      <c r="WJW119" s="155"/>
      <c r="WJX119" s="155"/>
      <c r="WJY119" s="155"/>
      <c r="WJZ119" s="155"/>
      <c r="WKA119" s="155"/>
      <c r="WKB119" s="155"/>
      <c r="WKC119" s="155"/>
      <c r="WKD119" s="155"/>
      <c r="WKE119" s="155"/>
      <c r="WKF119" s="155"/>
      <c r="WKG119" s="155"/>
      <c r="WKH119" s="155"/>
      <c r="WKI119" s="155"/>
      <c r="WKJ119" s="155"/>
      <c r="WKK119" s="155"/>
      <c r="WKL119" s="155"/>
      <c r="WKM119" s="155"/>
      <c r="WKN119" s="155"/>
      <c r="WKO119" s="155"/>
      <c r="WKP119" s="155"/>
      <c r="WKQ119" s="155"/>
      <c r="WKR119" s="155"/>
      <c r="WKS119" s="155"/>
      <c r="WKT119" s="155"/>
      <c r="WKU119" s="155"/>
      <c r="WKV119" s="155"/>
      <c r="WKW119" s="155"/>
      <c r="WKX119" s="155"/>
      <c r="WKY119" s="155"/>
      <c r="WKZ119" s="155"/>
      <c r="WLA119" s="155"/>
      <c r="WLB119" s="155"/>
      <c r="WLC119" s="155"/>
      <c r="WLD119" s="155"/>
      <c r="WLE119" s="155"/>
      <c r="WLF119" s="155"/>
      <c r="WLG119" s="155"/>
      <c r="WLH119" s="155"/>
      <c r="WLI119" s="155"/>
      <c r="WLJ119" s="155"/>
      <c r="WLK119" s="155"/>
      <c r="WLL119" s="155"/>
      <c r="WLM119" s="155"/>
      <c r="WLN119" s="155"/>
      <c r="WLO119" s="155"/>
      <c r="WLP119" s="155"/>
      <c r="WLQ119" s="155"/>
      <c r="WLR119" s="155"/>
      <c r="WLS119" s="155"/>
      <c r="WLT119" s="155"/>
      <c r="WLU119" s="155"/>
      <c r="WLV119" s="155"/>
      <c r="WLW119" s="155"/>
      <c r="WLX119" s="155"/>
      <c r="WLY119" s="155"/>
      <c r="WLZ119" s="155"/>
      <c r="WMA119" s="155"/>
      <c r="WMB119" s="155"/>
      <c r="WMC119" s="155"/>
      <c r="WMD119" s="155"/>
      <c r="WME119" s="155"/>
      <c r="WMF119" s="155"/>
      <c r="WMG119" s="155"/>
      <c r="WMH119" s="155"/>
      <c r="WMI119" s="155"/>
      <c r="WMJ119" s="155"/>
      <c r="WMK119" s="155"/>
      <c r="WML119" s="155"/>
      <c r="WMM119" s="155"/>
      <c r="WMN119" s="155"/>
      <c r="WMO119" s="155"/>
      <c r="WMP119" s="155"/>
      <c r="WMQ119" s="155"/>
      <c r="WMR119" s="155"/>
      <c r="WMS119" s="155"/>
      <c r="WMT119" s="155"/>
      <c r="WMU119" s="155"/>
      <c r="WMV119" s="155"/>
      <c r="WMW119" s="155"/>
      <c r="WMX119" s="155"/>
      <c r="WMY119" s="155"/>
      <c r="WMZ119" s="155"/>
      <c r="WNA119" s="155"/>
      <c r="WNB119" s="155"/>
      <c r="WNC119" s="155"/>
      <c r="WND119" s="155"/>
      <c r="WNE119" s="155"/>
      <c r="WNF119" s="155"/>
      <c r="WNG119" s="155"/>
      <c r="WNH119" s="155"/>
      <c r="WNI119" s="155"/>
      <c r="WNJ119" s="155"/>
      <c r="WNK119" s="155"/>
      <c r="WNL119" s="155"/>
      <c r="WNM119" s="155"/>
      <c r="WNN119" s="155"/>
      <c r="WNO119" s="155"/>
      <c r="WNP119" s="155"/>
      <c r="WNQ119" s="155"/>
      <c r="WNR119" s="155"/>
      <c r="WNS119" s="155"/>
      <c r="WNT119" s="155"/>
      <c r="WNU119" s="155"/>
      <c r="WNV119" s="155"/>
      <c r="WNW119" s="155"/>
      <c r="WNX119" s="155"/>
      <c r="WNY119" s="155"/>
      <c r="WNZ119" s="155"/>
      <c r="WOA119" s="155"/>
      <c r="WOB119" s="155"/>
      <c r="WOC119" s="155"/>
      <c r="WOD119" s="155"/>
      <c r="WOE119" s="155"/>
      <c r="WOF119" s="155"/>
      <c r="WOG119" s="155"/>
      <c r="WOH119" s="155"/>
      <c r="WOI119" s="155"/>
      <c r="WOJ119" s="155"/>
      <c r="WOK119" s="155"/>
      <c r="WOL119" s="155"/>
      <c r="WOM119" s="155"/>
      <c r="WON119" s="155"/>
      <c r="WOO119" s="155"/>
      <c r="WOP119" s="155"/>
      <c r="WOQ119" s="155"/>
      <c r="WOR119" s="155"/>
      <c r="WOS119" s="155"/>
      <c r="WOT119" s="155"/>
      <c r="WOU119" s="155"/>
      <c r="WOV119" s="155"/>
      <c r="WOW119" s="155"/>
      <c r="WOX119" s="155"/>
      <c r="WOY119" s="155"/>
      <c r="WOZ119" s="155"/>
      <c r="WPA119" s="155"/>
      <c r="WPB119" s="155"/>
      <c r="WPC119" s="155"/>
      <c r="WPD119" s="155"/>
      <c r="WPE119" s="155"/>
      <c r="WPF119" s="155"/>
      <c r="WPG119" s="155"/>
      <c r="WPH119" s="155"/>
      <c r="WPI119" s="155"/>
      <c r="WPJ119" s="155"/>
      <c r="WPK119" s="155"/>
      <c r="WPL119" s="155"/>
      <c r="WPM119" s="155"/>
      <c r="WPN119" s="155"/>
      <c r="WPO119" s="155"/>
      <c r="WPP119" s="155"/>
      <c r="WPQ119" s="155"/>
      <c r="WPR119" s="155"/>
      <c r="WPS119" s="155"/>
      <c r="WPT119" s="155"/>
      <c r="WPU119" s="155"/>
      <c r="WPV119" s="155"/>
      <c r="WPW119" s="155"/>
      <c r="WPX119" s="155"/>
      <c r="WPY119" s="155"/>
      <c r="WPZ119" s="155"/>
      <c r="WQA119" s="155"/>
      <c r="WQB119" s="155"/>
      <c r="WQC119" s="155"/>
      <c r="WQD119" s="155"/>
      <c r="WQE119" s="155"/>
      <c r="WQF119" s="155"/>
      <c r="WQG119" s="155"/>
      <c r="WQH119" s="155"/>
      <c r="WQI119" s="155"/>
      <c r="WQJ119" s="155"/>
      <c r="WQK119" s="155"/>
      <c r="WQL119" s="155"/>
      <c r="WQM119" s="155"/>
      <c r="WQN119" s="155"/>
      <c r="WQO119" s="155"/>
      <c r="WQP119" s="155"/>
      <c r="WQQ119" s="155"/>
      <c r="WQR119" s="155"/>
      <c r="WQS119" s="155"/>
      <c r="WQT119" s="155"/>
      <c r="WQU119" s="155"/>
      <c r="WQV119" s="155"/>
      <c r="WQW119" s="155"/>
      <c r="WQX119" s="155"/>
      <c r="WQY119" s="155"/>
      <c r="WQZ119" s="155"/>
      <c r="WRA119" s="155"/>
      <c r="WRB119" s="155"/>
      <c r="WRC119" s="155"/>
      <c r="WRD119" s="155"/>
      <c r="WRE119" s="155"/>
      <c r="WRF119" s="155"/>
      <c r="WRG119" s="155"/>
      <c r="WRH119" s="155"/>
      <c r="WRI119" s="155"/>
      <c r="WRJ119" s="155"/>
      <c r="WRK119" s="155"/>
      <c r="WRL119" s="155"/>
      <c r="WRM119" s="155"/>
      <c r="WRN119" s="155"/>
      <c r="WRO119" s="155"/>
      <c r="WRP119" s="155"/>
      <c r="WRQ119" s="155"/>
      <c r="WRR119" s="155"/>
      <c r="WRS119" s="155"/>
      <c r="WRT119" s="155"/>
      <c r="WRU119" s="155"/>
      <c r="WRV119" s="155"/>
      <c r="WRW119" s="155"/>
      <c r="WRX119" s="155"/>
      <c r="WRY119" s="155"/>
      <c r="WRZ119" s="155"/>
      <c r="WSA119" s="155"/>
      <c r="WSB119" s="155"/>
      <c r="WSC119" s="155"/>
      <c r="WSD119" s="155"/>
      <c r="WSE119" s="155"/>
      <c r="WSF119" s="155"/>
      <c r="WSG119" s="155"/>
      <c r="WSH119" s="155"/>
      <c r="WSI119" s="155"/>
      <c r="WSJ119" s="155"/>
      <c r="WSK119" s="155"/>
      <c r="WSL119" s="155"/>
      <c r="WSM119" s="155"/>
      <c r="WSN119" s="155"/>
      <c r="WSO119" s="155"/>
      <c r="WSP119" s="155"/>
      <c r="WSQ119" s="155"/>
      <c r="WSR119" s="155"/>
      <c r="WSS119" s="155"/>
      <c r="WST119" s="155"/>
      <c r="WSU119" s="155"/>
      <c r="WSV119" s="155"/>
      <c r="WSW119" s="155"/>
      <c r="WSX119" s="155"/>
      <c r="WSY119" s="155"/>
      <c r="WSZ119" s="155"/>
      <c r="WTA119" s="155"/>
      <c r="WTB119" s="155"/>
      <c r="WTC119" s="155"/>
      <c r="WTD119" s="155"/>
      <c r="WTE119" s="155"/>
      <c r="WTF119" s="155"/>
      <c r="WTG119" s="155"/>
      <c r="WTH119" s="155"/>
      <c r="WTI119" s="155"/>
      <c r="WTJ119" s="155"/>
      <c r="WTK119" s="155"/>
      <c r="WTL119" s="155"/>
      <c r="WTM119" s="155"/>
      <c r="WTN119" s="155"/>
      <c r="WTO119" s="155"/>
      <c r="WTP119" s="155"/>
      <c r="WTQ119" s="155"/>
      <c r="WTR119" s="155"/>
      <c r="WTS119" s="155"/>
      <c r="WTT119" s="155"/>
      <c r="WTU119" s="155"/>
      <c r="WTV119" s="155"/>
      <c r="WTW119" s="155"/>
      <c r="WTX119" s="155"/>
      <c r="WTY119" s="155"/>
      <c r="WTZ119" s="155"/>
      <c r="WUA119" s="155"/>
      <c r="WUB119" s="155"/>
      <c r="WUC119" s="155"/>
      <c r="WUD119" s="155"/>
      <c r="WUE119" s="155"/>
      <c r="WUF119" s="155"/>
      <c r="WUG119" s="155"/>
      <c r="WUH119" s="155"/>
      <c r="WUI119" s="155"/>
      <c r="WUJ119" s="155"/>
      <c r="WUK119" s="155"/>
      <c r="WUL119" s="155"/>
      <c r="WUM119" s="155"/>
      <c r="WUN119" s="155"/>
      <c r="WUO119" s="155"/>
      <c r="WUP119" s="155"/>
      <c r="WUQ119" s="155"/>
      <c r="WUR119" s="155"/>
      <c r="WUS119" s="155"/>
      <c r="WUT119" s="155"/>
      <c r="WUU119" s="155"/>
      <c r="WUV119" s="155"/>
      <c r="WUW119" s="155"/>
      <c r="WUX119" s="155"/>
      <c r="WUY119" s="155"/>
      <c r="WUZ119" s="155"/>
      <c r="WVA119" s="155"/>
      <c r="WVB119" s="155"/>
      <c r="WVC119" s="155"/>
      <c r="WVD119" s="155"/>
      <c r="WVE119" s="155"/>
      <c r="WVF119" s="155"/>
      <c r="WVG119" s="155"/>
      <c r="WVH119" s="155"/>
      <c r="WVI119" s="155"/>
      <c r="WVJ119" s="155"/>
      <c r="WVK119" s="155"/>
      <c r="WVL119" s="155"/>
      <c r="WVM119" s="155"/>
      <c r="WVN119" s="155"/>
      <c r="WVO119" s="155"/>
      <c r="WVP119" s="155"/>
      <c r="WVQ119" s="155"/>
      <c r="WVR119" s="155"/>
      <c r="WVS119" s="155"/>
      <c r="WVT119" s="155"/>
      <c r="WVU119" s="155"/>
      <c r="WVV119" s="155"/>
      <c r="WVW119" s="155"/>
      <c r="WVX119" s="155"/>
      <c r="WVY119" s="155"/>
      <c r="WVZ119" s="155"/>
      <c r="WWA119" s="155"/>
      <c r="WWB119" s="155"/>
      <c r="WWC119" s="155"/>
      <c r="WWD119" s="155"/>
      <c r="WWE119" s="155"/>
      <c r="WWF119" s="155"/>
      <c r="WWG119" s="155"/>
      <c r="WWH119" s="155"/>
      <c r="WWI119" s="155"/>
      <c r="WWJ119" s="155"/>
      <c r="WWK119" s="155"/>
      <c r="WWL119" s="155"/>
      <c r="WWM119" s="155"/>
      <c r="WWN119" s="155"/>
      <c r="WWO119" s="155"/>
      <c r="WWP119" s="155"/>
      <c r="WWQ119" s="155"/>
      <c r="WWR119" s="155"/>
      <c r="WWS119" s="155"/>
      <c r="WWT119" s="155"/>
      <c r="WWU119" s="155"/>
      <c r="WWV119" s="155"/>
      <c r="WWW119" s="155"/>
      <c r="WWX119" s="155"/>
      <c r="WWY119" s="155"/>
      <c r="WWZ119" s="155"/>
      <c r="WXA119" s="155"/>
      <c r="WXB119" s="155"/>
      <c r="WXC119" s="155"/>
      <c r="WXD119" s="155"/>
      <c r="WXE119" s="155"/>
      <c r="WXF119" s="155"/>
      <c r="WXG119" s="155"/>
      <c r="WXH119" s="155"/>
      <c r="WXI119" s="155"/>
      <c r="WXJ119" s="155"/>
      <c r="WXK119" s="155"/>
      <c r="WXL119" s="155"/>
      <c r="WXM119" s="155"/>
      <c r="WXN119" s="155"/>
      <c r="WXO119" s="155"/>
      <c r="WXP119" s="155"/>
      <c r="WXQ119" s="155"/>
      <c r="WXR119" s="155"/>
      <c r="WXS119" s="155"/>
      <c r="WXT119" s="155"/>
      <c r="WXU119" s="155"/>
      <c r="WXV119" s="155"/>
      <c r="WXW119" s="155"/>
      <c r="WXX119" s="155"/>
      <c r="WXY119" s="155"/>
      <c r="WXZ119" s="155"/>
      <c r="WYA119" s="155"/>
      <c r="WYB119" s="155"/>
      <c r="WYC119" s="155"/>
      <c r="WYD119" s="155"/>
      <c r="WYE119" s="155"/>
      <c r="WYF119" s="155"/>
      <c r="WYG119" s="155"/>
      <c r="WYH119" s="155"/>
      <c r="WYI119" s="155"/>
      <c r="WYJ119" s="155"/>
      <c r="WYK119" s="155"/>
      <c r="WYL119" s="155"/>
      <c r="WYM119" s="155"/>
      <c r="WYN119" s="155"/>
      <c r="WYO119" s="155"/>
      <c r="WYP119" s="155"/>
      <c r="WYQ119" s="155"/>
      <c r="WYR119" s="155"/>
      <c r="WYS119" s="155"/>
      <c r="WYT119" s="155"/>
      <c r="WYU119" s="155"/>
      <c r="WYV119" s="155"/>
      <c r="WYW119" s="155"/>
      <c r="WYX119" s="155"/>
      <c r="WYY119" s="155"/>
      <c r="WYZ119" s="155"/>
      <c r="WZA119" s="155"/>
      <c r="WZB119" s="155"/>
      <c r="WZC119" s="155"/>
      <c r="WZD119" s="155"/>
      <c r="WZE119" s="155"/>
      <c r="WZF119" s="155"/>
      <c r="WZG119" s="155"/>
      <c r="WZH119" s="155"/>
      <c r="WZI119" s="155"/>
      <c r="WZJ119" s="155"/>
      <c r="WZK119" s="155"/>
      <c r="WZL119" s="155"/>
      <c r="WZM119" s="155"/>
      <c r="WZN119" s="155"/>
      <c r="WZO119" s="155"/>
      <c r="WZP119" s="155"/>
      <c r="WZQ119" s="155"/>
      <c r="WZR119" s="155"/>
      <c r="WZS119" s="155"/>
      <c r="WZT119" s="155"/>
      <c r="WZU119" s="155"/>
      <c r="WZV119" s="155"/>
      <c r="WZW119" s="155"/>
      <c r="WZX119" s="155"/>
      <c r="WZY119" s="155"/>
      <c r="WZZ119" s="155"/>
      <c r="XAA119" s="155"/>
      <c r="XAB119" s="155"/>
      <c r="XAC119" s="155"/>
      <c r="XAD119" s="155"/>
      <c r="XAE119" s="155"/>
      <c r="XAF119" s="155"/>
      <c r="XAG119" s="155"/>
      <c r="XAH119" s="155"/>
      <c r="XAI119" s="155"/>
      <c r="XAJ119" s="155"/>
      <c r="XAK119" s="155"/>
      <c r="XAL119" s="155"/>
      <c r="XAM119" s="155"/>
      <c r="XAN119" s="155"/>
      <c r="XAO119" s="155"/>
      <c r="XAP119" s="155"/>
      <c r="XAQ119" s="155"/>
      <c r="XAR119" s="155"/>
      <c r="XAS119" s="155"/>
      <c r="XAT119" s="155"/>
      <c r="XAU119" s="155"/>
      <c r="XAV119" s="155"/>
      <c r="XAW119" s="155"/>
      <c r="XAX119" s="155"/>
      <c r="XAY119" s="155"/>
      <c r="XAZ119" s="155"/>
      <c r="XBA119" s="155"/>
      <c r="XBB119" s="155"/>
      <c r="XBC119" s="155"/>
      <c r="XBD119" s="155"/>
      <c r="XBE119" s="155"/>
      <c r="XBF119" s="155"/>
      <c r="XBG119" s="155"/>
      <c r="XBH119" s="155"/>
      <c r="XBI119" s="155"/>
      <c r="XBJ119" s="155"/>
      <c r="XBK119" s="155"/>
      <c r="XBL119" s="155"/>
      <c r="XBM119" s="155"/>
      <c r="XBN119" s="155"/>
      <c r="XBO119" s="155"/>
      <c r="XBP119" s="155"/>
      <c r="XBQ119" s="155"/>
      <c r="XBR119" s="155"/>
      <c r="XBS119" s="155"/>
      <c r="XBT119" s="155"/>
      <c r="XBU119" s="155"/>
      <c r="XBV119" s="155"/>
      <c r="XBW119" s="155"/>
      <c r="XBX119" s="155"/>
      <c r="XBY119" s="155"/>
      <c r="XBZ119" s="155"/>
      <c r="XCA119" s="155"/>
      <c r="XCB119" s="155"/>
      <c r="XCC119" s="155"/>
      <c r="XCD119" s="155"/>
      <c r="XCE119" s="155"/>
      <c r="XCF119" s="155"/>
      <c r="XCG119" s="155"/>
      <c r="XCH119" s="155"/>
      <c r="XCI119" s="155"/>
      <c r="XCJ119" s="155"/>
      <c r="XCK119" s="155"/>
      <c r="XCL119" s="155"/>
      <c r="XCM119" s="155"/>
      <c r="XCN119" s="155"/>
      <c r="XCO119" s="155"/>
      <c r="XCP119" s="155"/>
      <c r="XCQ119" s="155"/>
      <c r="XCR119" s="155"/>
      <c r="XCS119" s="155"/>
      <c r="XCT119" s="155"/>
      <c r="XCU119" s="155"/>
      <c r="XCV119" s="155"/>
      <c r="XCW119" s="155"/>
      <c r="XCX119" s="155"/>
      <c r="XCY119" s="155"/>
      <c r="XCZ119" s="155"/>
      <c r="XDA119" s="155"/>
      <c r="XDB119" s="155"/>
      <c r="XDC119" s="155"/>
      <c r="XDD119" s="155"/>
      <c r="XDE119" s="155"/>
      <c r="XDF119" s="155"/>
      <c r="XDG119" s="155"/>
      <c r="XDH119" s="155"/>
      <c r="XDI119" s="155"/>
      <c r="XDJ119" s="155"/>
      <c r="XDK119" s="155"/>
      <c r="XDL119" s="155"/>
      <c r="XDM119" s="155"/>
      <c r="XDN119" s="155"/>
      <c r="XDO119" s="155"/>
      <c r="XDP119" s="155"/>
      <c r="XDQ119" s="155"/>
      <c r="XDR119" s="155"/>
      <c r="XDS119" s="155"/>
      <c r="XDT119" s="155"/>
      <c r="XDU119" s="155"/>
      <c r="XDV119" s="155"/>
      <c r="XDW119" s="155"/>
      <c r="XDX119" s="155"/>
      <c r="XDY119" s="155"/>
      <c r="XDZ119" s="155"/>
      <c r="XEA119" s="155"/>
      <c r="XEB119" s="155"/>
      <c r="XEC119" s="155"/>
      <c r="XED119" s="155"/>
      <c r="XEE119" s="155"/>
      <c r="XEF119" s="155"/>
      <c r="XEG119" s="155"/>
      <c r="XEH119" s="155"/>
      <c r="XEI119" s="155"/>
      <c r="XEJ119" s="155"/>
      <c r="XEK119" s="155"/>
      <c r="XEL119" s="155"/>
      <c r="XEM119" s="155"/>
      <c r="XEN119" s="155"/>
      <c r="XEO119" s="155"/>
      <c r="XEP119" s="155"/>
      <c r="XEQ119" s="155"/>
      <c r="XER119" s="155"/>
      <c r="XES119" s="155"/>
      <c r="XET119" s="155"/>
      <c r="XEU119" s="155"/>
    </row>
    <row r="120" spans="1:16375" s="158" customFormat="1" ht="15" customHeight="1" thickBot="1">
      <c r="A120" s="127" t="s">
        <v>339</v>
      </c>
      <c r="B120" s="127" t="s">
        <v>339</v>
      </c>
      <c r="C120" s="197">
        <v>-93338</v>
      </c>
      <c r="D120" s="197">
        <v>-31812</v>
      </c>
      <c r="E120" s="199">
        <v>625</v>
      </c>
      <c r="F120" s="197">
        <v>3001</v>
      </c>
      <c r="G120" s="197">
        <v>16291</v>
      </c>
    </row>
    <row r="121" spans="1:16375" s="154" customFormat="1" ht="5.25" customHeight="1">
      <c r="A121" s="124"/>
      <c r="B121" s="124"/>
      <c r="C121" s="121"/>
      <c r="D121" s="121"/>
      <c r="E121" s="121"/>
      <c r="F121" s="121"/>
      <c r="G121" s="121"/>
    </row>
    <row r="122" spans="1:16375">
      <c r="A122" s="209" t="s">
        <v>345</v>
      </c>
      <c r="B122" s="209" t="s">
        <v>346</v>
      </c>
      <c r="H122" s="126"/>
      <c r="I122" s="131"/>
      <c r="J122" s="126"/>
    </row>
    <row r="123" spans="1:16375" s="158" customFormat="1" ht="14.25">
      <c r="A123" s="164"/>
      <c r="B123" s="164"/>
      <c r="C123" s="128"/>
      <c r="D123" s="128"/>
      <c r="E123" s="128"/>
      <c r="F123" s="128"/>
      <c r="G123" s="128"/>
    </row>
    <row r="124" spans="1:16375" s="158" customFormat="1" ht="14.25" customHeight="1">
      <c r="A124" s="126"/>
      <c r="B124" s="126"/>
      <c r="C124" s="128"/>
      <c r="D124" s="128"/>
      <c r="E124" s="128"/>
      <c r="F124" s="128"/>
      <c r="G124" s="128"/>
    </row>
    <row r="125" spans="1:16375" ht="16.5">
      <c r="A125" s="111"/>
      <c r="B125" s="112"/>
      <c r="C125" s="114">
        <f>C2</f>
        <v>2018</v>
      </c>
      <c r="D125" s="114" t="s">
        <v>323</v>
      </c>
      <c r="E125" s="114" t="s">
        <v>310</v>
      </c>
      <c r="F125" s="114" t="s">
        <v>153</v>
      </c>
      <c r="G125" s="114" t="s">
        <v>197</v>
      </c>
    </row>
    <row r="126" spans="1:16375" ht="15" thickBot="1">
      <c r="A126" s="138"/>
      <c r="B126" s="138"/>
      <c r="C126" s="139" t="s">
        <v>196</v>
      </c>
      <c r="D126" s="139" t="s">
        <v>196</v>
      </c>
      <c r="E126" s="139" t="s">
        <v>196</v>
      </c>
      <c r="F126" s="139" t="s">
        <v>196</v>
      </c>
      <c r="G126" s="139" t="s">
        <v>196</v>
      </c>
    </row>
    <row r="127" spans="1:16375" ht="9.75" customHeight="1">
      <c r="A127" s="202"/>
      <c r="B127" s="203"/>
      <c r="C127" s="204"/>
      <c r="D127" s="204"/>
      <c r="E127" s="204"/>
      <c r="F127" s="204"/>
      <c r="G127" s="204"/>
    </row>
    <row r="128" spans="1:16375" s="159" customFormat="1" ht="17.45" customHeight="1" thickBot="1">
      <c r="A128" s="142" t="s">
        <v>304</v>
      </c>
      <c r="B128" s="142" t="s">
        <v>305</v>
      </c>
      <c r="C128" s="143"/>
      <c r="D128" s="143"/>
      <c r="E128" s="143"/>
      <c r="F128" s="143"/>
      <c r="G128" s="143"/>
    </row>
    <row r="129" spans="1:16375" s="145" customFormat="1" ht="6.75" customHeight="1">
      <c r="A129" s="158"/>
      <c r="B129" s="158"/>
      <c r="C129" s="205"/>
      <c r="D129" s="205"/>
      <c r="E129" s="205"/>
      <c r="F129" s="205"/>
      <c r="G129" s="205"/>
    </row>
    <row r="130" spans="1:16375" s="160" customFormat="1" ht="16.5" customHeight="1" thickBot="1">
      <c r="A130" s="132" t="s">
        <v>12</v>
      </c>
      <c r="B130" s="132" t="s">
        <v>106</v>
      </c>
      <c r="C130" s="183">
        <v>6248291</v>
      </c>
      <c r="D130" s="183">
        <v>6043261</v>
      </c>
      <c r="E130" s="183">
        <v>5171795</v>
      </c>
      <c r="F130" s="183">
        <v>5133513</v>
      </c>
      <c r="G130" s="183">
        <v>3001753</v>
      </c>
    </row>
    <row r="131" spans="1:16375" s="160" customFormat="1" ht="14.25" hidden="1" customHeight="1" outlineLevel="1">
      <c r="A131" s="158" t="s">
        <v>7</v>
      </c>
      <c r="B131" s="158" t="s">
        <v>7</v>
      </c>
      <c r="C131" s="129">
        <v>0</v>
      </c>
      <c r="D131" s="129">
        <v>0</v>
      </c>
      <c r="E131" s="129">
        <v>0</v>
      </c>
      <c r="F131" s="129">
        <v>0</v>
      </c>
      <c r="G131" s="129">
        <v>0</v>
      </c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  <c r="BH131" s="158"/>
      <c r="BI131" s="158"/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158"/>
      <c r="BT131" s="158"/>
      <c r="BU131" s="158"/>
      <c r="BV131" s="158"/>
      <c r="BW131" s="158"/>
      <c r="BX131" s="158"/>
      <c r="BY131" s="158"/>
      <c r="BZ131" s="158"/>
      <c r="CA131" s="158"/>
      <c r="CB131" s="158"/>
      <c r="CC131" s="158"/>
      <c r="CD131" s="158"/>
      <c r="CE131" s="158"/>
      <c r="CF131" s="158"/>
      <c r="CG131" s="158"/>
      <c r="CH131" s="158"/>
      <c r="CI131" s="158"/>
      <c r="CJ131" s="158"/>
      <c r="CK131" s="158"/>
      <c r="CL131" s="158"/>
      <c r="CM131" s="158"/>
      <c r="CN131" s="158"/>
      <c r="CO131" s="158"/>
      <c r="CP131" s="158"/>
      <c r="CQ131" s="158"/>
      <c r="CR131" s="158"/>
      <c r="CS131" s="158"/>
      <c r="CT131" s="158"/>
      <c r="CU131" s="158"/>
      <c r="CV131" s="158"/>
      <c r="CW131" s="158"/>
      <c r="CX131" s="158"/>
      <c r="CY131" s="158"/>
      <c r="CZ131" s="158"/>
      <c r="DA131" s="158"/>
      <c r="DB131" s="158"/>
      <c r="DC131" s="158"/>
      <c r="DD131" s="158"/>
      <c r="DE131" s="158"/>
      <c r="DF131" s="158"/>
      <c r="DG131" s="158"/>
      <c r="DH131" s="158"/>
      <c r="DI131" s="158"/>
      <c r="DJ131" s="158"/>
      <c r="DK131" s="158"/>
      <c r="DL131" s="158"/>
      <c r="DM131" s="158"/>
      <c r="DN131" s="158"/>
      <c r="DO131" s="158"/>
      <c r="DP131" s="158"/>
      <c r="DQ131" s="158"/>
      <c r="DR131" s="158"/>
      <c r="DS131" s="158"/>
      <c r="DT131" s="158"/>
      <c r="DU131" s="158"/>
      <c r="DV131" s="158"/>
      <c r="DW131" s="158"/>
      <c r="DX131" s="158"/>
      <c r="DY131" s="158"/>
      <c r="DZ131" s="158"/>
      <c r="EA131" s="158"/>
      <c r="EB131" s="158"/>
      <c r="EC131" s="158"/>
      <c r="ED131" s="158"/>
      <c r="EE131" s="158"/>
      <c r="EF131" s="158"/>
      <c r="EG131" s="158"/>
      <c r="EH131" s="158"/>
      <c r="EI131" s="158"/>
      <c r="EJ131" s="158"/>
      <c r="EK131" s="158"/>
      <c r="EL131" s="158"/>
      <c r="EM131" s="158"/>
      <c r="EN131" s="158"/>
      <c r="EO131" s="158"/>
      <c r="EP131" s="158"/>
      <c r="EQ131" s="158"/>
      <c r="ER131" s="158"/>
      <c r="ES131" s="158"/>
      <c r="ET131" s="158"/>
      <c r="EU131" s="158"/>
      <c r="EV131" s="158"/>
      <c r="EW131" s="158"/>
      <c r="EX131" s="158"/>
      <c r="EY131" s="158"/>
      <c r="EZ131" s="158"/>
      <c r="FA131" s="158"/>
      <c r="FB131" s="158"/>
      <c r="FC131" s="158"/>
      <c r="FD131" s="158"/>
      <c r="FE131" s="158"/>
      <c r="FF131" s="158"/>
      <c r="FG131" s="158"/>
      <c r="FH131" s="158"/>
      <c r="FI131" s="158"/>
      <c r="FJ131" s="158"/>
      <c r="FK131" s="158"/>
      <c r="FL131" s="158"/>
      <c r="FM131" s="158"/>
      <c r="FN131" s="158"/>
      <c r="FO131" s="158"/>
      <c r="FP131" s="158"/>
      <c r="FQ131" s="158"/>
      <c r="FR131" s="158"/>
      <c r="FS131" s="158"/>
      <c r="FT131" s="158"/>
      <c r="FU131" s="158"/>
      <c r="FV131" s="158"/>
      <c r="FW131" s="158"/>
      <c r="FX131" s="158"/>
      <c r="FY131" s="158"/>
      <c r="FZ131" s="158"/>
      <c r="GA131" s="158"/>
      <c r="GB131" s="158"/>
      <c r="GC131" s="158"/>
      <c r="GD131" s="158"/>
      <c r="GE131" s="158"/>
      <c r="GF131" s="158"/>
      <c r="GG131" s="158"/>
      <c r="GH131" s="158"/>
      <c r="GI131" s="158"/>
      <c r="GJ131" s="158"/>
      <c r="GK131" s="158"/>
      <c r="GL131" s="158"/>
      <c r="GM131" s="158"/>
      <c r="GN131" s="158"/>
      <c r="GO131" s="158"/>
      <c r="GP131" s="158"/>
      <c r="GQ131" s="158"/>
      <c r="GR131" s="158"/>
      <c r="GS131" s="158"/>
      <c r="GT131" s="158"/>
      <c r="GU131" s="158"/>
      <c r="GV131" s="158"/>
      <c r="GW131" s="158"/>
      <c r="GX131" s="158"/>
      <c r="GY131" s="158"/>
      <c r="GZ131" s="158"/>
      <c r="HA131" s="158"/>
      <c r="HB131" s="158"/>
      <c r="HC131" s="158"/>
      <c r="HD131" s="158"/>
      <c r="HE131" s="158"/>
      <c r="HF131" s="158"/>
      <c r="HG131" s="158"/>
      <c r="HH131" s="158"/>
      <c r="HI131" s="158"/>
      <c r="HJ131" s="158"/>
      <c r="HK131" s="158"/>
      <c r="HL131" s="158"/>
      <c r="HM131" s="158"/>
      <c r="HN131" s="158"/>
      <c r="HO131" s="158"/>
      <c r="HP131" s="158"/>
      <c r="HQ131" s="158"/>
      <c r="HR131" s="158"/>
      <c r="HS131" s="158"/>
      <c r="HT131" s="158"/>
      <c r="HU131" s="158"/>
      <c r="HV131" s="158"/>
      <c r="HW131" s="158"/>
      <c r="HX131" s="158"/>
      <c r="HY131" s="158"/>
      <c r="HZ131" s="158"/>
      <c r="IA131" s="158"/>
      <c r="IB131" s="158"/>
      <c r="IC131" s="158"/>
      <c r="ID131" s="158"/>
      <c r="IE131" s="158"/>
      <c r="IF131" s="158"/>
      <c r="IG131" s="158"/>
      <c r="IH131" s="158"/>
      <c r="II131" s="158"/>
      <c r="IJ131" s="158"/>
      <c r="IK131" s="158"/>
      <c r="IL131" s="158"/>
      <c r="IM131" s="158"/>
      <c r="IN131" s="158"/>
      <c r="IO131" s="158"/>
      <c r="IP131" s="158"/>
      <c r="IQ131" s="158"/>
      <c r="IR131" s="158"/>
      <c r="IS131" s="158"/>
      <c r="IT131" s="158"/>
      <c r="IU131" s="158"/>
      <c r="IV131" s="158"/>
      <c r="IW131" s="158"/>
      <c r="IX131" s="158"/>
      <c r="IY131" s="158"/>
      <c r="IZ131" s="158"/>
      <c r="JA131" s="158"/>
      <c r="JB131" s="158"/>
      <c r="JC131" s="158"/>
      <c r="JD131" s="158"/>
      <c r="JE131" s="158"/>
      <c r="JF131" s="158"/>
      <c r="JG131" s="158"/>
      <c r="JH131" s="158"/>
      <c r="JI131" s="158"/>
      <c r="JJ131" s="158"/>
      <c r="JK131" s="158"/>
      <c r="JL131" s="158"/>
      <c r="JM131" s="158"/>
      <c r="JN131" s="158"/>
      <c r="JO131" s="158"/>
      <c r="JP131" s="158"/>
      <c r="JQ131" s="158"/>
      <c r="JR131" s="158"/>
      <c r="JS131" s="158"/>
      <c r="JT131" s="158"/>
      <c r="JU131" s="158"/>
      <c r="JV131" s="158"/>
      <c r="JW131" s="158"/>
      <c r="JX131" s="158"/>
      <c r="JY131" s="158"/>
      <c r="JZ131" s="158"/>
      <c r="KA131" s="158"/>
      <c r="KB131" s="158"/>
      <c r="KC131" s="158"/>
      <c r="KD131" s="158"/>
      <c r="KE131" s="158"/>
      <c r="KF131" s="158"/>
      <c r="KG131" s="158"/>
      <c r="KH131" s="158"/>
      <c r="KI131" s="158"/>
      <c r="KJ131" s="158"/>
      <c r="KK131" s="158"/>
      <c r="KL131" s="158"/>
      <c r="KM131" s="158"/>
      <c r="KN131" s="158"/>
      <c r="KO131" s="158"/>
      <c r="KP131" s="158"/>
      <c r="KQ131" s="158"/>
      <c r="KR131" s="158"/>
      <c r="KS131" s="158"/>
      <c r="KT131" s="158"/>
      <c r="KU131" s="158"/>
      <c r="KV131" s="158"/>
      <c r="KW131" s="158"/>
      <c r="KX131" s="158"/>
      <c r="KY131" s="158"/>
      <c r="KZ131" s="158"/>
      <c r="LA131" s="158"/>
      <c r="LB131" s="158"/>
      <c r="LC131" s="158"/>
      <c r="LD131" s="158"/>
      <c r="LE131" s="158"/>
      <c r="LF131" s="158"/>
      <c r="LG131" s="158"/>
      <c r="LH131" s="158"/>
      <c r="LI131" s="158"/>
      <c r="LJ131" s="158"/>
      <c r="LK131" s="158"/>
      <c r="LL131" s="158"/>
      <c r="LM131" s="158"/>
      <c r="LN131" s="158"/>
      <c r="LO131" s="158"/>
      <c r="LP131" s="158"/>
      <c r="LQ131" s="158"/>
      <c r="LR131" s="158"/>
      <c r="LS131" s="158"/>
      <c r="LT131" s="158"/>
      <c r="LU131" s="158"/>
      <c r="LV131" s="158"/>
      <c r="LW131" s="158"/>
      <c r="LX131" s="158"/>
      <c r="LY131" s="158"/>
      <c r="LZ131" s="158"/>
      <c r="MA131" s="158"/>
      <c r="MB131" s="158"/>
      <c r="MC131" s="158"/>
      <c r="MD131" s="158"/>
      <c r="ME131" s="158"/>
      <c r="MF131" s="158"/>
      <c r="MG131" s="158"/>
      <c r="MH131" s="158"/>
      <c r="MI131" s="158"/>
      <c r="MJ131" s="158"/>
      <c r="MK131" s="158"/>
      <c r="ML131" s="158"/>
      <c r="MM131" s="158"/>
      <c r="MN131" s="158"/>
      <c r="MO131" s="158"/>
      <c r="MP131" s="158"/>
      <c r="MQ131" s="158"/>
      <c r="MR131" s="158"/>
      <c r="MS131" s="158"/>
      <c r="MT131" s="158"/>
      <c r="MU131" s="158"/>
      <c r="MV131" s="158"/>
      <c r="MW131" s="158"/>
      <c r="MX131" s="158"/>
      <c r="MY131" s="158"/>
      <c r="MZ131" s="158"/>
      <c r="NA131" s="158"/>
      <c r="NB131" s="158"/>
      <c r="NC131" s="158"/>
      <c r="ND131" s="158"/>
      <c r="NE131" s="158"/>
      <c r="NF131" s="158"/>
      <c r="NG131" s="158"/>
      <c r="NH131" s="158"/>
      <c r="NI131" s="158"/>
      <c r="NJ131" s="158"/>
      <c r="NK131" s="158"/>
      <c r="NL131" s="158"/>
      <c r="NM131" s="158"/>
      <c r="NN131" s="158"/>
      <c r="NO131" s="158"/>
      <c r="NP131" s="158"/>
      <c r="NQ131" s="158"/>
      <c r="NR131" s="158"/>
      <c r="NS131" s="158"/>
      <c r="NT131" s="158"/>
      <c r="NU131" s="158"/>
      <c r="NV131" s="158"/>
      <c r="NW131" s="158"/>
      <c r="NX131" s="158"/>
      <c r="NY131" s="158"/>
      <c r="NZ131" s="158"/>
      <c r="OA131" s="158"/>
      <c r="OB131" s="158"/>
      <c r="OC131" s="158"/>
      <c r="OD131" s="158"/>
      <c r="OE131" s="158"/>
      <c r="OF131" s="158"/>
      <c r="OG131" s="158"/>
      <c r="OH131" s="158"/>
      <c r="OI131" s="158"/>
      <c r="OJ131" s="158"/>
      <c r="OK131" s="158"/>
      <c r="OL131" s="158"/>
      <c r="OM131" s="158"/>
      <c r="ON131" s="158"/>
      <c r="OO131" s="158"/>
      <c r="OP131" s="158"/>
      <c r="OQ131" s="158"/>
      <c r="OR131" s="158"/>
      <c r="OS131" s="158"/>
      <c r="OT131" s="158"/>
      <c r="OU131" s="158"/>
      <c r="OV131" s="158"/>
      <c r="OW131" s="158"/>
      <c r="OX131" s="158"/>
      <c r="OY131" s="158"/>
      <c r="OZ131" s="158"/>
      <c r="PA131" s="158"/>
      <c r="PB131" s="158"/>
      <c r="PC131" s="158"/>
      <c r="PD131" s="158"/>
      <c r="PE131" s="158"/>
      <c r="PF131" s="158"/>
      <c r="PG131" s="158"/>
      <c r="PH131" s="158"/>
      <c r="PI131" s="158"/>
      <c r="PJ131" s="158"/>
      <c r="PK131" s="158"/>
      <c r="PL131" s="158"/>
      <c r="PM131" s="158"/>
      <c r="PN131" s="158"/>
      <c r="PO131" s="158"/>
      <c r="PP131" s="158"/>
      <c r="PQ131" s="158"/>
      <c r="PR131" s="158"/>
      <c r="PS131" s="158"/>
      <c r="PT131" s="158"/>
      <c r="PU131" s="158"/>
      <c r="PV131" s="158"/>
      <c r="PW131" s="158"/>
      <c r="PX131" s="158"/>
      <c r="PY131" s="158"/>
      <c r="PZ131" s="158"/>
      <c r="QA131" s="158"/>
      <c r="QB131" s="158"/>
      <c r="QC131" s="158"/>
      <c r="QD131" s="158"/>
      <c r="QE131" s="158"/>
      <c r="QF131" s="158"/>
      <c r="QG131" s="158"/>
      <c r="QH131" s="158"/>
      <c r="QI131" s="158"/>
      <c r="QJ131" s="158"/>
      <c r="QK131" s="158"/>
      <c r="QL131" s="158"/>
      <c r="QM131" s="158"/>
      <c r="QN131" s="158"/>
      <c r="QO131" s="158"/>
      <c r="QP131" s="158"/>
      <c r="QQ131" s="158"/>
      <c r="QR131" s="158"/>
      <c r="QS131" s="158"/>
      <c r="QT131" s="158"/>
      <c r="QU131" s="158"/>
      <c r="QV131" s="158"/>
      <c r="QW131" s="158"/>
      <c r="QX131" s="158"/>
      <c r="QY131" s="158"/>
      <c r="QZ131" s="158"/>
      <c r="RA131" s="158"/>
      <c r="RB131" s="158"/>
      <c r="RC131" s="158"/>
      <c r="RD131" s="158"/>
      <c r="RE131" s="158"/>
      <c r="RF131" s="158"/>
      <c r="RG131" s="158"/>
      <c r="RH131" s="158"/>
      <c r="RI131" s="158"/>
      <c r="RJ131" s="158"/>
      <c r="RK131" s="158"/>
      <c r="RL131" s="158"/>
      <c r="RM131" s="158"/>
      <c r="RN131" s="158"/>
      <c r="RO131" s="158"/>
      <c r="RP131" s="158"/>
      <c r="RQ131" s="158"/>
      <c r="RR131" s="158"/>
      <c r="RS131" s="158"/>
      <c r="RT131" s="158"/>
      <c r="RU131" s="158"/>
      <c r="RV131" s="158"/>
      <c r="RW131" s="158"/>
      <c r="RX131" s="158"/>
      <c r="RY131" s="158"/>
      <c r="RZ131" s="158"/>
      <c r="SA131" s="158"/>
      <c r="SB131" s="158"/>
      <c r="SC131" s="158"/>
      <c r="SD131" s="158"/>
      <c r="SE131" s="158"/>
      <c r="SF131" s="158"/>
      <c r="SG131" s="158"/>
      <c r="SH131" s="158"/>
      <c r="SI131" s="158"/>
      <c r="SJ131" s="158"/>
      <c r="SK131" s="158"/>
      <c r="SL131" s="158"/>
      <c r="SM131" s="158"/>
      <c r="SN131" s="158"/>
      <c r="SO131" s="158"/>
      <c r="SP131" s="158"/>
      <c r="SQ131" s="158"/>
      <c r="SR131" s="158"/>
      <c r="SS131" s="158"/>
      <c r="ST131" s="158"/>
      <c r="SU131" s="158"/>
      <c r="SV131" s="158"/>
      <c r="SW131" s="158"/>
      <c r="SX131" s="158"/>
      <c r="SY131" s="158"/>
      <c r="SZ131" s="158"/>
      <c r="TA131" s="158"/>
      <c r="TB131" s="158"/>
      <c r="TC131" s="158"/>
      <c r="TD131" s="158"/>
      <c r="TE131" s="158"/>
      <c r="TF131" s="158"/>
      <c r="TG131" s="158"/>
      <c r="TH131" s="158"/>
      <c r="TI131" s="158"/>
      <c r="TJ131" s="158"/>
      <c r="TK131" s="158"/>
      <c r="TL131" s="158"/>
      <c r="TM131" s="158"/>
      <c r="TN131" s="158"/>
      <c r="TO131" s="158"/>
      <c r="TP131" s="158"/>
      <c r="TQ131" s="158"/>
      <c r="TR131" s="158"/>
      <c r="TS131" s="158"/>
      <c r="TT131" s="158"/>
      <c r="TU131" s="158"/>
      <c r="TV131" s="158"/>
      <c r="TW131" s="158"/>
      <c r="TX131" s="158"/>
      <c r="TY131" s="158"/>
      <c r="TZ131" s="158"/>
      <c r="UA131" s="158"/>
      <c r="UB131" s="158"/>
      <c r="UC131" s="158"/>
      <c r="UD131" s="158"/>
      <c r="UE131" s="158"/>
      <c r="UF131" s="158"/>
      <c r="UG131" s="158"/>
      <c r="UH131" s="158"/>
      <c r="UI131" s="158"/>
      <c r="UJ131" s="158"/>
      <c r="UK131" s="158"/>
      <c r="UL131" s="158"/>
      <c r="UM131" s="158"/>
      <c r="UN131" s="158"/>
      <c r="UO131" s="158"/>
      <c r="UP131" s="158"/>
      <c r="UQ131" s="158"/>
      <c r="UR131" s="158"/>
      <c r="US131" s="158"/>
      <c r="UT131" s="158"/>
      <c r="UU131" s="158"/>
      <c r="UV131" s="158"/>
      <c r="UW131" s="158"/>
      <c r="UX131" s="158"/>
      <c r="UY131" s="158"/>
      <c r="UZ131" s="158"/>
      <c r="VA131" s="158"/>
      <c r="VB131" s="158"/>
      <c r="VC131" s="158"/>
      <c r="VD131" s="158"/>
      <c r="VE131" s="158"/>
      <c r="VF131" s="158"/>
      <c r="VG131" s="158"/>
      <c r="VH131" s="158"/>
      <c r="VI131" s="158"/>
      <c r="VJ131" s="158"/>
      <c r="VK131" s="158"/>
      <c r="VL131" s="158"/>
      <c r="VM131" s="158"/>
      <c r="VN131" s="158"/>
      <c r="VO131" s="158"/>
      <c r="VP131" s="158"/>
      <c r="VQ131" s="158"/>
      <c r="VR131" s="158"/>
      <c r="VS131" s="158"/>
      <c r="VT131" s="158"/>
      <c r="VU131" s="158"/>
      <c r="VV131" s="158"/>
      <c r="VW131" s="158"/>
      <c r="VX131" s="158"/>
      <c r="VY131" s="158"/>
      <c r="VZ131" s="158"/>
      <c r="WA131" s="158"/>
      <c r="WB131" s="158"/>
      <c r="WC131" s="158"/>
      <c r="WD131" s="158"/>
      <c r="WE131" s="158"/>
      <c r="WF131" s="158"/>
      <c r="WG131" s="158"/>
      <c r="WH131" s="158"/>
      <c r="WI131" s="158"/>
      <c r="WJ131" s="158"/>
      <c r="WK131" s="158"/>
      <c r="WL131" s="158"/>
      <c r="WM131" s="158"/>
      <c r="WN131" s="158"/>
      <c r="WO131" s="158"/>
      <c r="WP131" s="158"/>
      <c r="WQ131" s="158"/>
      <c r="WR131" s="158"/>
      <c r="WS131" s="158"/>
      <c r="WT131" s="158"/>
      <c r="WU131" s="158"/>
      <c r="WV131" s="158"/>
      <c r="WW131" s="158"/>
      <c r="WX131" s="158"/>
      <c r="WY131" s="158"/>
      <c r="WZ131" s="158"/>
      <c r="XA131" s="158"/>
      <c r="XB131" s="158"/>
      <c r="XC131" s="158"/>
      <c r="XD131" s="158"/>
      <c r="XE131" s="158"/>
      <c r="XF131" s="158"/>
      <c r="XG131" s="158"/>
      <c r="XH131" s="158"/>
      <c r="XI131" s="158"/>
      <c r="XJ131" s="158"/>
      <c r="XK131" s="158"/>
      <c r="XL131" s="158"/>
      <c r="XM131" s="158"/>
      <c r="XN131" s="158"/>
      <c r="XO131" s="158"/>
      <c r="XP131" s="158"/>
      <c r="XQ131" s="158"/>
      <c r="XR131" s="158"/>
      <c r="XS131" s="158"/>
      <c r="XT131" s="158"/>
      <c r="XU131" s="158"/>
      <c r="XV131" s="158"/>
      <c r="XW131" s="158"/>
      <c r="XX131" s="158"/>
      <c r="XY131" s="158"/>
      <c r="XZ131" s="158"/>
      <c r="YA131" s="158"/>
      <c r="YB131" s="158"/>
      <c r="YC131" s="158"/>
      <c r="YD131" s="158"/>
      <c r="YE131" s="158"/>
      <c r="YF131" s="158"/>
      <c r="YG131" s="158"/>
      <c r="YH131" s="158"/>
      <c r="YI131" s="158"/>
      <c r="YJ131" s="158"/>
      <c r="YK131" s="158"/>
      <c r="YL131" s="158"/>
      <c r="YM131" s="158"/>
      <c r="YN131" s="158"/>
      <c r="YO131" s="158"/>
      <c r="YP131" s="158"/>
      <c r="YQ131" s="158"/>
      <c r="YR131" s="158"/>
      <c r="YS131" s="158"/>
      <c r="YT131" s="158"/>
      <c r="YU131" s="158"/>
      <c r="YV131" s="158"/>
      <c r="YW131" s="158"/>
      <c r="YX131" s="158"/>
      <c r="YY131" s="158"/>
      <c r="YZ131" s="158"/>
      <c r="ZA131" s="158"/>
      <c r="ZB131" s="158"/>
      <c r="ZC131" s="158"/>
      <c r="ZD131" s="158"/>
      <c r="ZE131" s="158"/>
      <c r="ZF131" s="158"/>
      <c r="ZG131" s="158"/>
      <c r="ZH131" s="158"/>
      <c r="ZI131" s="158"/>
      <c r="ZJ131" s="158"/>
      <c r="ZK131" s="158"/>
      <c r="ZL131" s="158"/>
      <c r="ZM131" s="158"/>
      <c r="ZN131" s="158"/>
      <c r="ZO131" s="158"/>
      <c r="ZP131" s="158"/>
      <c r="ZQ131" s="158"/>
      <c r="ZR131" s="158"/>
      <c r="ZS131" s="158"/>
      <c r="ZT131" s="158"/>
      <c r="ZU131" s="158"/>
      <c r="ZV131" s="158"/>
      <c r="ZW131" s="158"/>
      <c r="ZX131" s="158"/>
      <c r="ZY131" s="158"/>
      <c r="ZZ131" s="158"/>
      <c r="AAA131" s="158"/>
      <c r="AAB131" s="158"/>
      <c r="AAC131" s="158"/>
      <c r="AAD131" s="158"/>
      <c r="AAE131" s="158"/>
      <c r="AAF131" s="158"/>
      <c r="AAG131" s="158"/>
      <c r="AAH131" s="158"/>
      <c r="AAI131" s="158"/>
      <c r="AAJ131" s="158"/>
      <c r="AAK131" s="158"/>
      <c r="AAL131" s="158"/>
      <c r="AAM131" s="158"/>
      <c r="AAN131" s="158"/>
      <c r="AAO131" s="158"/>
      <c r="AAP131" s="158"/>
      <c r="AAQ131" s="158"/>
      <c r="AAR131" s="158"/>
      <c r="AAS131" s="158"/>
      <c r="AAT131" s="158"/>
      <c r="AAU131" s="158"/>
      <c r="AAV131" s="158"/>
      <c r="AAW131" s="158"/>
      <c r="AAX131" s="158"/>
      <c r="AAY131" s="158"/>
      <c r="AAZ131" s="158"/>
      <c r="ABA131" s="158"/>
      <c r="ABB131" s="158"/>
      <c r="ABC131" s="158"/>
      <c r="ABD131" s="158"/>
      <c r="ABE131" s="158"/>
      <c r="ABF131" s="158"/>
      <c r="ABG131" s="158"/>
      <c r="ABH131" s="158"/>
      <c r="ABI131" s="158"/>
      <c r="ABJ131" s="158"/>
      <c r="ABK131" s="158"/>
      <c r="ABL131" s="158"/>
      <c r="ABM131" s="158"/>
      <c r="ABN131" s="158"/>
      <c r="ABO131" s="158"/>
      <c r="ABP131" s="158"/>
      <c r="ABQ131" s="158"/>
      <c r="ABR131" s="158"/>
      <c r="ABS131" s="158"/>
      <c r="ABT131" s="158"/>
      <c r="ABU131" s="158"/>
      <c r="ABV131" s="158"/>
      <c r="ABW131" s="158"/>
      <c r="ABX131" s="158"/>
      <c r="ABY131" s="158"/>
      <c r="ABZ131" s="158"/>
      <c r="ACA131" s="158"/>
      <c r="ACB131" s="158"/>
      <c r="ACC131" s="158"/>
      <c r="ACD131" s="158"/>
      <c r="ACE131" s="158"/>
      <c r="ACF131" s="158"/>
      <c r="ACG131" s="158"/>
      <c r="ACH131" s="158"/>
      <c r="ACI131" s="158"/>
      <c r="ACJ131" s="158"/>
      <c r="ACK131" s="158"/>
      <c r="ACL131" s="158"/>
      <c r="ACM131" s="158"/>
      <c r="ACN131" s="158"/>
      <c r="ACO131" s="158"/>
      <c r="ACP131" s="158"/>
      <c r="ACQ131" s="158"/>
      <c r="ACR131" s="158"/>
      <c r="ACS131" s="158"/>
      <c r="ACT131" s="158"/>
      <c r="ACU131" s="158"/>
      <c r="ACV131" s="158"/>
      <c r="ACW131" s="158"/>
      <c r="ACX131" s="158"/>
      <c r="ACY131" s="158"/>
      <c r="ACZ131" s="158"/>
      <c r="ADA131" s="158"/>
      <c r="ADB131" s="158"/>
      <c r="ADC131" s="158"/>
      <c r="ADD131" s="158"/>
      <c r="ADE131" s="158"/>
      <c r="ADF131" s="158"/>
      <c r="ADG131" s="158"/>
      <c r="ADH131" s="158"/>
      <c r="ADI131" s="158"/>
      <c r="ADJ131" s="158"/>
      <c r="ADK131" s="158"/>
      <c r="ADL131" s="158"/>
      <c r="ADM131" s="158"/>
      <c r="ADN131" s="158"/>
      <c r="ADO131" s="158"/>
      <c r="ADP131" s="158"/>
      <c r="ADQ131" s="158"/>
      <c r="ADR131" s="158"/>
      <c r="ADS131" s="158"/>
      <c r="ADT131" s="158"/>
      <c r="ADU131" s="158"/>
      <c r="ADV131" s="158"/>
      <c r="ADW131" s="158"/>
      <c r="ADX131" s="158"/>
      <c r="ADY131" s="158"/>
      <c r="ADZ131" s="158"/>
      <c r="AEA131" s="158"/>
      <c r="AEB131" s="158"/>
      <c r="AEC131" s="158"/>
      <c r="AED131" s="158"/>
      <c r="AEE131" s="158"/>
      <c r="AEF131" s="158"/>
      <c r="AEG131" s="158"/>
      <c r="AEH131" s="158"/>
      <c r="AEI131" s="158"/>
      <c r="AEJ131" s="158"/>
      <c r="AEK131" s="158"/>
      <c r="AEL131" s="158"/>
      <c r="AEM131" s="158"/>
      <c r="AEN131" s="158"/>
      <c r="AEO131" s="158"/>
      <c r="AEP131" s="158"/>
      <c r="AEQ131" s="158"/>
      <c r="AER131" s="158"/>
      <c r="AES131" s="158"/>
      <c r="AET131" s="158"/>
      <c r="AEU131" s="158"/>
      <c r="AEV131" s="158"/>
      <c r="AEW131" s="158"/>
      <c r="AEX131" s="158"/>
      <c r="AEY131" s="158"/>
      <c r="AEZ131" s="158"/>
      <c r="AFA131" s="158"/>
      <c r="AFB131" s="158"/>
      <c r="AFC131" s="158"/>
      <c r="AFD131" s="158"/>
      <c r="AFE131" s="158"/>
      <c r="AFF131" s="158"/>
      <c r="AFG131" s="158"/>
      <c r="AFH131" s="158"/>
      <c r="AFI131" s="158"/>
      <c r="AFJ131" s="158"/>
      <c r="AFK131" s="158"/>
      <c r="AFL131" s="158"/>
      <c r="AFM131" s="158"/>
      <c r="AFN131" s="158"/>
      <c r="AFO131" s="158"/>
      <c r="AFP131" s="158"/>
      <c r="AFQ131" s="158"/>
      <c r="AFR131" s="158"/>
      <c r="AFS131" s="158"/>
      <c r="AFT131" s="158"/>
      <c r="AFU131" s="158"/>
      <c r="AFV131" s="158"/>
      <c r="AFW131" s="158"/>
      <c r="AFX131" s="158"/>
      <c r="AFY131" s="158"/>
      <c r="AFZ131" s="158"/>
      <c r="AGA131" s="158"/>
      <c r="AGB131" s="158"/>
      <c r="AGC131" s="158"/>
      <c r="AGD131" s="158"/>
      <c r="AGE131" s="158"/>
      <c r="AGF131" s="158"/>
      <c r="AGG131" s="158"/>
      <c r="AGH131" s="158"/>
      <c r="AGI131" s="158"/>
      <c r="AGJ131" s="158"/>
      <c r="AGK131" s="158"/>
      <c r="AGL131" s="158"/>
      <c r="AGM131" s="158"/>
      <c r="AGN131" s="158"/>
      <c r="AGO131" s="158"/>
      <c r="AGP131" s="158"/>
      <c r="AGQ131" s="158"/>
      <c r="AGR131" s="158"/>
      <c r="AGS131" s="158"/>
      <c r="AGT131" s="158"/>
      <c r="AGU131" s="158"/>
      <c r="AGV131" s="158"/>
      <c r="AGW131" s="158"/>
      <c r="AGX131" s="158"/>
      <c r="AGY131" s="158"/>
      <c r="AGZ131" s="158"/>
      <c r="AHA131" s="158"/>
      <c r="AHB131" s="158"/>
      <c r="AHC131" s="158"/>
      <c r="AHD131" s="158"/>
      <c r="AHE131" s="158"/>
      <c r="AHF131" s="158"/>
      <c r="AHG131" s="158"/>
      <c r="AHH131" s="158"/>
      <c r="AHI131" s="158"/>
      <c r="AHJ131" s="158"/>
      <c r="AHK131" s="158"/>
      <c r="AHL131" s="158"/>
      <c r="AHM131" s="158"/>
      <c r="AHN131" s="158"/>
      <c r="AHO131" s="158"/>
      <c r="AHP131" s="158"/>
      <c r="AHQ131" s="158"/>
      <c r="AHR131" s="158"/>
      <c r="AHS131" s="158"/>
      <c r="AHT131" s="158"/>
      <c r="AHU131" s="158"/>
      <c r="AHV131" s="158"/>
      <c r="AHW131" s="158"/>
      <c r="AHX131" s="158"/>
      <c r="AHY131" s="158"/>
      <c r="AHZ131" s="158"/>
      <c r="AIA131" s="158"/>
      <c r="AIB131" s="158"/>
      <c r="AIC131" s="158"/>
      <c r="AID131" s="158"/>
      <c r="AIE131" s="158"/>
      <c r="AIF131" s="158"/>
      <c r="AIG131" s="158"/>
      <c r="AIH131" s="158"/>
      <c r="AII131" s="158"/>
      <c r="AIJ131" s="158"/>
      <c r="AIK131" s="158"/>
      <c r="AIL131" s="158"/>
      <c r="AIM131" s="158"/>
      <c r="AIN131" s="158"/>
      <c r="AIO131" s="158"/>
      <c r="AIP131" s="158"/>
      <c r="AIQ131" s="158"/>
      <c r="AIR131" s="158"/>
      <c r="AIS131" s="158"/>
      <c r="AIT131" s="158"/>
      <c r="AIU131" s="158"/>
      <c r="AIV131" s="158"/>
      <c r="AIW131" s="158"/>
      <c r="AIX131" s="158"/>
      <c r="AIY131" s="158"/>
      <c r="AIZ131" s="158"/>
      <c r="AJA131" s="158"/>
      <c r="AJB131" s="158"/>
      <c r="AJC131" s="158"/>
      <c r="AJD131" s="158"/>
      <c r="AJE131" s="158"/>
      <c r="AJF131" s="158"/>
      <c r="AJG131" s="158"/>
      <c r="AJH131" s="158"/>
      <c r="AJI131" s="158"/>
      <c r="AJJ131" s="158"/>
      <c r="AJK131" s="158"/>
      <c r="AJL131" s="158"/>
      <c r="AJM131" s="158"/>
      <c r="AJN131" s="158"/>
      <c r="AJO131" s="158"/>
      <c r="AJP131" s="158"/>
      <c r="AJQ131" s="158"/>
      <c r="AJR131" s="158"/>
      <c r="AJS131" s="158"/>
      <c r="AJT131" s="158"/>
      <c r="AJU131" s="158"/>
      <c r="AJV131" s="158"/>
      <c r="AJW131" s="158"/>
      <c r="AJX131" s="158"/>
      <c r="AJY131" s="158"/>
      <c r="AJZ131" s="158"/>
      <c r="AKA131" s="158"/>
      <c r="AKB131" s="158"/>
      <c r="AKC131" s="158"/>
      <c r="AKD131" s="158"/>
      <c r="AKE131" s="158"/>
      <c r="AKF131" s="158"/>
      <c r="AKG131" s="158"/>
      <c r="AKH131" s="158"/>
      <c r="AKI131" s="158"/>
      <c r="AKJ131" s="158"/>
      <c r="AKK131" s="158"/>
      <c r="AKL131" s="158"/>
      <c r="AKM131" s="158"/>
      <c r="AKN131" s="158"/>
      <c r="AKO131" s="158"/>
      <c r="AKP131" s="158"/>
      <c r="AKQ131" s="158"/>
      <c r="AKR131" s="158"/>
      <c r="AKS131" s="158"/>
      <c r="AKT131" s="158"/>
      <c r="AKU131" s="158"/>
      <c r="AKV131" s="158"/>
      <c r="AKW131" s="158"/>
      <c r="AKX131" s="158"/>
      <c r="AKY131" s="158"/>
      <c r="AKZ131" s="158"/>
      <c r="ALA131" s="158"/>
      <c r="ALB131" s="158"/>
      <c r="ALC131" s="158"/>
      <c r="ALD131" s="158"/>
      <c r="ALE131" s="158"/>
      <c r="ALF131" s="158"/>
      <c r="ALG131" s="158"/>
      <c r="ALH131" s="158"/>
      <c r="ALI131" s="158"/>
      <c r="ALJ131" s="158"/>
      <c r="ALK131" s="158"/>
      <c r="ALL131" s="158"/>
      <c r="ALM131" s="158"/>
      <c r="ALN131" s="158"/>
      <c r="ALO131" s="158"/>
      <c r="ALP131" s="158"/>
      <c r="ALQ131" s="158"/>
      <c r="ALR131" s="158"/>
      <c r="ALS131" s="158"/>
      <c r="ALT131" s="158"/>
      <c r="ALU131" s="158"/>
      <c r="ALV131" s="158"/>
      <c r="ALW131" s="158"/>
      <c r="ALX131" s="158"/>
      <c r="ALY131" s="158"/>
      <c r="ALZ131" s="158"/>
      <c r="AMA131" s="158"/>
      <c r="AMB131" s="158"/>
      <c r="AMC131" s="158"/>
      <c r="AMD131" s="158"/>
      <c r="AME131" s="158"/>
      <c r="AMF131" s="158"/>
      <c r="AMG131" s="158"/>
      <c r="AMH131" s="158"/>
      <c r="AMI131" s="158"/>
      <c r="AMJ131" s="158"/>
      <c r="AMK131" s="158"/>
      <c r="AML131" s="158"/>
      <c r="AMM131" s="158"/>
      <c r="AMN131" s="158"/>
      <c r="AMO131" s="158"/>
      <c r="AMP131" s="158"/>
      <c r="AMQ131" s="158"/>
      <c r="AMR131" s="158"/>
      <c r="AMS131" s="158"/>
      <c r="AMT131" s="158"/>
      <c r="AMU131" s="158"/>
      <c r="AMV131" s="158"/>
      <c r="AMW131" s="158"/>
      <c r="AMX131" s="158"/>
      <c r="AMY131" s="158"/>
      <c r="AMZ131" s="158"/>
      <c r="ANA131" s="158"/>
      <c r="ANB131" s="158"/>
      <c r="ANC131" s="158"/>
      <c r="AND131" s="158"/>
      <c r="ANE131" s="158"/>
      <c r="ANF131" s="158"/>
      <c r="ANG131" s="158"/>
      <c r="ANH131" s="158"/>
      <c r="ANI131" s="158"/>
      <c r="ANJ131" s="158"/>
      <c r="ANK131" s="158"/>
      <c r="ANL131" s="158"/>
      <c r="ANM131" s="158"/>
      <c r="ANN131" s="158"/>
      <c r="ANO131" s="158"/>
      <c r="ANP131" s="158"/>
      <c r="ANQ131" s="158"/>
      <c r="ANR131" s="158"/>
      <c r="ANS131" s="158"/>
      <c r="ANT131" s="158"/>
      <c r="ANU131" s="158"/>
      <c r="ANV131" s="158"/>
      <c r="ANW131" s="158"/>
      <c r="ANX131" s="158"/>
      <c r="ANY131" s="158"/>
      <c r="ANZ131" s="158"/>
      <c r="AOA131" s="158"/>
      <c r="AOB131" s="158"/>
      <c r="AOC131" s="158"/>
      <c r="AOD131" s="158"/>
      <c r="AOE131" s="158"/>
      <c r="AOF131" s="158"/>
      <c r="AOG131" s="158"/>
      <c r="AOH131" s="158"/>
      <c r="AOI131" s="158"/>
      <c r="AOJ131" s="158"/>
      <c r="AOK131" s="158"/>
      <c r="AOL131" s="158"/>
      <c r="AOM131" s="158"/>
      <c r="AON131" s="158"/>
      <c r="AOO131" s="158"/>
      <c r="AOP131" s="158"/>
      <c r="AOQ131" s="158"/>
      <c r="AOR131" s="158"/>
      <c r="AOS131" s="158"/>
      <c r="AOT131" s="158"/>
      <c r="AOU131" s="158"/>
      <c r="AOV131" s="158"/>
      <c r="AOW131" s="158"/>
      <c r="AOX131" s="158"/>
      <c r="AOY131" s="158"/>
      <c r="AOZ131" s="158"/>
      <c r="APA131" s="158"/>
      <c r="APB131" s="158"/>
      <c r="APC131" s="158"/>
      <c r="APD131" s="158"/>
      <c r="APE131" s="158"/>
      <c r="APF131" s="158"/>
      <c r="APG131" s="158"/>
      <c r="APH131" s="158"/>
      <c r="API131" s="158"/>
      <c r="APJ131" s="158"/>
      <c r="APK131" s="158"/>
      <c r="APL131" s="158"/>
      <c r="APM131" s="158"/>
      <c r="APN131" s="158"/>
      <c r="APO131" s="158"/>
      <c r="APP131" s="158"/>
      <c r="APQ131" s="158"/>
      <c r="APR131" s="158"/>
      <c r="APS131" s="158"/>
      <c r="APT131" s="158"/>
      <c r="APU131" s="158"/>
      <c r="APV131" s="158"/>
      <c r="APW131" s="158"/>
      <c r="APX131" s="158"/>
      <c r="APY131" s="158"/>
      <c r="APZ131" s="158"/>
      <c r="AQA131" s="158"/>
      <c r="AQB131" s="158"/>
      <c r="AQC131" s="158"/>
      <c r="AQD131" s="158"/>
      <c r="AQE131" s="158"/>
      <c r="AQF131" s="158"/>
      <c r="AQG131" s="158"/>
      <c r="AQH131" s="158"/>
      <c r="AQI131" s="158"/>
      <c r="AQJ131" s="158"/>
      <c r="AQK131" s="158"/>
      <c r="AQL131" s="158"/>
      <c r="AQM131" s="158"/>
      <c r="AQN131" s="158"/>
      <c r="AQO131" s="158"/>
      <c r="AQP131" s="158"/>
      <c r="AQQ131" s="158"/>
      <c r="AQR131" s="158"/>
      <c r="AQS131" s="158"/>
      <c r="AQT131" s="158"/>
      <c r="AQU131" s="158"/>
      <c r="AQV131" s="158"/>
      <c r="AQW131" s="158"/>
      <c r="AQX131" s="158"/>
      <c r="AQY131" s="158"/>
      <c r="AQZ131" s="158"/>
      <c r="ARA131" s="158"/>
      <c r="ARB131" s="158"/>
      <c r="ARC131" s="158"/>
      <c r="ARD131" s="158"/>
      <c r="ARE131" s="158"/>
      <c r="ARF131" s="158"/>
      <c r="ARG131" s="158"/>
      <c r="ARH131" s="158"/>
      <c r="ARI131" s="158"/>
      <c r="ARJ131" s="158"/>
      <c r="ARK131" s="158"/>
      <c r="ARL131" s="158"/>
      <c r="ARM131" s="158"/>
      <c r="ARN131" s="158"/>
      <c r="ARO131" s="158"/>
      <c r="ARP131" s="158"/>
      <c r="ARQ131" s="158"/>
      <c r="ARR131" s="158"/>
      <c r="ARS131" s="158"/>
      <c r="ART131" s="158"/>
      <c r="ARU131" s="158"/>
      <c r="ARV131" s="158"/>
      <c r="ARW131" s="158"/>
      <c r="ARX131" s="158"/>
      <c r="ARY131" s="158"/>
      <c r="ARZ131" s="158"/>
      <c r="ASA131" s="158"/>
      <c r="ASB131" s="158"/>
      <c r="ASC131" s="158"/>
      <c r="ASD131" s="158"/>
      <c r="ASE131" s="158"/>
      <c r="ASF131" s="158"/>
      <c r="ASG131" s="158"/>
      <c r="ASH131" s="158"/>
      <c r="ASI131" s="158"/>
      <c r="ASJ131" s="158"/>
      <c r="ASK131" s="158"/>
      <c r="ASL131" s="158"/>
      <c r="ASM131" s="158"/>
      <c r="ASN131" s="158"/>
      <c r="ASO131" s="158"/>
      <c r="ASP131" s="158"/>
      <c r="ASQ131" s="158"/>
      <c r="ASR131" s="158"/>
      <c r="ASS131" s="158"/>
      <c r="AST131" s="158"/>
      <c r="ASU131" s="158"/>
      <c r="ASV131" s="158"/>
      <c r="ASW131" s="158"/>
      <c r="ASX131" s="158"/>
      <c r="ASY131" s="158"/>
      <c r="ASZ131" s="158"/>
      <c r="ATA131" s="158"/>
      <c r="ATB131" s="158"/>
      <c r="ATC131" s="158"/>
      <c r="ATD131" s="158"/>
      <c r="ATE131" s="158"/>
      <c r="ATF131" s="158"/>
      <c r="ATG131" s="158"/>
      <c r="ATH131" s="158"/>
      <c r="ATI131" s="158"/>
      <c r="ATJ131" s="158"/>
      <c r="ATK131" s="158"/>
      <c r="ATL131" s="158"/>
      <c r="ATM131" s="158"/>
      <c r="ATN131" s="158"/>
      <c r="ATO131" s="158"/>
      <c r="ATP131" s="158"/>
      <c r="ATQ131" s="158"/>
      <c r="ATR131" s="158"/>
      <c r="ATS131" s="158"/>
      <c r="ATT131" s="158"/>
      <c r="ATU131" s="158"/>
      <c r="ATV131" s="158"/>
      <c r="ATW131" s="158"/>
      <c r="ATX131" s="158"/>
      <c r="ATY131" s="158"/>
      <c r="ATZ131" s="158"/>
      <c r="AUA131" s="158"/>
      <c r="AUB131" s="158"/>
      <c r="AUC131" s="158"/>
      <c r="AUD131" s="158"/>
      <c r="AUE131" s="158"/>
      <c r="AUF131" s="158"/>
      <c r="AUG131" s="158"/>
      <c r="AUH131" s="158"/>
      <c r="AUI131" s="158"/>
      <c r="AUJ131" s="158"/>
      <c r="AUK131" s="158"/>
      <c r="AUL131" s="158"/>
      <c r="AUM131" s="158"/>
      <c r="AUN131" s="158"/>
      <c r="AUO131" s="158"/>
      <c r="AUP131" s="158"/>
      <c r="AUQ131" s="158"/>
      <c r="AUR131" s="158"/>
      <c r="AUS131" s="158"/>
      <c r="AUT131" s="158"/>
      <c r="AUU131" s="158"/>
      <c r="AUV131" s="158"/>
      <c r="AUW131" s="158"/>
      <c r="AUX131" s="158"/>
      <c r="AUY131" s="158"/>
      <c r="AUZ131" s="158"/>
      <c r="AVA131" s="158"/>
      <c r="AVB131" s="158"/>
      <c r="AVC131" s="158"/>
      <c r="AVD131" s="158"/>
      <c r="AVE131" s="158"/>
      <c r="AVF131" s="158"/>
      <c r="AVG131" s="158"/>
      <c r="AVH131" s="158"/>
      <c r="AVI131" s="158"/>
      <c r="AVJ131" s="158"/>
      <c r="AVK131" s="158"/>
      <c r="AVL131" s="158"/>
      <c r="AVM131" s="158"/>
      <c r="AVN131" s="158"/>
      <c r="AVO131" s="158"/>
      <c r="AVP131" s="158"/>
      <c r="AVQ131" s="158"/>
      <c r="AVR131" s="158"/>
      <c r="AVS131" s="158"/>
      <c r="AVT131" s="158"/>
      <c r="AVU131" s="158"/>
      <c r="AVV131" s="158"/>
      <c r="AVW131" s="158"/>
      <c r="AVX131" s="158"/>
      <c r="AVY131" s="158"/>
      <c r="AVZ131" s="158"/>
      <c r="AWA131" s="158"/>
      <c r="AWB131" s="158"/>
      <c r="AWC131" s="158"/>
      <c r="AWD131" s="158"/>
      <c r="AWE131" s="158"/>
      <c r="AWF131" s="158"/>
      <c r="AWG131" s="158"/>
      <c r="AWH131" s="158"/>
      <c r="AWI131" s="158"/>
      <c r="AWJ131" s="158"/>
      <c r="AWK131" s="158"/>
      <c r="AWL131" s="158"/>
      <c r="AWM131" s="158"/>
      <c r="AWN131" s="158"/>
      <c r="AWO131" s="158"/>
      <c r="AWP131" s="158"/>
      <c r="AWQ131" s="158"/>
      <c r="AWR131" s="158"/>
      <c r="AWS131" s="158"/>
      <c r="AWT131" s="158"/>
      <c r="AWU131" s="158"/>
      <c r="AWV131" s="158"/>
      <c r="AWW131" s="158"/>
      <c r="AWX131" s="158"/>
      <c r="AWY131" s="158"/>
      <c r="AWZ131" s="158"/>
      <c r="AXA131" s="158"/>
      <c r="AXB131" s="158"/>
      <c r="AXC131" s="158"/>
      <c r="AXD131" s="158"/>
      <c r="AXE131" s="158"/>
      <c r="AXF131" s="158"/>
      <c r="AXG131" s="158"/>
      <c r="AXH131" s="158"/>
      <c r="AXI131" s="158"/>
      <c r="AXJ131" s="158"/>
      <c r="AXK131" s="158"/>
      <c r="AXL131" s="158"/>
      <c r="AXM131" s="158"/>
      <c r="AXN131" s="158"/>
      <c r="AXO131" s="158"/>
      <c r="AXP131" s="158"/>
      <c r="AXQ131" s="158"/>
      <c r="AXR131" s="158"/>
      <c r="AXS131" s="158"/>
      <c r="AXT131" s="158"/>
      <c r="AXU131" s="158"/>
      <c r="AXV131" s="158"/>
      <c r="AXW131" s="158"/>
      <c r="AXX131" s="158"/>
      <c r="AXY131" s="158"/>
      <c r="AXZ131" s="158"/>
      <c r="AYA131" s="158"/>
      <c r="AYB131" s="158"/>
      <c r="AYC131" s="158"/>
      <c r="AYD131" s="158"/>
      <c r="AYE131" s="158"/>
      <c r="AYF131" s="158"/>
      <c r="AYG131" s="158"/>
      <c r="AYH131" s="158"/>
      <c r="AYI131" s="158"/>
      <c r="AYJ131" s="158"/>
      <c r="AYK131" s="158"/>
      <c r="AYL131" s="158"/>
      <c r="AYM131" s="158"/>
      <c r="AYN131" s="158"/>
      <c r="AYO131" s="158"/>
      <c r="AYP131" s="158"/>
      <c r="AYQ131" s="158"/>
      <c r="AYR131" s="158"/>
      <c r="AYS131" s="158"/>
      <c r="AYT131" s="158"/>
      <c r="AYU131" s="158"/>
      <c r="AYV131" s="158"/>
      <c r="AYW131" s="158"/>
      <c r="AYX131" s="158"/>
      <c r="AYY131" s="158"/>
      <c r="AYZ131" s="158"/>
      <c r="AZA131" s="158"/>
      <c r="AZB131" s="158"/>
      <c r="AZC131" s="158"/>
      <c r="AZD131" s="158"/>
      <c r="AZE131" s="158"/>
      <c r="AZF131" s="158"/>
      <c r="AZG131" s="158"/>
      <c r="AZH131" s="158"/>
      <c r="AZI131" s="158"/>
      <c r="AZJ131" s="158"/>
      <c r="AZK131" s="158"/>
      <c r="AZL131" s="158"/>
      <c r="AZM131" s="158"/>
      <c r="AZN131" s="158"/>
      <c r="AZO131" s="158"/>
      <c r="AZP131" s="158"/>
      <c r="AZQ131" s="158"/>
      <c r="AZR131" s="158"/>
      <c r="AZS131" s="158"/>
      <c r="AZT131" s="158"/>
      <c r="AZU131" s="158"/>
      <c r="AZV131" s="158"/>
      <c r="AZW131" s="158"/>
      <c r="AZX131" s="158"/>
      <c r="AZY131" s="158"/>
      <c r="AZZ131" s="158"/>
      <c r="BAA131" s="158"/>
      <c r="BAB131" s="158"/>
      <c r="BAC131" s="158"/>
      <c r="BAD131" s="158"/>
      <c r="BAE131" s="158"/>
      <c r="BAF131" s="158"/>
      <c r="BAG131" s="158"/>
      <c r="BAH131" s="158"/>
      <c r="BAI131" s="158"/>
      <c r="BAJ131" s="158"/>
      <c r="BAK131" s="158"/>
      <c r="BAL131" s="158"/>
      <c r="BAM131" s="158"/>
      <c r="BAN131" s="158"/>
      <c r="BAO131" s="158"/>
      <c r="BAP131" s="158"/>
      <c r="BAQ131" s="158"/>
      <c r="BAR131" s="158"/>
      <c r="BAS131" s="158"/>
      <c r="BAT131" s="158"/>
      <c r="BAU131" s="158"/>
      <c r="BAV131" s="158"/>
      <c r="BAW131" s="158"/>
      <c r="BAX131" s="158"/>
      <c r="BAY131" s="158"/>
      <c r="BAZ131" s="158"/>
      <c r="BBA131" s="158"/>
      <c r="BBB131" s="158"/>
      <c r="BBC131" s="158"/>
      <c r="BBD131" s="158"/>
      <c r="BBE131" s="158"/>
      <c r="BBF131" s="158"/>
      <c r="BBG131" s="158"/>
      <c r="BBH131" s="158"/>
      <c r="BBI131" s="158"/>
      <c r="BBJ131" s="158"/>
      <c r="BBK131" s="158"/>
      <c r="BBL131" s="158"/>
      <c r="BBM131" s="158"/>
      <c r="BBN131" s="158"/>
      <c r="BBO131" s="158"/>
      <c r="BBP131" s="158"/>
      <c r="BBQ131" s="158"/>
      <c r="BBR131" s="158"/>
      <c r="BBS131" s="158"/>
      <c r="BBT131" s="158"/>
      <c r="BBU131" s="158"/>
      <c r="BBV131" s="158"/>
      <c r="BBW131" s="158"/>
      <c r="BBX131" s="158"/>
      <c r="BBY131" s="158"/>
      <c r="BBZ131" s="158"/>
      <c r="BCA131" s="158"/>
      <c r="BCB131" s="158"/>
      <c r="BCC131" s="158"/>
      <c r="BCD131" s="158"/>
      <c r="BCE131" s="158"/>
      <c r="BCF131" s="158"/>
      <c r="BCG131" s="158"/>
      <c r="BCH131" s="158"/>
      <c r="BCI131" s="158"/>
      <c r="BCJ131" s="158"/>
      <c r="BCK131" s="158"/>
      <c r="BCL131" s="158"/>
      <c r="BCM131" s="158"/>
      <c r="BCN131" s="158"/>
      <c r="BCO131" s="158"/>
      <c r="BCP131" s="158"/>
      <c r="BCQ131" s="158"/>
      <c r="BCR131" s="158"/>
      <c r="BCS131" s="158"/>
      <c r="BCT131" s="158"/>
      <c r="BCU131" s="158"/>
      <c r="BCV131" s="158"/>
      <c r="BCW131" s="158"/>
      <c r="BCX131" s="158"/>
      <c r="BCY131" s="158"/>
      <c r="BCZ131" s="158"/>
      <c r="BDA131" s="158"/>
      <c r="BDB131" s="158"/>
      <c r="BDC131" s="158"/>
      <c r="BDD131" s="158"/>
      <c r="BDE131" s="158"/>
      <c r="BDF131" s="158"/>
      <c r="BDG131" s="158"/>
      <c r="BDH131" s="158"/>
      <c r="BDI131" s="158"/>
      <c r="BDJ131" s="158"/>
      <c r="BDK131" s="158"/>
      <c r="BDL131" s="158"/>
      <c r="BDM131" s="158"/>
      <c r="BDN131" s="158"/>
      <c r="BDO131" s="158"/>
      <c r="BDP131" s="158"/>
      <c r="BDQ131" s="158"/>
      <c r="BDR131" s="158"/>
      <c r="BDS131" s="158"/>
      <c r="BDT131" s="158"/>
      <c r="BDU131" s="158"/>
      <c r="BDV131" s="158"/>
      <c r="BDW131" s="158"/>
      <c r="BDX131" s="158"/>
      <c r="BDY131" s="158"/>
      <c r="BDZ131" s="158"/>
      <c r="BEA131" s="158"/>
      <c r="BEB131" s="158"/>
      <c r="BEC131" s="158"/>
      <c r="BED131" s="158"/>
      <c r="BEE131" s="158"/>
      <c r="BEF131" s="158"/>
      <c r="BEG131" s="158"/>
      <c r="BEH131" s="158"/>
      <c r="BEI131" s="158"/>
      <c r="BEJ131" s="158"/>
      <c r="BEK131" s="158"/>
      <c r="BEL131" s="158"/>
      <c r="BEM131" s="158"/>
      <c r="BEN131" s="158"/>
      <c r="BEO131" s="158"/>
      <c r="BEP131" s="158"/>
      <c r="BEQ131" s="158"/>
      <c r="BER131" s="158"/>
      <c r="BES131" s="158"/>
      <c r="BET131" s="158"/>
      <c r="BEU131" s="158"/>
      <c r="BEV131" s="158"/>
      <c r="BEW131" s="158"/>
      <c r="BEX131" s="158"/>
      <c r="BEY131" s="158"/>
      <c r="BEZ131" s="158"/>
      <c r="BFA131" s="158"/>
      <c r="BFB131" s="158"/>
      <c r="BFC131" s="158"/>
      <c r="BFD131" s="158"/>
      <c r="BFE131" s="158"/>
      <c r="BFF131" s="158"/>
      <c r="BFG131" s="158"/>
      <c r="BFH131" s="158"/>
      <c r="BFI131" s="158"/>
      <c r="BFJ131" s="158"/>
      <c r="BFK131" s="158"/>
      <c r="BFL131" s="158"/>
      <c r="BFM131" s="158"/>
      <c r="BFN131" s="158"/>
      <c r="BFO131" s="158"/>
      <c r="BFP131" s="158"/>
      <c r="BFQ131" s="158"/>
      <c r="BFR131" s="158"/>
      <c r="BFS131" s="158"/>
      <c r="BFT131" s="158"/>
      <c r="BFU131" s="158"/>
      <c r="BFV131" s="158"/>
      <c r="BFW131" s="158"/>
      <c r="BFX131" s="158"/>
      <c r="BFY131" s="158"/>
      <c r="BFZ131" s="158"/>
      <c r="BGA131" s="158"/>
      <c r="BGB131" s="158"/>
      <c r="BGC131" s="158"/>
      <c r="BGD131" s="158"/>
      <c r="BGE131" s="158"/>
      <c r="BGF131" s="158"/>
      <c r="BGG131" s="158"/>
      <c r="BGH131" s="158"/>
      <c r="BGI131" s="158"/>
      <c r="BGJ131" s="158"/>
      <c r="BGK131" s="158"/>
      <c r="BGL131" s="158"/>
      <c r="BGM131" s="158"/>
      <c r="BGN131" s="158"/>
      <c r="BGO131" s="158"/>
      <c r="BGP131" s="158"/>
      <c r="BGQ131" s="158"/>
      <c r="BGR131" s="158"/>
      <c r="BGS131" s="158"/>
      <c r="BGT131" s="158"/>
      <c r="BGU131" s="158"/>
      <c r="BGV131" s="158"/>
      <c r="BGW131" s="158"/>
      <c r="BGX131" s="158"/>
      <c r="BGY131" s="158"/>
      <c r="BGZ131" s="158"/>
      <c r="BHA131" s="158"/>
      <c r="BHB131" s="158"/>
      <c r="BHC131" s="158"/>
      <c r="BHD131" s="158"/>
      <c r="BHE131" s="158"/>
      <c r="BHF131" s="158"/>
      <c r="BHG131" s="158"/>
      <c r="BHH131" s="158"/>
      <c r="BHI131" s="158"/>
      <c r="BHJ131" s="158"/>
      <c r="BHK131" s="158"/>
      <c r="BHL131" s="158"/>
      <c r="BHM131" s="158"/>
      <c r="BHN131" s="158"/>
      <c r="BHO131" s="158"/>
      <c r="BHP131" s="158"/>
      <c r="BHQ131" s="158"/>
      <c r="BHR131" s="158"/>
      <c r="BHS131" s="158"/>
      <c r="BHT131" s="158"/>
      <c r="BHU131" s="158"/>
      <c r="BHV131" s="158"/>
      <c r="BHW131" s="158"/>
      <c r="BHX131" s="158"/>
      <c r="BHY131" s="158"/>
      <c r="BHZ131" s="158"/>
      <c r="BIA131" s="158"/>
      <c r="BIB131" s="158"/>
      <c r="BIC131" s="158"/>
      <c r="BID131" s="158"/>
      <c r="BIE131" s="158"/>
      <c r="BIF131" s="158"/>
      <c r="BIG131" s="158"/>
      <c r="BIH131" s="158"/>
      <c r="BII131" s="158"/>
      <c r="BIJ131" s="158"/>
      <c r="BIK131" s="158"/>
      <c r="BIL131" s="158"/>
      <c r="BIM131" s="158"/>
      <c r="BIN131" s="158"/>
      <c r="BIO131" s="158"/>
      <c r="BIP131" s="158"/>
      <c r="BIQ131" s="158"/>
      <c r="BIR131" s="158"/>
      <c r="BIS131" s="158"/>
      <c r="BIT131" s="158"/>
      <c r="BIU131" s="158"/>
      <c r="BIV131" s="158"/>
      <c r="BIW131" s="158"/>
      <c r="BIX131" s="158"/>
      <c r="BIY131" s="158"/>
      <c r="BIZ131" s="158"/>
      <c r="BJA131" s="158"/>
      <c r="BJB131" s="158"/>
      <c r="BJC131" s="158"/>
      <c r="BJD131" s="158"/>
      <c r="BJE131" s="158"/>
      <c r="BJF131" s="158"/>
      <c r="BJG131" s="158"/>
      <c r="BJH131" s="158"/>
      <c r="BJI131" s="158"/>
      <c r="BJJ131" s="158"/>
      <c r="BJK131" s="158"/>
      <c r="BJL131" s="158"/>
      <c r="BJM131" s="158"/>
      <c r="BJN131" s="158"/>
      <c r="BJO131" s="158"/>
      <c r="BJP131" s="158"/>
      <c r="BJQ131" s="158"/>
      <c r="BJR131" s="158"/>
      <c r="BJS131" s="158"/>
      <c r="BJT131" s="158"/>
      <c r="BJU131" s="158"/>
      <c r="BJV131" s="158"/>
      <c r="BJW131" s="158"/>
      <c r="BJX131" s="158"/>
      <c r="BJY131" s="158"/>
      <c r="BJZ131" s="158"/>
      <c r="BKA131" s="158"/>
      <c r="BKB131" s="158"/>
      <c r="BKC131" s="158"/>
      <c r="BKD131" s="158"/>
      <c r="BKE131" s="158"/>
      <c r="BKF131" s="158"/>
      <c r="BKG131" s="158"/>
      <c r="BKH131" s="158"/>
      <c r="BKI131" s="158"/>
      <c r="BKJ131" s="158"/>
      <c r="BKK131" s="158"/>
      <c r="BKL131" s="158"/>
      <c r="BKM131" s="158"/>
      <c r="BKN131" s="158"/>
      <c r="BKO131" s="158"/>
      <c r="BKP131" s="158"/>
      <c r="BKQ131" s="158"/>
      <c r="BKR131" s="158"/>
      <c r="BKS131" s="158"/>
      <c r="BKT131" s="158"/>
      <c r="BKU131" s="158"/>
      <c r="BKV131" s="158"/>
      <c r="BKW131" s="158"/>
      <c r="BKX131" s="158"/>
      <c r="BKY131" s="158"/>
      <c r="BKZ131" s="158"/>
      <c r="BLA131" s="158"/>
      <c r="BLB131" s="158"/>
      <c r="BLC131" s="158"/>
      <c r="BLD131" s="158"/>
      <c r="BLE131" s="158"/>
      <c r="BLF131" s="158"/>
      <c r="BLG131" s="158"/>
      <c r="BLH131" s="158"/>
      <c r="BLI131" s="158"/>
      <c r="BLJ131" s="158"/>
      <c r="BLK131" s="158"/>
      <c r="BLL131" s="158"/>
      <c r="BLM131" s="158"/>
      <c r="BLN131" s="158"/>
      <c r="BLO131" s="158"/>
      <c r="BLP131" s="158"/>
      <c r="BLQ131" s="158"/>
      <c r="BLR131" s="158"/>
      <c r="BLS131" s="158"/>
      <c r="BLT131" s="158"/>
      <c r="BLU131" s="158"/>
      <c r="BLV131" s="158"/>
      <c r="BLW131" s="158"/>
      <c r="BLX131" s="158"/>
      <c r="BLY131" s="158"/>
      <c r="BLZ131" s="158"/>
      <c r="BMA131" s="158"/>
      <c r="BMB131" s="158"/>
      <c r="BMC131" s="158"/>
      <c r="BMD131" s="158"/>
      <c r="BME131" s="158"/>
      <c r="BMF131" s="158"/>
      <c r="BMG131" s="158"/>
      <c r="BMH131" s="158"/>
      <c r="BMI131" s="158"/>
      <c r="BMJ131" s="158"/>
      <c r="BMK131" s="158"/>
      <c r="BML131" s="158"/>
      <c r="BMM131" s="158"/>
      <c r="BMN131" s="158"/>
      <c r="BMO131" s="158"/>
      <c r="BMP131" s="158"/>
      <c r="BMQ131" s="158"/>
      <c r="BMR131" s="158"/>
      <c r="BMS131" s="158"/>
      <c r="BMT131" s="158"/>
      <c r="BMU131" s="158"/>
      <c r="BMV131" s="158"/>
      <c r="BMW131" s="158"/>
      <c r="BMX131" s="158"/>
      <c r="BMY131" s="158"/>
      <c r="BMZ131" s="158"/>
      <c r="BNA131" s="158"/>
      <c r="BNB131" s="158"/>
      <c r="BNC131" s="158"/>
      <c r="BND131" s="158"/>
      <c r="BNE131" s="158"/>
      <c r="BNF131" s="158"/>
      <c r="BNG131" s="158"/>
      <c r="BNH131" s="158"/>
      <c r="BNI131" s="158"/>
      <c r="BNJ131" s="158"/>
      <c r="BNK131" s="158"/>
      <c r="BNL131" s="158"/>
      <c r="BNM131" s="158"/>
      <c r="BNN131" s="158"/>
      <c r="BNO131" s="158"/>
      <c r="BNP131" s="158"/>
      <c r="BNQ131" s="158"/>
      <c r="BNR131" s="158"/>
      <c r="BNS131" s="158"/>
      <c r="BNT131" s="158"/>
      <c r="BNU131" s="158"/>
      <c r="BNV131" s="158"/>
      <c r="BNW131" s="158"/>
      <c r="BNX131" s="158"/>
      <c r="BNY131" s="158"/>
      <c r="BNZ131" s="158"/>
      <c r="BOA131" s="158"/>
      <c r="BOB131" s="158"/>
      <c r="BOC131" s="158"/>
      <c r="BOD131" s="158"/>
      <c r="BOE131" s="158"/>
      <c r="BOF131" s="158"/>
      <c r="BOG131" s="158"/>
      <c r="BOH131" s="158"/>
      <c r="BOI131" s="158"/>
      <c r="BOJ131" s="158"/>
      <c r="BOK131" s="158"/>
      <c r="BOL131" s="158"/>
      <c r="BOM131" s="158"/>
      <c r="BON131" s="158"/>
      <c r="BOO131" s="158"/>
      <c r="BOP131" s="158"/>
      <c r="BOQ131" s="158"/>
      <c r="BOR131" s="158"/>
      <c r="BOS131" s="158"/>
      <c r="BOT131" s="158"/>
      <c r="BOU131" s="158"/>
      <c r="BOV131" s="158"/>
      <c r="BOW131" s="158"/>
      <c r="BOX131" s="158"/>
      <c r="BOY131" s="158"/>
      <c r="BOZ131" s="158"/>
      <c r="BPA131" s="158"/>
      <c r="BPB131" s="158"/>
      <c r="BPC131" s="158"/>
      <c r="BPD131" s="158"/>
      <c r="BPE131" s="158"/>
      <c r="BPF131" s="158"/>
      <c r="BPG131" s="158"/>
      <c r="BPH131" s="158"/>
      <c r="BPI131" s="158"/>
      <c r="BPJ131" s="158"/>
      <c r="BPK131" s="158"/>
      <c r="BPL131" s="158"/>
      <c r="BPM131" s="158"/>
      <c r="BPN131" s="158"/>
      <c r="BPO131" s="158"/>
      <c r="BPP131" s="158"/>
      <c r="BPQ131" s="158"/>
      <c r="BPR131" s="158"/>
      <c r="BPS131" s="158"/>
      <c r="BPT131" s="158"/>
      <c r="BPU131" s="158"/>
      <c r="BPV131" s="158"/>
      <c r="BPW131" s="158"/>
      <c r="BPX131" s="158"/>
      <c r="BPY131" s="158"/>
      <c r="BPZ131" s="158"/>
      <c r="BQA131" s="158"/>
      <c r="BQB131" s="158"/>
      <c r="BQC131" s="158"/>
      <c r="BQD131" s="158"/>
      <c r="BQE131" s="158"/>
      <c r="BQF131" s="158"/>
      <c r="BQG131" s="158"/>
      <c r="BQH131" s="158"/>
      <c r="BQI131" s="158"/>
      <c r="BQJ131" s="158"/>
      <c r="BQK131" s="158"/>
      <c r="BQL131" s="158"/>
      <c r="BQM131" s="158"/>
      <c r="BQN131" s="158"/>
      <c r="BQO131" s="158"/>
      <c r="BQP131" s="158"/>
      <c r="BQQ131" s="158"/>
      <c r="BQR131" s="158"/>
      <c r="BQS131" s="158"/>
      <c r="BQT131" s="158"/>
      <c r="BQU131" s="158"/>
      <c r="BQV131" s="158"/>
      <c r="BQW131" s="158"/>
      <c r="BQX131" s="158"/>
      <c r="BQY131" s="158"/>
      <c r="BQZ131" s="158"/>
      <c r="BRA131" s="158"/>
      <c r="BRB131" s="158"/>
      <c r="BRC131" s="158"/>
      <c r="BRD131" s="158"/>
      <c r="BRE131" s="158"/>
      <c r="BRF131" s="158"/>
      <c r="BRG131" s="158"/>
      <c r="BRH131" s="158"/>
      <c r="BRI131" s="158"/>
      <c r="BRJ131" s="158"/>
      <c r="BRK131" s="158"/>
      <c r="BRL131" s="158"/>
      <c r="BRM131" s="158"/>
      <c r="BRN131" s="158"/>
      <c r="BRO131" s="158"/>
      <c r="BRP131" s="158"/>
      <c r="BRQ131" s="158"/>
      <c r="BRR131" s="158"/>
      <c r="BRS131" s="158"/>
      <c r="BRT131" s="158"/>
      <c r="BRU131" s="158"/>
      <c r="BRV131" s="158"/>
      <c r="BRW131" s="158"/>
      <c r="BRX131" s="158"/>
      <c r="BRY131" s="158"/>
      <c r="BRZ131" s="158"/>
      <c r="BSA131" s="158"/>
      <c r="BSB131" s="158"/>
      <c r="BSC131" s="158"/>
      <c r="BSD131" s="158"/>
      <c r="BSE131" s="158"/>
      <c r="BSF131" s="158"/>
      <c r="BSG131" s="158"/>
      <c r="BSH131" s="158"/>
      <c r="BSI131" s="158"/>
      <c r="BSJ131" s="158"/>
      <c r="BSK131" s="158"/>
      <c r="BSL131" s="158"/>
      <c r="BSM131" s="158"/>
      <c r="BSN131" s="158"/>
      <c r="BSO131" s="158"/>
      <c r="BSP131" s="158"/>
      <c r="BSQ131" s="158"/>
      <c r="BSR131" s="158"/>
      <c r="BSS131" s="158"/>
      <c r="BST131" s="158"/>
      <c r="BSU131" s="158"/>
      <c r="BSV131" s="158"/>
      <c r="BSW131" s="158"/>
      <c r="BSX131" s="158"/>
      <c r="BSY131" s="158"/>
      <c r="BSZ131" s="158"/>
      <c r="BTA131" s="158"/>
      <c r="BTB131" s="158"/>
      <c r="BTC131" s="158"/>
      <c r="BTD131" s="158"/>
      <c r="BTE131" s="158"/>
      <c r="BTF131" s="158"/>
      <c r="BTG131" s="158"/>
      <c r="BTH131" s="158"/>
      <c r="BTI131" s="158"/>
      <c r="BTJ131" s="158"/>
      <c r="BTK131" s="158"/>
      <c r="BTL131" s="158"/>
      <c r="BTM131" s="158"/>
      <c r="BTN131" s="158"/>
      <c r="BTO131" s="158"/>
      <c r="BTP131" s="158"/>
      <c r="BTQ131" s="158"/>
      <c r="BTR131" s="158"/>
      <c r="BTS131" s="158"/>
      <c r="BTT131" s="158"/>
      <c r="BTU131" s="158"/>
      <c r="BTV131" s="158"/>
      <c r="BTW131" s="158"/>
      <c r="BTX131" s="158"/>
      <c r="BTY131" s="158"/>
      <c r="BTZ131" s="158"/>
      <c r="BUA131" s="158"/>
      <c r="BUB131" s="158"/>
      <c r="BUC131" s="158"/>
      <c r="BUD131" s="158"/>
      <c r="BUE131" s="158"/>
      <c r="BUF131" s="158"/>
      <c r="BUG131" s="158"/>
      <c r="BUH131" s="158"/>
      <c r="BUI131" s="158"/>
      <c r="BUJ131" s="158"/>
      <c r="BUK131" s="158"/>
      <c r="BUL131" s="158"/>
      <c r="BUM131" s="158"/>
      <c r="BUN131" s="158"/>
      <c r="BUO131" s="158"/>
      <c r="BUP131" s="158"/>
      <c r="BUQ131" s="158"/>
      <c r="BUR131" s="158"/>
      <c r="BUS131" s="158"/>
      <c r="BUT131" s="158"/>
      <c r="BUU131" s="158"/>
      <c r="BUV131" s="158"/>
      <c r="BUW131" s="158"/>
      <c r="BUX131" s="158"/>
      <c r="BUY131" s="158"/>
      <c r="BUZ131" s="158"/>
      <c r="BVA131" s="158"/>
      <c r="BVB131" s="158"/>
      <c r="BVC131" s="158"/>
      <c r="BVD131" s="158"/>
      <c r="BVE131" s="158"/>
      <c r="BVF131" s="158"/>
      <c r="BVG131" s="158"/>
      <c r="BVH131" s="158"/>
      <c r="BVI131" s="158"/>
      <c r="BVJ131" s="158"/>
      <c r="BVK131" s="158"/>
      <c r="BVL131" s="158"/>
      <c r="BVM131" s="158"/>
      <c r="BVN131" s="158"/>
      <c r="BVO131" s="158"/>
      <c r="BVP131" s="158"/>
      <c r="BVQ131" s="158"/>
      <c r="BVR131" s="158"/>
      <c r="BVS131" s="158"/>
      <c r="BVT131" s="158"/>
      <c r="BVU131" s="158"/>
      <c r="BVV131" s="158"/>
      <c r="BVW131" s="158"/>
      <c r="BVX131" s="158"/>
      <c r="BVY131" s="158"/>
      <c r="BVZ131" s="158"/>
      <c r="BWA131" s="158"/>
      <c r="BWB131" s="158"/>
      <c r="BWC131" s="158"/>
      <c r="BWD131" s="158"/>
      <c r="BWE131" s="158"/>
      <c r="BWF131" s="158"/>
      <c r="BWG131" s="158"/>
      <c r="BWH131" s="158"/>
      <c r="BWI131" s="158"/>
      <c r="BWJ131" s="158"/>
      <c r="BWK131" s="158"/>
      <c r="BWL131" s="158"/>
      <c r="BWM131" s="158"/>
      <c r="BWN131" s="158"/>
      <c r="BWO131" s="158"/>
      <c r="BWP131" s="158"/>
      <c r="BWQ131" s="158"/>
      <c r="BWR131" s="158"/>
      <c r="BWS131" s="158"/>
      <c r="BWT131" s="158"/>
      <c r="BWU131" s="158"/>
      <c r="BWV131" s="158"/>
      <c r="BWW131" s="158"/>
      <c r="BWX131" s="158"/>
      <c r="BWY131" s="158"/>
      <c r="BWZ131" s="158"/>
      <c r="BXA131" s="158"/>
      <c r="BXB131" s="158"/>
      <c r="BXC131" s="158"/>
      <c r="BXD131" s="158"/>
      <c r="BXE131" s="158"/>
      <c r="BXF131" s="158"/>
      <c r="BXG131" s="158"/>
      <c r="BXH131" s="158"/>
      <c r="BXI131" s="158"/>
      <c r="BXJ131" s="158"/>
      <c r="BXK131" s="158"/>
      <c r="BXL131" s="158"/>
      <c r="BXM131" s="158"/>
      <c r="BXN131" s="158"/>
      <c r="BXO131" s="158"/>
      <c r="BXP131" s="158"/>
      <c r="BXQ131" s="158"/>
      <c r="BXR131" s="158"/>
      <c r="BXS131" s="158"/>
      <c r="BXT131" s="158"/>
      <c r="BXU131" s="158"/>
      <c r="BXV131" s="158"/>
      <c r="BXW131" s="158"/>
      <c r="BXX131" s="158"/>
      <c r="BXY131" s="158"/>
      <c r="BXZ131" s="158"/>
      <c r="BYA131" s="158"/>
      <c r="BYB131" s="158"/>
      <c r="BYC131" s="158"/>
      <c r="BYD131" s="158"/>
      <c r="BYE131" s="158"/>
      <c r="BYF131" s="158"/>
      <c r="BYG131" s="158"/>
      <c r="BYH131" s="158"/>
      <c r="BYI131" s="158"/>
      <c r="BYJ131" s="158"/>
      <c r="BYK131" s="158"/>
      <c r="BYL131" s="158"/>
      <c r="BYM131" s="158"/>
      <c r="BYN131" s="158"/>
      <c r="BYO131" s="158"/>
      <c r="BYP131" s="158"/>
      <c r="BYQ131" s="158"/>
      <c r="BYR131" s="158"/>
      <c r="BYS131" s="158"/>
      <c r="BYT131" s="158"/>
      <c r="BYU131" s="158"/>
      <c r="BYV131" s="158"/>
      <c r="BYW131" s="158"/>
      <c r="BYX131" s="158"/>
      <c r="BYY131" s="158"/>
      <c r="BYZ131" s="158"/>
      <c r="BZA131" s="158"/>
      <c r="BZB131" s="158"/>
      <c r="BZC131" s="158"/>
      <c r="BZD131" s="158"/>
      <c r="BZE131" s="158"/>
      <c r="BZF131" s="158"/>
      <c r="BZG131" s="158"/>
      <c r="BZH131" s="158"/>
      <c r="BZI131" s="158"/>
      <c r="BZJ131" s="158"/>
      <c r="BZK131" s="158"/>
      <c r="BZL131" s="158"/>
      <c r="BZM131" s="158"/>
      <c r="BZN131" s="158"/>
      <c r="BZO131" s="158"/>
      <c r="BZP131" s="158"/>
      <c r="BZQ131" s="158"/>
      <c r="BZR131" s="158"/>
      <c r="BZS131" s="158"/>
      <c r="BZT131" s="158"/>
      <c r="BZU131" s="158"/>
      <c r="BZV131" s="158"/>
      <c r="BZW131" s="158"/>
      <c r="BZX131" s="158"/>
      <c r="BZY131" s="158"/>
      <c r="BZZ131" s="158"/>
      <c r="CAA131" s="158"/>
      <c r="CAB131" s="158"/>
      <c r="CAC131" s="158"/>
      <c r="CAD131" s="158"/>
      <c r="CAE131" s="158"/>
      <c r="CAF131" s="158"/>
      <c r="CAG131" s="158"/>
      <c r="CAH131" s="158"/>
      <c r="CAI131" s="158"/>
      <c r="CAJ131" s="158"/>
      <c r="CAK131" s="158"/>
      <c r="CAL131" s="158"/>
      <c r="CAM131" s="158"/>
      <c r="CAN131" s="158"/>
      <c r="CAO131" s="158"/>
      <c r="CAP131" s="158"/>
      <c r="CAQ131" s="158"/>
      <c r="CAR131" s="158"/>
      <c r="CAS131" s="158"/>
      <c r="CAT131" s="158"/>
      <c r="CAU131" s="158"/>
      <c r="CAV131" s="158"/>
      <c r="CAW131" s="158"/>
      <c r="CAX131" s="158"/>
      <c r="CAY131" s="158"/>
      <c r="CAZ131" s="158"/>
      <c r="CBA131" s="158"/>
      <c r="CBB131" s="158"/>
      <c r="CBC131" s="158"/>
      <c r="CBD131" s="158"/>
      <c r="CBE131" s="158"/>
      <c r="CBF131" s="158"/>
      <c r="CBG131" s="158"/>
      <c r="CBH131" s="158"/>
      <c r="CBI131" s="158"/>
      <c r="CBJ131" s="158"/>
      <c r="CBK131" s="158"/>
      <c r="CBL131" s="158"/>
      <c r="CBM131" s="158"/>
      <c r="CBN131" s="158"/>
      <c r="CBO131" s="158"/>
      <c r="CBP131" s="158"/>
      <c r="CBQ131" s="158"/>
      <c r="CBR131" s="158"/>
      <c r="CBS131" s="158"/>
      <c r="CBT131" s="158"/>
      <c r="CBU131" s="158"/>
      <c r="CBV131" s="158"/>
      <c r="CBW131" s="158"/>
      <c r="CBX131" s="158"/>
      <c r="CBY131" s="158"/>
      <c r="CBZ131" s="158"/>
      <c r="CCA131" s="158"/>
      <c r="CCB131" s="158"/>
      <c r="CCC131" s="158"/>
      <c r="CCD131" s="158"/>
      <c r="CCE131" s="158"/>
      <c r="CCF131" s="158"/>
      <c r="CCG131" s="158"/>
      <c r="CCH131" s="158"/>
      <c r="CCI131" s="158"/>
      <c r="CCJ131" s="158"/>
      <c r="CCK131" s="158"/>
      <c r="CCL131" s="158"/>
      <c r="CCM131" s="158"/>
      <c r="CCN131" s="158"/>
      <c r="CCO131" s="158"/>
      <c r="CCP131" s="158"/>
      <c r="CCQ131" s="158"/>
      <c r="CCR131" s="158"/>
      <c r="CCS131" s="158"/>
      <c r="CCT131" s="158"/>
      <c r="CCU131" s="158"/>
      <c r="CCV131" s="158"/>
      <c r="CCW131" s="158"/>
      <c r="CCX131" s="158"/>
      <c r="CCY131" s="158"/>
      <c r="CCZ131" s="158"/>
      <c r="CDA131" s="158"/>
      <c r="CDB131" s="158"/>
      <c r="CDC131" s="158"/>
      <c r="CDD131" s="158"/>
      <c r="CDE131" s="158"/>
      <c r="CDF131" s="158"/>
      <c r="CDG131" s="158"/>
      <c r="CDH131" s="158"/>
      <c r="CDI131" s="158"/>
      <c r="CDJ131" s="158"/>
      <c r="CDK131" s="158"/>
      <c r="CDL131" s="158"/>
      <c r="CDM131" s="158"/>
      <c r="CDN131" s="158"/>
      <c r="CDO131" s="158"/>
      <c r="CDP131" s="158"/>
      <c r="CDQ131" s="158"/>
      <c r="CDR131" s="158"/>
      <c r="CDS131" s="158"/>
      <c r="CDT131" s="158"/>
      <c r="CDU131" s="158"/>
      <c r="CDV131" s="158"/>
      <c r="CDW131" s="158"/>
      <c r="CDX131" s="158"/>
      <c r="CDY131" s="158"/>
      <c r="CDZ131" s="158"/>
      <c r="CEA131" s="158"/>
      <c r="CEB131" s="158"/>
      <c r="CEC131" s="158"/>
      <c r="CED131" s="158"/>
      <c r="CEE131" s="158"/>
      <c r="CEF131" s="158"/>
      <c r="CEG131" s="158"/>
      <c r="CEH131" s="158"/>
      <c r="CEI131" s="158"/>
      <c r="CEJ131" s="158"/>
      <c r="CEK131" s="158"/>
      <c r="CEL131" s="158"/>
      <c r="CEM131" s="158"/>
      <c r="CEN131" s="158"/>
      <c r="CEO131" s="158"/>
      <c r="CEP131" s="158"/>
      <c r="CEQ131" s="158"/>
      <c r="CER131" s="158"/>
      <c r="CES131" s="158"/>
      <c r="CET131" s="158"/>
      <c r="CEU131" s="158"/>
      <c r="CEV131" s="158"/>
      <c r="CEW131" s="158"/>
      <c r="CEX131" s="158"/>
      <c r="CEY131" s="158"/>
      <c r="CEZ131" s="158"/>
      <c r="CFA131" s="158"/>
      <c r="CFB131" s="158"/>
      <c r="CFC131" s="158"/>
      <c r="CFD131" s="158"/>
      <c r="CFE131" s="158"/>
      <c r="CFF131" s="158"/>
      <c r="CFG131" s="158"/>
      <c r="CFH131" s="158"/>
      <c r="CFI131" s="158"/>
      <c r="CFJ131" s="158"/>
      <c r="CFK131" s="158"/>
      <c r="CFL131" s="158"/>
      <c r="CFM131" s="158"/>
      <c r="CFN131" s="158"/>
      <c r="CFO131" s="158"/>
      <c r="CFP131" s="158"/>
      <c r="CFQ131" s="158"/>
      <c r="CFR131" s="158"/>
      <c r="CFS131" s="158"/>
      <c r="CFT131" s="158"/>
      <c r="CFU131" s="158"/>
      <c r="CFV131" s="158"/>
      <c r="CFW131" s="158"/>
      <c r="CFX131" s="158"/>
      <c r="CFY131" s="158"/>
      <c r="CFZ131" s="158"/>
      <c r="CGA131" s="158"/>
      <c r="CGB131" s="158"/>
      <c r="CGC131" s="158"/>
      <c r="CGD131" s="158"/>
      <c r="CGE131" s="158"/>
      <c r="CGF131" s="158"/>
      <c r="CGG131" s="158"/>
      <c r="CGH131" s="158"/>
      <c r="CGI131" s="158"/>
      <c r="CGJ131" s="158"/>
      <c r="CGK131" s="158"/>
      <c r="CGL131" s="158"/>
      <c r="CGM131" s="158"/>
      <c r="CGN131" s="158"/>
      <c r="CGO131" s="158"/>
      <c r="CGP131" s="158"/>
      <c r="CGQ131" s="158"/>
      <c r="CGR131" s="158"/>
      <c r="CGS131" s="158"/>
      <c r="CGT131" s="158"/>
      <c r="CGU131" s="158"/>
      <c r="CGV131" s="158"/>
      <c r="CGW131" s="158"/>
      <c r="CGX131" s="158"/>
      <c r="CGY131" s="158"/>
      <c r="CGZ131" s="158"/>
      <c r="CHA131" s="158"/>
      <c r="CHB131" s="158"/>
      <c r="CHC131" s="158"/>
      <c r="CHD131" s="158"/>
      <c r="CHE131" s="158"/>
      <c r="CHF131" s="158"/>
      <c r="CHG131" s="158"/>
      <c r="CHH131" s="158"/>
      <c r="CHI131" s="158"/>
      <c r="CHJ131" s="158"/>
      <c r="CHK131" s="158"/>
      <c r="CHL131" s="158"/>
      <c r="CHM131" s="158"/>
      <c r="CHN131" s="158"/>
      <c r="CHO131" s="158"/>
      <c r="CHP131" s="158"/>
      <c r="CHQ131" s="158"/>
      <c r="CHR131" s="158"/>
      <c r="CHS131" s="158"/>
      <c r="CHT131" s="158"/>
      <c r="CHU131" s="158"/>
      <c r="CHV131" s="158"/>
      <c r="CHW131" s="158"/>
      <c r="CHX131" s="158"/>
      <c r="CHY131" s="158"/>
      <c r="CHZ131" s="158"/>
      <c r="CIA131" s="158"/>
      <c r="CIB131" s="158"/>
      <c r="CIC131" s="158"/>
      <c r="CID131" s="158"/>
      <c r="CIE131" s="158"/>
      <c r="CIF131" s="158"/>
      <c r="CIG131" s="158"/>
      <c r="CIH131" s="158"/>
      <c r="CII131" s="158"/>
      <c r="CIJ131" s="158"/>
      <c r="CIK131" s="158"/>
      <c r="CIL131" s="158"/>
      <c r="CIM131" s="158"/>
      <c r="CIN131" s="158"/>
      <c r="CIO131" s="158"/>
      <c r="CIP131" s="158"/>
      <c r="CIQ131" s="158"/>
      <c r="CIR131" s="158"/>
      <c r="CIS131" s="158"/>
      <c r="CIT131" s="158"/>
      <c r="CIU131" s="158"/>
      <c r="CIV131" s="158"/>
      <c r="CIW131" s="158"/>
      <c r="CIX131" s="158"/>
      <c r="CIY131" s="158"/>
      <c r="CIZ131" s="158"/>
      <c r="CJA131" s="158"/>
      <c r="CJB131" s="158"/>
      <c r="CJC131" s="158"/>
      <c r="CJD131" s="158"/>
      <c r="CJE131" s="158"/>
      <c r="CJF131" s="158"/>
      <c r="CJG131" s="158"/>
      <c r="CJH131" s="158"/>
      <c r="CJI131" s="158"/>
      <c r="CJJ131" s="158"/>
      <c r="CJK131" s="158"/>
      <c r="CJL131" s="158"/>
      <c r="CJM131" s="158"/>
      <c r="CJN131" s="158"/>
      <c r="CJO131" s="158"/>
      <c r="CJP131" s="158"/>
      <c r="CJQ131" s="158"/>
      <c r="CJR131" s="158"/>
      <c r="CJS131" s="158"/>
      <c r="CJT131" s="158"/>
      <c r="CJU131" s="158"/>
      <c r="CJV131" s="158"/>
      <c r="CJW131" s="158"/>
      <c r="CJX131" s="158"/>
      <c r="CJY131" s="158"/>
      <c r="CJZ131" s="158"/>
      <c r="CKA131" s="158"/>
      <c r="CKB131" s="158"/>
      <c r="CKC131" s="158"/>
      <c r="CKD131" s="158"/>
      <c r="CKE131" s="158"/>
      <c r="CKF131" s="158"/>
      <c r="CKG131" s="158"/>
      <c r="CKH131" s="158"/>
      <c r="CKI131" s="158"/>
      <c r="CKJ131" s="158"/>
      <c r="CKK131" s="158"/>
      <c r="CKL131" s="158"/>
      <c r="CKM131" s="158"/>
      <c r="CKN131" s="158"/>
      <c r="CKO131" s="158"/>
      <c r="CKP131" s="158"/>
      <c r="CKQ131" s="158"/>
      <c r="CKR131" s="158"/>
      <c r="CKS131" s="158"/>
      <c r="CKT131" s="158"/>
      <c r="CKU131" s="158"/>
      <c r="CKV131" s="158"/>
      <c r="CKW131" s="158"/>
      <c r="CKX131" s="158"/>
      <c r="CKY131" s="158"/>
      <c r="CKZ131" s="158"/>
      <c r="CLA131" s="158"/>
      <c r="CLB131" s="158"/>
      <c r="CLC131" s="158"/>
      <c r="CLD131" s="158"/>
      <c r="CLE131" s="158"/>
      <c r="CLF131" s="158"/>
      <c r="CLG131" s="158"/>
      <c r="CLH131" s="158"/>
      <c r="CLI131" s="158"/>
      <c r="CLJ131" s="158"/>
      <c r="CLK131" s="158"/>
      <c r="CLL131" s="158"/>
      <c r="CLM131" s="158"/>
      <c r="CLN131" s="158"/>
      <c r="CLO131" s="158"/>
      <c r="CLP131" s="158"/>
      <c r="CLQ131" s="158"/>
      <c r="CLR131" s="158"/>
      <c r="CLS131" s="158"/>
      <c r="CLT131" s="158"/>
      <c r="CLU131" s="158"/>
      <c r="CLV131" s="158"/>
      <c r="CLW131" s="158"/>
      <c r="CLX131" s="158"/>
      <c r="CLY131" s="158"/>
      <c r="CLZ131" s="158"/>
      <c r="CMA131" s="158"/>
      <c r="CMB131" s="158"/>
      <c r="CMC131" s="158"/>
      <c r="CMD131" s="158"/>
      <c r="CME131" s="158"/>
      <c r="CMF131" s="158"/>
      <c r="CMG131" s="158"/>
      <c r="CMH131" s="158"/>
      <c r="CMI131" s="158"/>
      <c r="CMJ131" s="158"/>
      <c r="CMK131" s="158"/>
      <c r="CML131" s="158"/>
      <c r="CMM131" s="158"/>
      <c r="CMN131" s="158"/>
      <c r="CMO131" s="158"/>
      <c r="CMP131" s="158"/>
      <c r="CMQ131" s="158"/>
      <c r="CMR131" s="158"/>
      <c r="CMS131" s="158"/>
      <c r="CMT131" s="158"/>
      <c r="CMU131" s="158"/>
      <c r="CMV131" s="158"/>
      <c r="CMW131" s="158"/>
      <c r="CMX131" s="158"/>
      <c r="CMY131" s="158"/>
      <c r="CMZ131" s="158"/>
      <c r="CNA131" s="158"/>
      <c r="CNB131" s="158"/>
      <c r="CNC131" s="158"/>
      <c r="CND131" s="158"/>
      <c r="CNE131" s="158"/>
      <c r="CNF131" s="158"/>
      <c r="CNG131" s="158"/>
      <c r="CNH131" s="158"/>
      <c r="CNI131" s="158"/>
      <c r="CNJ131" s="158"/>
      <c r="CNK131" s="158"/>
      <c r="CNL131" s="158"/>
      <c r="CNM131" s="158"/>
      <c r="CNN131" s="158"/>
      <c r="CNO131" s="158"/>
      <c r="CNP131" s="158"/>
      <c r="CNQ131" s="158"/>
      <c r="CNR131" s="158"/>
      <c r="CNS131" s="158"/>
      <c r="CNT131" s="158"/>
      <c r="CNU131" s="158"/>
      <c r="CNV131" s="158"/>
      <c r="CNW131" s="158"/>
      <c r="CNX131" s="158"/>
      <c r="CNY131" s="158"/>
      <c r="CNZ131" s="158"/>
      <c r="COA131" s="158"/>
      <c r="COB131" s="158"/>
      <c r="COC131" s="158"/>
      <c r="COD131" s="158"/>
      <c r="COE131" s="158"/>
      <c r="COF131" s="158"/>
      <c r="COG131" s="158"/>
      <c r="COH131" s="158"/>
      <c r="COI131" s="158"/>
      <c r="COJ131" s="158"/>
      <c r="COK131" s="158"/>
      <c r="COL131" s="158"/>
      <c r="COM131" s="158"/>
      <c r="CON131" s="158"/>
      <c r="COO131" s="158"/>
      <c r="COP131" s="158"/>
      <c r="COQ131" s="158"/>
      <c r="COR131" s="158"/>
      <c r="COS131" s="158"/>
      <c r="COT131" s="158"/>
      <c r="COU131" s="158"/>
      <c r="COV131" s="158"/>
      <c r="COW131" s="158"/>
      <c r="COX131" s="158"/>
      <c r="COY131" s="158"/>
      <c r="COZ131" s="158"/>
      <c r="CPA131" s="158"/>
      <c r="CPB131" s="158"/>
      <c r="CPC131" s="158"/>
      <c r="CPD131" s="158"/>
      <c r="CPE131" s="158"/>
      <c r="CPF131" s="158"/>
      <c r="CPG131" s="158"/>
      <c r="CPH131" s="158"/>
      <c r="CPI131" s="158"/>
      <c r="CPJ131" s="158"/>
      <c r="CPK131" s="158"/>
      <c r="CPL131" s="158"/>
      <c r="CPM131" s="158"/>
      <c r="CPN131" s="158"/>
      <c r="CPO131" s="158"/>
      <c r="CPP131" s="158"/>
      <c r="CPQ131" s="158"/>
      <c r="CPR131" s="158"/>
      <c r="CPS131" s="158"/>
      <c r="CPT131" s="158"/>
      <c r="CPU131" s="158"/>
      <c r="CPV131" s="158"/>
      <c r="CPW131" s="158"/>
      <c r="CPX131" s="158"/>
      <c r="CPY131" s="158"/>
      <c r="CPZ131" s="158"/>
      <c r="CQA131" s="158"/>
      <c r="CQB131" s="158"/>
      <c r="CQC131" s="158"/>
      <c r="CQD131" s="158"/>
      <c r="CQE131" s="158"/>
      <c r="CQF131" s="158"/>
      <c r="CQG131" s="158"/>
      <c r="CQH131" s="158"/>
      <c r="CQI131" s="158"/>
      <c r="CQJ131" s="158"/>
      <c r="CQK131" s="158"/>
      <c r="CQL131" s="158"/>
      <c r="CQM131" s="158"/>
      <c r="CQN131" s="158"/>
      <c r="CQO131" s="158"/>
      <c r="CQP131" s="158"/>
      <c r="CQQ131" s="158"/>
      <c r="CQR131" s="158"/>
      <c r="CQS131" s="158"/>
      <c r="CQT131" s="158"/>
      <c r="CQU131" s="158"/>
      <c r="CQV131" s="158"/>
      <c r="CQW131" s="158"/>
      <c r="CQX131" s="158"/>
      <c r="CQY131" s="158"/>
      <c r="CQZ131" s="158"/>
      <c r="CRA131" s="158"/>
      <c r="CRB131" s="158"/>
      <c r="CRC131" s="158"/>
      <c r="CRD131" s="158"/>
      <c r="CRE131" s="158"/>
      <c r="CRF131" s="158"/>
      <c r="CRG131" s="158"/>
      <c r="CRH131" s="158"/>
      <c r="CRI131" s="158"/>
      <c r="CRJ131" s="158"/>
      <c r="CRK131" s="158"/>
      <c r="CRL131" s="158"/>
      <c r="CRM131" s="158"/>
      <c r="CRN131" s="158"/>
      <c r="CRO131" s="158"/>
      <c r="CRP131" s="158"/>
      <c r="CRQ131" s="158"/>
      <c r="CRR131" s="158"/>
      <c r="CRS131" s="158"/>
      <c r="CRT131" s="158"/>
      <c r="CRU131" s="158"/>
      <c r="CRV131" s="158"/>
      <c r="CRW131" s="158"/>
      <c r="CRX131" s="158"/>
      <c r="CRY131" s="158"/>
      <c r="CRZ131" s="158"/>
      <c r="CSA131" s="158"/>
      <c r="CSB131" s="158"/>
      <c r="CSC131" s="158"/>
      <c r="CSD131" s="158"/>
      <c r="CSE131" s="158"/>
      <c r="CSF131" s="158"/>
      <c r="CSG131" s="158"/>
      <c r="CSH131" s="158"/>
      <c r="CSI131" s="158"/>
      <c r="CSJ131" s="158"/>
      <c r="CSK131" s="158"/>
      <c r="CSL131" s="158"/>
      <c r="CSM131" s="158"/>
      <c r="CSN131" s="158"/>
      <c r="CSO131" s="158"/>
      <c r="CSP131" s="158"/>
      <c r="CSQ131" s="158"/>
      <c r="CSR131" s="158"/>
      <c r="CSS131" s="158"/>
      <c r="CST131" s="158"/>
      <c r="CSU131" s="158"/>
      <c r="CSV131" s="158"/>
      <c r="CSW131" s="158"/>
      <c r="CSX131" s="158"/>
      <c r="CSY131" s="158"/>
      <c r="CSZ131" s="158"/>
      <c r="CTA131" s="158"/>
      <c r="CTB131" s="158"/>
      <c r="CTC131" s="158"/>
      <c r="CTD131" s="158"/>
      <c r="CTE131" s="158"/>
      <c r="CTF131" s="158"/>
      <c r="CTG131" s="158"/>
      <c r="CTH131" s="158"/>
      <c r="CTI131" s="158"/>
      <c r="CTJ131" s="158"/>
      <c r="CTK131" s="158"/>
      <c r="CTL131" s="158"/>
      <c r="CTM131" s="158"/>
      <c r="CTN131" s="158"/>
      <c r="CTO131" s="158"/>
      <c r="CTP131" s="158"/>
      <c r="CTQ131" s="158"/>
      <c r="CTR131" s="158"/>
      <c r="CTS131" s="158"/>
      <c r="CTT131" s="158"/>
      <c r="CTU131" s="158"/>
      <c r="CTV131" s="158"/>
      <c r="CTW131" s="158"/>
      <c r="CTX131" s="158"/>
      <c r="CTY131" s="158"/>
      <c r="CTZ131" s="158"/>
      <c r="CUA131" s="158"/>
      <c r="CUB131" s="158"/>
      <c r="CUC131" s="158"/>
      <c r="CUD131" s="158"/>
      <c r="CUE131" s="158"/>
      <c r="CUF131" s="158"/>
      <c r="CUG131" s="158"/>
      <c r="CUH131" s="158"/>
      <c r="CUI131" s="158"/>
      <c r="CUJ131" s="158"/>
      <c r="CUK131" s="158"/>
      <c r="CUL131" s="158"/>
      <c r="CUM131" s="158"/>
      <c r="CUN131" s="158"/>
      <c r="CUO131" s="158"/>
      <c r="CUP131" s="158"/>
      <c r="CUQ131" s="158"/>
      <c r="CUR131" s="158"/>
      <c r="CUS131" s="158"/>
      <c r="CUT131" s="158"/>
      <c r="CUU131" s="158"/>
      <c r="CUV131" s="158"/>
      <c r="CUW131" s="158"/>
      <c r="CUX131" s="158"/>
      <c r="CUY131" s="158"/>
      <c r="CUZ131" s="158"/>
      <c r="CVA131" s="158"/>
      <c r="CVB131" s="158"/>
      <c r="CVC131" s="158"/>
      <c r="CVD131" s="158"/>
      <c r="CVE131" s="158"/>
      <c r="CVF131" s="158"/>
      <c r="CVG131" s="158"/>
      <c r="CVH131" s="158"/>
      <c r="CVI131" s="158"/>
      <c r="CVJ131" s="158"/>
      <c r="CVK131" s="158"/>
      <c r="CVL131" s="158"/>
      <c r="CVM131" s="158"/>
      <c r="CVN131" s="158"/>
      <c r="CVO131" s="158"/>
      <c r="CVP131" s="158"/>
      <c r="CVQ131" s="158"/>
      <c r="CVR131" s="158"/>
      <c r="CVS131" s="158"/>
      <c r="CVT131" s="158"/>
      <c r="CVU131" s="158"/>
      <c r="CVV131" s="158"/>
      <c r="CVW131" s="158"/>
      <c r="CVX131" s="158"/>
      <c r="CVY131" s="158"/>
      <c r="CVZ131" s="158"/>
      <c r="CWA131" s="158"/>
      <c r="CWB131" s="158"/>
      <c r="CWC131" s="158"/>
      <c r="CWD131" s="158"/>
      <c r="CWE131" s="158"/>
      <c r="CWF131" s="158"/>
      <c r="CWG131" s="158"/>
      <c r="CWH131" s="158"/>
      <c r="CWI131" s="158"/>
      <c r="CWJ131" s="158"/>
      <c r="CWK131" s="158"/>
      <c r="CWL131" s="158"/>
      <c r="CWM131" s="158"/>
      <c r="CWN131" s="158"/>
      <c r="CWO131" s="158"/>
      <c r="CWP131" s="158"/>
      <c r="CWQ131" s="158"/>
      <c r="CWR131" s="158"/>
      <c r="CWS131" s="158"/>
      <c r="CWT131" s="158"/>
      <c r="CWU131" s="158"/>
      <c r="CWV131" s="158"/>
      <c r="CWW131" s="158"/>
      <c r="CWX131" s="158"/>
      <c r="CWY131" s="158"/>
      <c r="CWZ131" s="158"/>
      <c r="CXA131" s="158"/>
      <c r="CXB131" s="158"/>
      <c r="CXC131" s="158"/>
      <c r="CXD131" s="158"/>
      <c r="CXE131" s="158"/>
      <c r="CXF131" s="158"/>
      <c r="CXG131" s="158"/>
      <c r="CXH131" s="158"/>
      <c r="CXI131" s="158"/>
      <c r="CXJ131" s="158"/>
      <c r="CXK131" s="158"/>
      <c r="CXL131" s="158"/>
      <c r="CXM131" s="158"/>
      <c r="CXN131" s="158"/>
      <c r="CXO131" s="158"/>
      <c r="CXP131" s="158"/>
      <c r="CXQ131" s="158"/>
      <c r="CXR131" s="158"/>
      <c r="CXS131" s="158"/>
      <c r="CXT131" s="158"/>
      <c r="CXU131" s="158"/>
      <c r="CXV131" s="158"/>
      <c r="CXW131" s="158"/>
      <c r="CXX131" s="158"/>
      <c r="CXY131" s="158"/>
      <c r="CXZ131" s="158"/>
      <c r="CYA131" s="158"/>
      <c r="CYB131" s="158"/>
      <c r="CYC131" s="158"/>
      <c r="CYD131" s="158"/>
      <c r="CYE131" s="158"/>
      <c r="CYF131" s="158"/>
      <c r="CYG131" s="158"/>
      <c r="CYH131" s="158"/>
      <c r="CYI131" s="158"/>
      <c r="CYJ131" s="158"/>
      <c r="CYK131" s="158"/>
      <c r="CYL131" s="158"/>
      <c r="CYM131" s="158"/>
      <c r="CYN131" s="158"/>
      <c r="CYO131" s="158"/>
      <c r="CYP131" s="158"/>
      <c r="CYQ131" s="158"/>
      <c r="CYR131" s="158"/>
      <c r="CYS131" s="158"/>
      <c r="CYT131" s="158"/>
      <c r="CYU131" s="158"/>
      <c r="CYV131" s="158"/>
      <c r="CYW131" s="158"/>
      <c r="CYX131" s="158"/>
      <c r="CYY131" s="158"/>
      <c r="CYZ131" s="158"/>
      <c r="CZA131" s="158"/>
      <c r="CZB131" s="158"/>
      <c r="CZC131" s="158"/>
      <c r="CZD131" s="158"/>
      <c r="CZE131" s="158"/>
      <c r="CZF131" s="158"/>
      <c r="CZG131" s="158"/>
      <c r="CZH131" s="158"/>
      <c r="CZI131" s="158"/>
      <c r="CZJ131" s="158"/>
      <c r="CZK131" s="158"/>
      <c r="CZL131" s="158"/>
      <c r="CZM131" s="158"/>
      <c r="CZN131" s="158"/>
      <c r="CZO131" s="158"/>
      <c r="CZP131" s="158"/>
      <c r="CZQ131" s="158"/>
      <c r="CZR131" s="158"/>
      <c r="CZS131" s="158"/>
      <c r="CZT131" s="158"/>
      <c r="CZU131" s="158"/>
      <c r="CZV131" s="158"/>
      <c r="CZW131" s="158"/>
      <c r="CZX131" s="158"/>
      <c r="CZY131" s="158"/>
      <c r="CZZ131" s="158"/>
      <c r="DAA131" s="158"/>
      <c r="DAB131" s="158"/>
      <c r="DAC131" s="158"/>
      <c r="DAD131" s="158"/>
      <c r="DAE131" s="158"/>
      <c r="DAF131" s="158"/>
      <c r="DAG131" s="158"/>
      <c r="DAH131" s="158"/>
      <c r="DAI131" s="158"/>
      <c r="DAJ131" s="158"/>
      <c r="DAK131" s="158"/>
      <c r="DAL131" s="158"/>
      <c r="DAM131" s="158"/>
      <c r="DAN131" s="158"/>
      <c r="DAO131" s="158"/>
      <c r="DAP131" s="158"/>
      <c r="DAQ131" s="158"/>
      <c r="DAR131" s="158"/>
      <c r="DAS131" s="158"/>
      <c r="DAT131" s="158"/>
      <c r="DAU131" s="158"/>
      <c r="DAV131" s="158"/>
      <c r="DAW131" s="158"/>
      <c r="DAX131" s="158"/>
      <c r="DAY131" s="158"/>
      <c r="DAZ131" s="158"/>
      <c r="DBA131" s="158"/>
      <c r="DBB131" s="158"/>
      <c r="DBC131" s="158"/>
      <c r="DBD131" s="158"/>
      <c r="DBE131" s="158"/>
      <c r="DBF131" s="158"/>
      <c r="DBG131" s="158"/>
      <c r="DBH131" s="158"/>
      <c r="DBI131" s="158"/>
      <c r="DBJ131" s="158"/>
      <c r="DBK131" s="158"/>
      <c r="DBL131" s="158"/>
      <c r="DBM131" s="158"/>
      <c r="DBN131" s="158"/>
      <c r="DBO131" s="158"/>
      <c r="DBP131" s="158"/>
      <c r="DBQ131" s="158"/>
      <c r="DBR131" s="158"/>
      <c r="DBS131" s="158"/>
      <c r="DBT131" s="158"/>
      <c r="DBU131" s="158"/>
      <c r="DBV131" s="158"/>
      <c r="DBW131" s="158"/>
      <c r="DBX131" s="158"/>
      <c r="DBY131" s="158"/>
      <c r="DBZ131" s="158"/>
      <c r="DCA131" s="158"/>
      <c r="DCB131" s="158"/>
      <c r="DCC131" s="158"/>
      <c r="DCD131" s="158"/>
      <c r="DCE131" s="158"/>
      <c r="DCF131" s="158"/>
      <c r="DCG131" s="158"/>
      <c r="DCH131" s="158"/>
      <c r="DCI131" s="158"/>
      <c r="DCJ131" s="158"/>
      <c r="DCK131" s="158"/>
      <c r="DCL131" s="158"/>
      <c r="DCM131" s="158"/>
      <c r="DCN131" s="158"/>
      <c r="DCO131" s="158"/>
      <c r="DCP131" s="158"/>
      <c r="DCQ131" s="158"/>
      <c r="DCR131" s="158"/>
      <c r="DCS131" s="158"/>
      <c r="DCT131" s="158"/>
      <c r="DCU131" s="158"/>
      <c r="DCV131" s="158"/>
      <c r="DCW131" s="158"/>
      <c r="DCX131" s="158"/>
      <c r="DCY131" s="158"/>
      <c r="DCZ131" s="158"/>
      <c r="DDA131" s="158"/>
      <c r="DDB131" s="158"/>
      <c r="DDC131" s="158"/>
      <c r="DDD131" s="158"/>
      <c r="DDE131" s="158"/>
      <c r="DDF131" s="158"/>
      <c r="DDG131" s="158"/>
      <c r="DDH131" s="158"/>
      <c r="DDI131" s="158"/>
      <c r="DDJ131" s="158"/>
      <c r="DDK131" s="158"/>
      <c r="DDL131" s="158"/>
      <c r="DDM131" s="158"/>
      <c r="DDN131" s="158"/>
      <c r="DDO131" s="158"/>
      <c r="DDP131" s="158"/>
      <c r="DDQ131" s="158"/>
      <c r="DDR131" s="158"/>
      <c r="DDS131" s="158"/>
      <c r="DDT131" s="158"/>
      <c r="DDU131" s="158"/>
      <c r="DDV131" s="158"/>
      <c r="DDW131" s="158"/>
      <c r="DDX131" s="158"/>
      <c r="DDY131" s="158"/>
      <c r="DDZ131" s="158"/>
      <c r="DEA131" s="158"/>
      <c r="DEB131" s="158"/>
      <c r="DEC131" s="158"/>
      <c r="DED131" s="158"/>
      <c r="DEE131" s="158"/>
      <c r="DEF131" s="158"/>
      <c r="DEG131" s="158"/>
      <c r="DEH131" s="158"/>
      <c r="DEI131" s="158"/>
      <c r="DEJ131" s="158"/>
      <c r="DEK131" s="158"/>
      <c r="DEL131" s="158"/>
      <c r="DEM131" s="158"/>
      <c r="DEN131" s="158"/>
      <c r="DEO131" s="158"/>
      <c r="DEP131" s="158"/>
      <c r="DEQ131" s="158"/>
      <c r="DER131" s="158"/>
      <c r="DES131" s="158"/>
      <c r="DET131" s="158"/>
      <c r="DEU131" s="158"/>
      <c r="DEV131" s="158"/>
      <c r="DEW131" s="158"/>
      <c r="DEX131" s="158"/>
      <c r="DEY131" s="158"/>
      <c r="DEZ131" s="158"/>
      <c r="DFA131" s="158"/>
      <c r="DFB131" s="158"/>
      <c r="DFC131" s="158"/>
      <c r="DFD131" s="158"/>
      <c r="DFE131" s="158"/>
      <c r="DFF131" s="158"/>
      <c r="DFG131" s="158"/>
      <c r="DFH131" s="158"/>
      <c r="DFI131" s="158"/>
      <c r="DFJ131" s="158"/>
      <c r="DFK131" s="158"/>
      <c r="DFL131" s="158"/>
      <c r="DFM131" s="158"/>
      <c r="DFN131" s="158"/>
      <c r="DFO131" s="158"/>
      <c r="DFP131" s="158"/>
      <c r="DFQ131" s="158"/>
      <c r="DFR131" s="158"/>
      <c r="DFS131" s="158"/>
      <c r="DFT131" s="158"/>
      <c r="DFU131" s="158"/>
      <c r="DFV131" s="158"/>
      <c r="DFW131" s="158"/>
      <c r="DFX131" s="158"/>
      <c r="DFY131" s="158"/>
      <c r="DFZ131" s="158"/>
      <c r="DGA131" s="158"/>
      <c r="DGB131" s="158"/>
      <c r="DGC131" s="158"/>
      <c r="DGD131" s="158"/>
      <c r="DGE131" s="158"/>
      <c r="DGF131" s="158"/>
      <c r="DGG131" s="158"/>
      <c r="DGH131" s="158"/>
      <c r="DGI131" s="158"/>
      <c r="DGJ131" s="158"/>
      <c r="DGK131" s="158"/>
      <c r="DGL131" s="158"/>
      <c r="DGM131" s="158"/>
      <c r="DGN131" s="158"/>
      <c r="DGO131" s="158"/>
      <c r="DGP131" s="158"/>
      <c r="DGQ131" s="158"/>
      <c r="DGR131" s="158"/>
      <c r="DGS131" s="158"/>
      <c r="DGT131" s="158"/>
      <c r="DGU131" s="158"/>
      <c r="DGV131" s="158"/>
      <c r="DGW131" s="158"/>
      <c r="DGX131" s="158"/>
      <c r="DGY131" s="158"/>
      <c r="DGZ131" s="158"/>
      <c r="DHA131" s="158"/>
      <c r="DHB131" s="158"/>
      <c r="DHC131" s="158"/>
      <c r="DHD131" s="158"/>
      <c r="DHE131" s="158"/>
      <c r="DHF131" s="158"/>
      <c r="DHG131" s="158"/>
      <c r="DHH131" s="158"/>
      <c r="DHI131" s="158"/>
      <c r="DHJ131" s="158"/>
      <c r="DHK131" s="158"/>
      <c r="DHL131" s="158"/>
      <c r="DHM131" s="158"/>
      <c r="DHN131" s="158"/>
      <c r="DHO131" s="158"/>
      <c r="DHP131" s="158"/>
      <c r="DHQ131" s="158"/>
      <c r="DHR131" s="158"/>
      <c r="DHS131" s="158"/>
      <c r="DHT131" s="158"/>
      <c r="DHU131" s="158"/>
      <c r="DHV131" s="158"/>
      <c r="DHW131" s="158"/>
      <c r="DHX131" s="158"/>
      <c r="DHY131" s="158"/>
      <c r="DHZ131" s="158"/>
      <c r="DIA131" s="158"/>
      <c r="DIB131" s="158"/>
      <c r="DIC131" s="158"/>
      <c r="DID131" s="158"/>
      <c r="DIE131" s="158"/>
      <c r="DIF131" s="158"/>
      <c r="DIG131" s="158"/>
      <c r="DIH131" s="158"/>
      <c r="DII131" s="158"/>
      <c r="DIJ131" s="158"/>
      <c r="DIK131" s="158"/>
      <c r="DIL131" s="158"/>
      <c r="DIM131" s="158"/>
      <c r="DIN131" s="158"/>
      <c r="DIO131" s="158"/>
      <c r="DIP131" s="158"/>
      <c r="DIQ131" s="158"/>
      <c r="DIR131" s="158"/>
      <c r="DIS131" s="158"/>
      <c r="DIT131" s="158"/>
      <c r="DIU131" s="158"/>
      <c r="DIV131" s="158"/>
      <c r="DIW131" s="158"/>
      <c r="DIX131" s="158"/>
      <c r="DIY131" s="158"/>
      <c r="DIZ131" s="158"/>
      <c r="DJA131" s="158"/>
      <c r="DJB131" s="158"/>
      <c r="DJC131" s="158"/>
      <c r="DJD131" s="158"/>
      <c r="DJE131" s="158"/>
      <c r="DJF131" s="158"/>
      <c r="DJG131" s="158"/>
      <c r="DJH131" s="158"/>
      <c r="DJI131" s="158"/>
      <c r="DJJ131" s="158"/>
      <c r="DJK131" s="158"/>
      <c r="DJL131" s="158"/>
      <c r="DJM131" s="158"/>
      <c r="DJN131" s="158"/>
      <c r="DJO131" s="158"/>
      <c r="DJP131" s="158"/>
      <c r="DJQ131" s="158"/>
      <c r="DJR131" s="158"/>
      <c r="DJS131" s="158"/>
      <c r="DJT131" s="158"/>
      <c r="DJU131" s="158"/>
      <c r="DJV131" s="158"/>
      <c r="DJW131" s="158"/>
      <c r="DJX131" s="158"/>
      <c r="DJY131" s="158"/>
      <c r="DJZ131" s="158"/>
      <c r="DKA131" s="158"/>
      <c r="DKB131" s="158"/>
      <c r="DKC131" s="158"/>
      <c r="DKD131" s="158"/>
      <c r="DKE131" s="158"/>
      <c r="DKF131" s="158"/>
      <c r="DKG131" s="158"/>
      <c r="DKH131" s="158"/>
      <c r="DKI131" s="158"/>
      <c r="DKJ131" s="158"/>
      <c r="DKK131" s="158"/>
      <c r="DKL131" s="158"/>
      <c r="DKM131" s="158"/>
      <c r="DKN131" s="158"/>
      <c r="DKO131" s="158"/>
      <c r="DKP131" s="158"/>
      <c r="DKQ131" s="158"/>
      <c r="DKR131" s="158"/>
      <c r="DKS131" s="158"/>
      <c r="DKT131" s="158"/>
      <c r="DKU131" s="158"/>
      <c r="DKV131" s="158"/>
      <c r="DKW131" s="158"/>
      <c r="DKX131" s="158"/>
      <c r="DKY131" s="158"/>
      <c r="DKZ131" s="158"/>
      <c r="DLA131" s="158"/>
      <c r="DLB131" s="158"/>
      <c r="DLC131" s="158"/>
      <c r="DLD131" s="158"/>
      <c r="DLE131" s="158"/>
      <c r="DLF131" s="158"/>
      <c r="DLG131" s="158"/>
      <c r="DLH131" s="158"/>
      <c r="DLI131" s="158"/>
      <c r="DLJ131" s="158"/>
      <c r="DLK131" s="158"/>
      <c r="DLL131" s="158"/>
      <c r="DLM131" s="158"/>
      <c r="DLN131" s="158"/>
      <c r="DLO131" s="158"/>
      <c r="DLP131" s="158"/>
      <c r="DLQ131" s="158"/>
      <c r="DLR131" s="158"/>
      <c r="DLS131" s="158"/>
      <c r="DLT131" s="158"/>
      <c r="DLU131" s="158"/>
      <c r="DLV131" s="158"/>
      <c r="DLW131" s="158"/>
      <c r="DLX131" s="158"/>
      <c r="DLY131" s="158"/>
      <c r="DLZ131" s="158"/>
      <c r="DMA131" s="158"/>
      <c r="DMB131" s="158"/>
      <c r="DMC131" s="158"/>
      <c r="DMD131" s="158"/>
      <c r="DME131" s="158"/>
      <c r="DMF131" s="158"/>
      <c r="DMG131" s="158"/>
      <c r="DMH131" s="158"/>
      <c r="DMI131" s="158"/>
      <c r="DMJ131" s="158"/>
      <c r="DMK131" s="158"/>
      <c r="DML131" s="158"/>
      <c r="DMM131" s="158"/>
      <c r="DMN131" s="158"/>
      <c r="DMO131" s="158"/>
      <c r="DMP131" s="158"/>
      <c r="DMQ131" s="158"/>
      <c r="DMR131" s="158"/>
      <c r="DMS131" s="158"/>
      <c r="DMT131" s="158"/>
      <c r="DMU131" s="158"/>
      <c r="DMV131" s="158"/>
      <c r="DMW131" s="158"/>
      <c r="DMX131" s="158"/>
      <c r="DMY131" s="158"/>
      <c r="DMZ131" s="158"/>
      <c r="DNA131" s="158"/>
      <c r="DNB131" s="158"/>
      <c r="DNC131" s="158"/>
      <c r="DND131" s="158"/>
      <c r="DNE131" s="158"/>
      <c r="DNF131" s="158"/>
      <c r="DNG131" s="158"/>
      <c r="DNH131" s="158"/>
      <c r="DNI131" s="158"/>
      <c r="DNJ131" s="158"/>
      <c r="DNK131" s="158"/>
      <c r="DNL131" s="158"/>
      <c r="DNM131" s="158"/>
      <c r="DNN131" s="158"/>
      <c r="DNO131" s="158"/>
      <c r="DNP131" s="158"/>
      <c r="DNQ131" s="158"/>
      <c r="DNR131" s="158"/>
      <c r="DNS131" s="158"/>
      <c r="DNT131" s="158"/>
      <c r="DNU131" s="158"/>
      <c r="DNV131" s="158"/>
      <c r="DNW131" s="158"/>
      <c r="DNX131" s="158"/>
      <c r="DNY131" s="158"/>
      <c r="DNZ131" s="158"/>
      <c r="DOA131" s="158"/>
      <c r="DOB131" s="158"/>
      <c r="DOC131" s="158"/>
      <c r="DOD131" s="158"/>
      <c r="DOE131" s="158"/>
      <c r="DOF131" s="158"/>
      <c r="DOG131" s="158"/>
      <c r="DOH131" s="158"/>
      <c r="DOI131" s="158"/>
      <c r="DOJ131" s="158"/>
      <c r="DOK131" s="158"/>
      <c r="DOL131" s="158"/>
      <c r="DOM131" s="158"/>
      <c r="DON131" s="158"/>
      <c r="DOO131" s="158"/>
      <c r="DOP131" s="158"/>
      <c r="DOQ131" s="158"/>
      <c r="DOR131" s="158"/>
      <c r="DOS131" s="158"/>
      <c r="DOT131" s="158"/>
      <c r="DOU131" s="158"/>
      <c r="DOV131" s="158"/>
      <c r="DOW131" s="158"/>
      <c r="DOX131" s="158"/>
      <c r="DOY131" s="158"/>
      <c r="DOZ131" s="158"/>
      <c r="DPA131" s="158"/>
      <c r="DPB131" s="158"/>
      <c r="DPC131" s="158"/>
      <c r="DPD131" s="158"/>
      <c r="DPE131" s="158"/>
      <c r="DPF131" s="158"/>
      <c r="DPG131" s="158"/>
      <c r="DPH131" s="158"/>
      <c r="DPI131" s="158"/>
      <c r="DPJ131" s="158"/>
      <c r="DPK131" s="158"/>
      <c r="DPL131" s="158"/>
      <c r="DPM131" s="158"/>
      <c r="DPN131" s="158"/>
      <c r="DPO131" s="158"/>
      <c r="DPP131" s="158"/>
      <c r="DPQ131" s="158"/>
      <c r="DPR131" s="158"/>
      <c r="DPS131" s="158"/>
      <c r="DPT131" s="158"/>
      <c r="DPU131" s="158"/>
      <c r="DPV131" s="158"/>
      <c r="DPW131" s="158"/>
      <c r="DPX131" s="158"/>
      <c r="DPY131" s="158"/>
      <c r="DPZ131" s="158"/>
      <c r="DQA131" s="158"/>
      <c r="DQB131" s="158"/>
      <c r="DQC131" s="158"/>
      <c r="DQD131" s="158"/>
      <c r="DQE131" s="158"/>
      <c r="DQF131" s="158"/>
      <c r="DQG131" s="158"/>
      <c r="DQH131" s="158"/>
      <c r="DQI131" s="158"/>
      <c r="DQJ131" s="158"/>
      <c r="DQK131" s="158"/>
      <c r="DQL131" s="158"/>
      <c r="DQM131" s="158"/>
      <c r="DQN131" s="158"/>
      <c r="DQO131" s="158"/>
      <c r="DQP131" s="158"/>
      <c r="DQQ131" s="158"/>
      <c r="DQR131" s="158"/>
      <c r="DQS131" s="158"/>
      <c r="DQT131" s="158"/>
      <c r="DQU131" s="158"/>
      <c r="DQV131" s="158"/>
      <c r="DQW131" s="158"/>
      <c r="DQX131" s="158"/>
      <c r="DQY131" s="158"/>
      <c r="DQZ131" s="158"/>
      <c r="DRA131" s="158"/>
      <c r="DRB131" s="158"/>
      <c r="DRC131" s="158"/>
      <c r="DRD131" s="158"/>
      <c r="DRE131" s="158"/>
      <c r="DRF131" s="158"/>
      <c r="DRG131" s="158"/>
      <c r="DRH131" s="158"/>
      <c r="DRI131" s="158"/>
      <c r="DRJ131" s="158"/>
      <c r="DRK131" s="158"/>
      <c r="DRL131" s="158"/>
      <c r="DRM131" s="158"/>
      <c r="DRN131" s="158"/>
      <c r="DRO131" s="158"/>
      <c r="DRP131" s="158"/>
      <c r="DRQ131" s="158"/>
      <c r="DRR131" s="158"/>
      <c r="DRS131" s="158"/>
      <c r="DRT131" s="158"/>
      <c r="DRU131" s="158"/>
      <c r="DRV131" s="158"/>
      <c r="DRW131" s="158"/>
      <c r="DRX131" s="158"/>
      <c r="DRY131" s="158"/>
      <c r="DRZ131" s="158"/>
      <c r="DSA131" s="158"/>
      <c r="DSB131" s="158"/>
      <c r="DSC131" s="158"/>
      <c r="DSD131" s="158"/>
      <c r="DSE131" s="158"/>
      <c r="DSF131" s="158"/>
      <c r="DSG131" s="158"/>
      <c r="DSH131" s="158"/>
      <c r="DSI131" s="158"/>
      <c r="DSJ131" s="158"/>
      <c r="DSK131" s="158"/>
      <c r="DSL131" s="158"/>
      <c r="DSM131" s="158"/>
      <c r="DSN131" s="158"/>
      <c r="DSO131" s="158"/>
      <c r="DSP131" s="158"/>
      <c r="DSQ131" s="158"/>
      <c r="DSR131" s="158"/>
      <c r="DSS131" s="158"/>
      <c r="DST131" s="158"/>
      <c r="DSU131" s="158"/>
      <c r="DSV131" s="158"/>
      <c r="DSW131" s="158"/>
      <c r="DSX131" s="158"/>
      <c r="DSY131" s="158"/>
      <c r="DSZ131" s="158"/>
      <c r="DTA131" s="158"/>
      <c r="DTB131" s="158"/>
      <c r="DTC131" s="158"/>
      <c r="DTD131" s="158"/>
      <c r="DTE131" s="158"/>
      <c r="DTF131" s="158"/>
      <c r="DTG131" s="158"/>
      <c r="DTH131" s="158"/>
      <c r="DTI131" s="158"/>
      <c r="DTJ131" s="158"/>
      <c r="DTK131" s="158"/>
      <c r="DTL131" s="158"/>
      <c r="DTM131" s="158"/>
      <c r="DTN131" s="158"/>
      <c r="DTO131" s="158"/>
      <c r="DTP131" s="158"/>
      <c r="DTQ131" s="158"/>
      <c r="DTR131" s="158"/>
      <c r="DTS131" s="158"/>
      <c r="DTT131" s="158"/>
      <c r="DTU131" s="158"/>
      <c r="DTV131" s="158"/>
      <c r="DTW131" s="158"/>
      <c r="DTX131" s="158"/>
      <c r="DTY131" s="158"/>
      <c r="DTZ131" s="158"/>
      <c r="DUA131" s="158"/>
      <c r="DUB131" s="158"/>
      <c r="DUC131" s="158"/>
      <c r="DUD131" s="158"/>
      <c r="DUE131" s="158"/>
      <c r="DUF131" s="158"/>
      <c r="DUG131" s="158"/>
      <c r="DUH131" s="158"/>
      <c r="DUI131" s="158"/>
      <c r="DUJ131" s="158"/>
      <c r="DUK131" s="158"/>
      <c r="DUL131" s="158"/>
      <c r="DUM131" s="158"/>
      <c r="DUN131" s="158"/>
      <c r="DUO131" s="158"/>
      <c r="DUP131" s="158"/>
      <c r="DUQ131" s="158"/>
      <c r="DUR131" s="158"/>
      <c r="DUS131" s="158"/>
      <c r="DUT131" s="158"/>
      <c r="DUU131" s="158"/>
      <c r="DUV131" s="158"/>
      <c r="DUW131" s="158"/>
      <c r="DUX131" s="158"/>
      <c r="DUY131" s="158"/>
      <c r="DUZ131" s="158"/>
      <c r="DVA131" s="158"/>
      <c r="DVB131" s="158"/>
      <c r="DVC131" s="158"/>
      <c r="DVD131" s="158"/>
      <c r="DVE131" s="158"/>
      <c r="DVF131" s="158"/>
      <c r="DVG131" s="158"/>
      <c r="DVH131" s="158"/>
      <c r="DVI131" s="158"/>
      <c r="DVJ131" s="158"/>
      <c r="DVK131" s="158"/>
      <c r="DVL131" s="158"/>
      <c r="DVM131" s="158"/>
      <c r="DVN131" s="158"/>
      <c r="DVO131" s="158"/>
      <c r="DVP131" s="158"/>
      <c r="DVQ131" s="158"/>
      <c r="DVR131" s="158"/>
      <c r="DVS131" s="158"/>
      <c r="DVT131" s="158"/>
      <c r="DVU131" s="158"/>
      <c r="DVV131" s="158"/>
      <c r="DVW131" s="158"/>
      <c r="DVX131" s="158"/>
      <c r="DVY131" s="158"/>
      <c r="DVZ131" s="158"/>
      <c r="DWA131" s="158"/>
      <c r="DWB131" s="158"/>
      <c r="DWC131" s="158"/>
      <c r="DWD131" s="158"/>
      <c r="DWE131" s="158"/>
      <c r="DWF131" s="158"/>
      <c r="DWG131" s="158"/>
      <c r="DWH131" s="158"/>
      <c r="DWI131" s="158"/>
      <c r="DWJ131" s="158"/>
      <c r="DWK131" s="158"/>
      <c r="DWL131" s="158"/>
      <c r="DWM131" s="158"/>
      <c r="DWN131" s="158"/>
      <c r="DWO131" s="158"/>
      <c r="DWP131" s="158"/>
      <c r="DWQ131" s="158"/>
      <c r="DWR131" s="158"/>
      <c r="DWS131" s="158"/>
      <c r="DWT131" s="158"/>
      <c r="DWU131" s="158"/>
      <c r="DWV131" s="158"/>
      <c r="DWW131" s="158"/>
      <c r="DWX131" s="158"/>
      <c r="DWY131" s="158"/>
      <c r="DWZ131" s="158"/>
      <c r="DXA131" s="158"/>
      <c r="DXB131" s="158"/>
      <c r="DXC131" s="158"/>
      <c r="DXD131" s="158"/>
      <c r="DXE131" s="158"/>
      <c r="DXF131" s="158"/>
      <c r="DXG131" s="158"/>
      <c r="DXH131" s="158"/>
      <c r="DXI131" s="158"/>
      <c r="DXJ131" s="158"/>
      <c r="DXK131" s="158"/>
      <c r="DXL131" s="158"/>
      <c r="DXM131" s="158"/>
      <c r="DXN131" s="158"/>
      <c r="DXO131" s="158"/>
      <c r="DXP131" s="158"/>
      <c r="DXQ131" s="158"/>
      <c r="DXR131" s="158"/>
      <c r="DXS131" s="158"/>
      <c r="DXT131" s="158"/>
      <c r="DXU131" s="158"/>
      <c r="DXV131" s="158"/>
      <c r="DXW131" s="158"/>
      <c r="DXX131" s="158"/>
      <c r="DXY131" s="158"/>
      <c r="DXZ131" s="158"/>
      <c r="DYA131" s="158"/>
      <c r="DYB131" s="158"/>
      <c r="DYC131" s="158"/>
      <c r="DYD131" s="158"/>
      <c r="DYE131" s="158"/>
      <c r="DYF131" s="158"/>
      <c r="DYG131" s="158"/>
      <c r="DYH131" s="158"/>
      <c r="DYI131" s="158"/>
      <c r="DYJ131" s="158"/>
      <c r="DYK131" s="158"/>
      <c r="DYL131" s="158"/>
      <c r="DYM131" s="158"/>
      <c r="DYN131" s="158"/>
      <c r="DYO131" s="158"/>
      <c r="DYP131" s="158"/>
      <c r="DYQ131" s="158"/>
      <c r="DYR131" s="158"/>
      <c r="DYS131" s="158"/>
      <c r="DYT131" s="158"/>
      <c r="DYU131" s="158"/>
      <c r="DYV131" s="158"/>
      <c r="DYW131" s="158"/>
      <c r="DYX131" s="158"/>
      <c r="DYY131" s="158"/>
      <c r="DYZ131" s="158"/>
      <c r="DZA131" s="158"/>
      <c r="DZB131" s="158"/>
      <c r="DZC131" s="158"/>
      <c r="DZD131" s="158"/>
      <c r="DZE131" s="158"/>
      <c r="DZF131" s="158"/>
      <c r="DZG131" s="158"/>
      <c r="DZH131" s="158"/>
      <c r="DZI131" s="158"/>
      <c r="DZJ131" s="158"/>
      <c r="DZK131" s="158"/>
      <c r="DZL131" s="158"/>
      <c r="DZM131" s="158"/>
      <c r="DZN131" s="158"/>
      <c r="DZO131" s="158"/>
      <c r="DZP131" s="158"/>
      <c r="DZQ131" s="158"/>
      <c r="DZR131" s="158"/>
      <c r="DZS131" s="158"/>
      <c r="DZT131" s="158"/>
      <c r="DZU131" s="158"/>
      <c r="DZV131" s="158"/>
      <c r="DZW131" s="158"/>
      <c r="DZX131" s="158"/>
      <c r="DZY131" s="158"/>
      <c r="DZZ131" s="158"/>
      <c r="EAA131" s="158"/>
      <c r="EAB131" s="158"/>
      <c r="EAC131" s="158"/>
      <c r="EAD131" s="158"/>
      <c r="EAE131" s="158"/>
      <c r="EAF131" s="158"/>
      <c r="EAG131" s="158"/>
      <c r="EAH131" s="158"/>
      <c r="EAI131" s="158"/>
      <c r="EAJ131" s="158"/>
      <c r="EAK131" s="158"/>
      <c r="EAL131" s="158"/>
      <c r="EAM131" s="158"/>
      <c r="EAN131" s="158"/>
      <c r="EAO131" s="158"/>
      <c r="EAP131" s="158"/>
      <c r="EAQ131" s="158"/>
      <c r="EAR131" s="158"/>
      <c r="EAS131" s="158"/>
      <c r="EAT131" s="158"/>
      <c r="EAU131" s="158"/>
      <c r="EAV131" s="158"/>
      <c r="EAW131" s="158"/>
      <c r="EAX131" s="158"/>
      <c r="EAY131" s="158"/>
      <c r="EAZ131" s="158"/>
      <c r="EBA131" s="158"/>
      <c r="EBB131" s="158"/>
      <c r="EBC131" s="158"/>
      <c r="EBD131" s="158"/>
      <c r="EBE131" s="158"/>
      <c r="EBF131" s="158"/>
      <c r="EBG131" s="158"/>
      <c r="EBH131" s="158"/>
      <c r="EBI131" s="158"/>
      <c r="EBJ131" s="158"/>
      <c r="EBK131" s="158"/>
      <c r="EBL131" s="158"/>
      <c r="EBM131" s="158"/>
      <c r="EBN131" s="158"/>
      <c r="EBO131" s="158"/>
      <c r="EBP131" s="158"/>
      <c r="EBQ131" s="158"/>
      <c r="EBR131" s="158"/>
      <c r="EBS131" s="158"/>
      <c r="EBT131" s="158"/>
      <c r="EBU131" s="158"/>
      <c r="EBV131" s="158"/>
      <c r="EBW131" s="158"/>
      <c r="EBX131" s="158"/>
      <c r="EBY131" s="158"/>
      <c r="EBZ131" s="158"/>
      <c r="ECA131" s="158"/>
      <c r="ECB131" s="158"/>
      <c r="ECC131" s="158"/>
      <c r="ECD131" s="158"/>
      <c r="ECE131" s="158"/>
      <c r="ECF131" s="158"/>
      <c r="ECG131" s="158"/>
      <c r="ECH131" s="158"/>
      <c r="ECI131" s="158"/>
      <c r="ECJ131" s="158"/>
      <c r="ECK131" s="158"/>
      <c r="ECL131" s="158"/>
      <c r="ECM131" s="158"/>
      <c r="ECN131" s="158"/>
      <c r="ECO131" s="158"/>
      <c r="ECP131" s="158"/>
      <c r="ECQ131" s="158"/>
      <c r="ECR131" s="158"/>
      <c r="ECS131" s="158"/>
      <c r="ECT131" s="158"/>
      <c r="ECU131" s="158"/>
      <c r="ECV131" s="158"/>
      <c r="ECW131" s="158"/>
      <c r="ECX131" s="158"/>
      <c r="ECY131" s="158"/>
      <c r="ECZ131" s="158"/>
      <c r="EDA131" s="158"/>
      <c r="EDB131" s="158"/>
      <c r="EDC131" s="158"/>
      <c r="EDD131" s="158"/>
      <c r="EDE131" s="158"/>
      <c r="EDF131" s="158"/>
      <c r="EDG131" s="158"/>
      <c r="EDH131" s="158"/>
      <c r="EDI131" s="158"/>
      <c r="EDJ131" s="158"/>
      <c r="EDK131" s="158"/>
      <c r="EDL131" s="158"/>
      <c r="EDM131" s="158"/>
      <c r="EDN131" s="158"/>
      <c r="EDO131" s="158"/>
      <c r="EDP131" s="158"/>
      <c r="EDQ131" s="158"/>
      <c r="EDR131" s="158"/>
      <c r="EDS131" s="158"/>
      <c r="EDT131" s="158"/>
      <c r="EDU131" s="158"/>
      <c r="EDV131" s="158"/>
      <c r="EDW131" s="158"/>
      <c r="EDX131" s="158"/>
      <c r="EDY131" s="158"/>
      <c r="EDZ131" s="158"/>
      <c r="EEA131" s="158"/>
      <c r="EEB131" s="158"/>
      <c r="EEC131" s="158"/>
      <c r="EED131" s="158"/>
      <c r="EEE131" s="158"/>
      <c r="EEF131" s="158"/>
      <c r="EEG131" s="158"/>
      <c r="EEH131" s="158"/>
      <c r="EEI131" s="158"/>
      <c r="EEJ131" s="158"/>
      <c r="EEK131" s="158"/>
      <c r="EEL131" s="158"/>
      <c r="EEM131" s="158"/>
      <c r="EEN131" s="158"/>
      <c r="EEO131" s="158"/>
      <c r="EEP131" s="158"/>
      <c r="EEQ131" s="158"/>
      <c r="EER131" s="158"/>
      <c r="EES131" s="158"/>
      <c r="EET131" s="158"/>
      <c r="EEU131" s="158"/>
      <c r="EEV131" s="158"/>
      <c r="EEW131" s="158"/>
      <c r="EEX131" s="158"/>
      <c r="EEY131" s="158"/>
      <c r="EEZ131" s="158"/>
      <c r="EFA131" s="158"/>
      <c r="EFB131" s="158"/>
      <c r="EFC131" s="158"/>
      <c r="EFD131" s="158"/>
      <c r="EFE131" s="158"/>
      <c r="EFF131" s="158"/>
      <c r="EFG131" s="158"/>
      <c r="EFH131" s="158"/>
      <c r="EFI131" s="158"/>
      <c r="EFJ131" s="158"/>
      <c r="EFK131" s="158"/>
      <c r="EFL131" s="158"/>
      <c r="EFM131" s="158"/>
      <c r="EFN131" s="158"/>
      <c r="EFO131" s="158"/>
      <c r="EFP131" s="158"/>
      <c r="EFQ131" s="158"/>
      <c r="EFR131" s="158"/>
      <c r="EFS131" s="158"/>
      <c r="EFT131" s="158"/>
      <c r="EFU131" s="158"/>
      <c r="EFV131" s="158"/>
      <c r="EFW131" s="158"/>
      <c r="EFX131" s="158"/>
      <c r="EFY131" s="158"/>
      <c r="EFZ131" s="158"/>
      <c r="EGA131" s="158"/>
      <c r="EGB131" s="158"/>
      <c r="EGC131" s="158"/>
      <c r="EGD131" s="158"/>
      <c r="EGE131" s="158"/>
      <c r="EGF131" s="158"/>
      <c r="EGG131" s="158"/>
      <c r="EGH131" s="158"/>
      <c r="EGI131" s="158"/>
      <c r="EGJ131" s="158"/>
      <c r="EGK131" s="158"/>
      <c r="EGL131" s="158"/>
      <c r="EGM131" s="158"/>
      <c r="EGN131" s="158"/>
      <c r="EGO131" s="158"/>
      <c r="EGP131" s="158"/>
      <c r="EGQ131" s="158"/>
      <c r="EGR131" s="158"/>
      <c r="EGS131" s="158"/>
      <c r="EGT131" s="158"/>
      <c r="EGU131" s="158"/>
      <c r="EGV131" s="158"/>
      <c r="EGW131" s="158"/>
      <c r="EGX131" s="158"/>
      <c r="EGY131" s="158"/>
      <c r="EGZ131" s="158"/>
      <c r="EHA131" s="158"/>
      <c r="EHB131" s="158"/>
      <c r="EHC131" s="158"/>
      <c r="EHD131" s="158"/>
      <c r="EHE131" s="158"/>
      <c r="EHF131" s="158"/>
      <c r="EHG131" s="158"/>
      <c r="EHH131" s="158"/>
      <c r="EHI131" s="158"/>
      <c r="EHJ131" s="158"/>
      <c r="EHK131" s="158"/>
      <c r="EHL131" s="158"/>
      <c r="EHM131" s="158"/>
      <c r="EHN131" s="158"/>
      <c r="EHO131" s="158"/>
      <c r="EHP131" s="158"/>
      <c r="EHQ131" s="158"/>
      <c r="EHR131" s="158"/>
      <c r="EHS131" s="158"/>
      <c r="EHT131" s="158"/>
      <c r="EHU131" s="158"/>
      <c r="EHV131" s="158"/>
      <c r="EHW131" s="158"/>
      <c r="EHX131" s="158"/>
      <c r="EHY131" s="158"/>
      <c r="EHZ131" s="158"/>
      <c r="EIA131" s="158"/>
      <c r="EIB131" s="158"/>
      <c r="EIC131" s="158"/>
      <c r="EID131" s="158"/>
      <c r="EIE131" s="158"/>
      <c r="EIF131" s="158"/>
      <c r="EIG131" s="158"/>
      <c r="EIH131" s="158"/>
      <c r="EII131" s="158"/>
      <c r="EIJ131" s="158"/>
      <c r="EIK131" s="158"/>
      <c r="EIL131" s="158"/>
      <c r="EIM131" s="158"/>
      <c r="EIN131" s="158"/>
      <c r="EIO131" s="158"/>
      <c r="EIP131" s="158"/>
      <c r="EIQ131" s="158"/>
      <c r="EIR131" s="158"/>
      <c r="EIS131" s="158"/>
      <c r="EIT131" s="158"/>
      <c r="EIU131" s="158"/>
      <c r="EIV131" s="158"/>
      <c r="EIW131" s="158"/>
      <c r="EIX131" s="158"/>
      <c r="EIY131" s="158"/>
      <c r="EIZ131" s="158"/>
      <c r="EJA131" s="158"/>
      <c r="EJB131" s="158"/>
      <c r="EJC131" s="158"/>
      <c r="EJD131" s="158"/>
      <c r="EJE131" s="158"/>
      <c r="EJF131" s="158"/>
      <c r="EJG131" s="158"/>
      <c r="EJH131" s="158"/>
      <c r="EJI131" s="158"/>
      <c r="EJJ131" s="158"/>
      <c r="EJK131" s="158"/>
      <c r="EJL131" s="158"/>
      <c r="EJM131" s="158"/>
      <c r="EJN131" s="158"/>
      <c r="EJO131" s="158"/>
      <c r="EJP131" s="158"/>
      <c r="EJQ131" s="158"/>
      <c r="EJR131" s="158"/>
      <c r="EJS131" s="158"/>
      <c r="EJT131" s="158"/>
      <c r="EJU131" s="158"/>
      <c r="EJV131" s="158"/>
      <c r="EJW131" s="158"/>
      <c r="EJX131" s="158"/>
      <c r="EJY131" s="158"/>
      <c r="EJZ131" s="158"/>
      <c r="EKA131" s="158"/>
      <c r="EKB131" s="158"/>
      <c r="EKC131" s="158"/>
      <c r="EKD131" s="158"/>
      <c r="EKE131" s="158"/>
      <c r="EKF131" s="158"/>
      <c r="EKG131" s="158"/>
      <c r="EKH131" s="158"/>
      <c r="EKI131" s="158"/>
      <c r="EKJ131" s="158"/>
      <c r="EKK131" s="158"/>
      <c r="EKL131" s="158"/>
      <c r="EKM131" s="158"/>
      <c r="EKN131" s="158"/>
      <c r="EKO131" s="158"/>
      <c r="EKP131" s="158"/>
      <c r="EKQ131" s="158"/>
      <c r="EKR131" s="158"/>
      <c r="EKS131" s="158"/>
      <c r="EKT131" s="158"/>
      <c r="EKU131" s="158"/>
      <c r="EKV131" s="158"/>
      <c r="EKW131" s="158"/>
      <c r="EKX131" s="158"/>
      <c r="EKY131" s="158"/>
      <c r="EKZ131" s="158"/>
      <c r="ELA131" s="158"/>
      <c r="ELB131" s="158"/>
      <c r="ELC131" s="158"/>
      <c r="ELD131" s="158"/>
      <c r="ELE131" s="158"/>
      <c r="ELF131" s="158"/>
      <c r="ELG131" s="158"/>
      <c r="ELH131" s="158"/>
      <c r="ELI131" s="158"/>
      <c r="ELJ131" s="158"/>
      <c r="ELK131" s="158"/>
      <c r="ELL131" s="158"/>
      <c r="ELM131" s="158"/>
      <c r="ELN131" s="158"/>
      <c r="ELO131" s="158"/>
      <c r="ELP131" s="158"/>
      <c r="ELQ131" s="158"/>
      <c r="ELR131" s="158"/>
      <c r="ELS131" s="158"/>
      <c r="ELT131" s="158"/>
      <c r="ELU131" s="158"/>
      <c r="ELV131" s="158"/>
      <c r="ELW131" s="158"/>
      <c r="ELX131" s="158"/>
      <c r="ELY131" s="158"/>
      <c r="ELZ131" s="158"/>
      <c r="EMA131" s="158"/>
      <c r="EMB131" s="158"/>
      <c r="EMC131" s="158"/>
      <c r="EMD131" s="158"/>
      <c r="EME131" s="158"/>
      <c r="EMF131" s="158"/>
      <c r="EMG131" s="158"/>
      <c r="EMH131" s="158"/>
      <c r="EMI131" s="158"/>
      <c r="EMJ131" s="158"/>
      <c r="EMK131" s="158"/>
      <c r="EML131" s="158"/>
      <c r="EMM131" s="158"/>
      <c r="EMN131" s="158"/>
      <c r="EMO131" s="158"/>
      <c r="EMP131" s="158"/>
      <c r="EMQ131" s="158"/>
      <c r="EMR131" s="158"/>
      <c r="EMS131" s="158"/>
      <c r="EMT131" s="158"/>
      <c r="EMU131" s="158"/>
      <c r="EMV131" s="158"/>
      <c r="EMW131" s="158"/>
      <c r="EMX131" s="158"/>
      <c r="EMY131" s="158"/>
      <c r="EMZ131" s="158"/>
      <c r="ENA131" s="158"/>
      <c r="ENB131" s="158"/>
      <c r="ENC131" s="158"/>
      <c r="END131" s="158"/>
      <c r="ENE131" s="158"/>
      <c r="ENF131" s="158"/>
      <c r="ENG131" s="158"/>
      <c r="ENH131" s="158"/>
      <c r="ENI131" s="158"/>
      <c r="ENJ131" s="158"/>
      <c r="ENK131" s="158"/>
      <c r="ENL131" s="158"/>
      <c r="ENM131" s="158"/>
      <c r="ENN131" s="158"/>
      <c r="ENO131" s="158"/>
      <c r="ENP131" s="158"/>
      <c r="ENQ131" s="158"/>
      <c r="ENR131" s="158"/>
      <c r="ENS131" s="158"/>
      <c r="ENT131" s="158"/>
      <c r="ENU131" s="158"/>
      <c r="ENV131" s="158"/>
      <c r="ENW131" s="158"/>
      <c r="ENX131" s="158"/>
      <c r="ENY131" s="158"/>
      <c r="ENZ131" s="158"/>
      <c r="EOA131" s="158"/>
      <c r="EOB131" s="158"/>
      <c r="EOC131" s="158"/>
      <c r="EOD131" s="158"/>
      <c r="EOE131" s="158"/>
      <c r="EOF131" s="158"/>
      <c r="EOG131" s="158"/>
      <c r="EOH131" s="158"/>
      <c r="EOI131" s="158"/>
      <c r="EOJ131" s="158"/>
      <c r="EOK131" s="158"/>
      <c r="EOL131" s="158"/>
      <c r="EOM131" s="158"/>
      <c r="EON131" s="158"/>
      <c r="EOO131" s="158"/>
      <c r="EOP131" s="158"/>
      <c r="EOQ131" s="158"/>
      <c r="EOR131" s="158"/>
      <c r="EOS131" s="158"/>
      <c r="EOT131" s="158"/>
      <c r="EOU131" s="158"/>
      <c r="EOV131" s="158"/>
      <c r="EOW131" s="158"/>
      <c r="EOX131" s="158"/>
      <c r="EOY131" s="158"/>
      <c r="EOZ131" s="158"/>
      <c r="EPA131" s="158"/>
      <c r="EPB131" s="158"/>
      <c r="EPC131" s="158"/>
      <c r="EPD131" s="158"/>
      <c r="EPE131" s="158"/>
      <c r="EPF131" s="158"/>
      <c r="EPG131" s="158"/>
      <c r="EPH131" s="158"/>
      <c r="EPI131" s="158"/>
      <c r="EPJ131" s="158"/>
      <c r="EPK131" s="158"/>
      <c r="EPL131" s="158"/>
      <c r="EPM131" s="158"/>
      <c r="EPN131" s="158"/>
      <c r="EPO131" s="158"/>
      <c r="EPP131" s="158"/>
      <c r="EPQ131" s="158"/>
      <c r="EPR131" s="158"/>
      <c r="EPS131" s="158"/>
      <c r="EPT131" s="158"/>
      <c r="EPU131" s="158"/>
      <c r="EPV131" s="158"/>
      <c r="EPW131" s="158"/>
      <c r="EPX131" s="158"/>
      <c r="EPY131" s="158"/>
      <c r="EPZ131" s="158"/>
      <c r="EQA131" s="158"/>
      <c r="EQB131" s="158"/>
      <c r="EQC131" s="158"/>
      <c r="EQD131" s="158"/>
      <c r="EQE131" s="158"/>
      <c r="EQF131" s="158"/>
      <c r="EQG131" s="158"/>
      <c r="EQH131" s="158"/>
      <c r="EQI131" s="158"/>
      <c r="EQJ131" s="158"/>
      <c r="EQK131" s="158"/>
      <c r="EQL131" s="158"/>
      <c r="EQM131" s="158"/>
      <c r="EQN131" s="158"/>
      <c r="EQO131" s="158"/>
      <c r="EQP131" s="158"/>
      <c r="EQQ131" s="158"/>
      <c r="EQR131" s="158"/>
      <c r="EQS131" s="158"/>
      <c r="EQT131" s="158"/>
      <c r="EQU131" s="158"/>
      <c r="EQV131" s="158"/>
      <c r="EQW131" s="158"/>
      <c r="EQX131" s="158"/>
      <c r="EQY131" s="158"/>
      <c r="EQZ131" s="158"/>
      <c r="ERA131" s="158"/>
      <c r="ERB131" s="158"/>
      <c r="ERC131" s="158"/>
      <c r="ERD131" s="158"/>
      <c r="ERE131" s="158"/>
      <c r="ERF131" s="158"/>
      <c r="ERG131" s="158"/>
      <c r="ERH131" s="158"/>
      <c r="ERI131" s="158"/>
      <c r="ERJ131" s="158"/>
      <c r="ERK131" s="158"/>
      <c r="ERL131" s="158"/>
      <c r="ERM131" s="158"/>
      <c r="ERN131" s="158"/>
      <c r="ERO131" s="158"/>
      <c r="ERP131" s="158"/>
      <c r="ERQ131" s="158"/>
      <c r="ERR131" s="158"/>
      <c r="ERS131" s="158"/>
      <c r="ERT131" s="158"/>
      <c r="ERU131" s="158"/>
      <c r="ERV131" s="158"/>
      <c r="ERW131" s="158"/>
      <c r="ERX131" s="158"/>
      <c r="ERY131" s="158"/>
      <c r="ERZ131" s="158"/>
      <c r="ESA131" s="158"/>
      <c r="ESB131" s="158"/>
      <c r="ESC131" s="158"/>
      <c r="ESD131" s="158"/>
      <c r="ESE131" s="158"/>
      <c r="ESF131" s="158"/>
      <c r="ESG131" s="158"/>
      <c r="ESH131" s="158"/>
      <c r="ESI131" s="158"/>
      <c r="ESJ131" s="158"/>
      <c r="ESK131" s="158"/>
      <c r="ESL131" s="158"/>
      <c r="ESM131" s="158"/>
      <c r="ESN131" s="158"/>
      <c r="ESO131" s="158"/>
      <c r="ESP131" s="158"/>
      <c r="ESQ131" s="158"/>
      <c r="ESR131" s="158"/>
      <c r="ESS131" s="158"/>
      <c r="EST131" s="158"/>
      <c r="ESU131" s="158"/>
      <c r="ESV131" s="158"/>
      <c r="ESW131" s="158"/>
      <c r="ESX131" s="158"/>
      <c r="ESY131" s="158"/>
      <c r="ESZ131" s="158"/>
      <c r="ETA131" s="158"/>
      <c r="ETB131" s="158"/>
      <c r="ETC131" s="158"/>
      <c r="ETD131" s="158"/>
      <c r="ETE131" s="158"/>
      <c r="ETF131" s="158"/>
      <c r="ETG131" s="158"/>
      <c r="ETH131" s="158"/>
      <c r="ETI131" s="158"/>
      <c r="ETJ131" s="158"/>
      <c r="ETK131" s="158"/>
      <c r="ETL131" s="158"/>
      <c r="ETM131" s="158"/>
      <c r="ETN131" s="158"/>
      <c r="ETO131" s="158"/>
      <c r="ETP131" s="158"/>
      <c r="ETQ131" s="158"/>
      <c r="ETR131" s="158"/>
      <c r="ETS131" s="158"/>
      <c r="ETT131" s="158"/>
      <c r="ETU131" s="158"/>
      <c r="ETV131" s="158"/>
      <c r="ETW131" s="158"/>
      <c r="ETX131" s="158"/>
      <c r="ETY131" s="158"/>
      <c r="ETZ131" s="158"/>
      <c r="EUA131" s="158"/>
      <c r="EUB131" s="158"/>
      <c r="EUC131" s="158"/>
      <c r="EUD131" s="158"/>
      <c r="EUE131" s="158"/>
      <c r="EUF131" s="158"/>
      <c r="EUG131" s="158"/>
      <c r="EUH131" s="158"/>
      <c r="EUI131" s="158"/>
      <c r="EUJ131" s="158"/>
      <c r="EUK131" s="158"/>
      <c r="EUL131" s="158"/>
      <c r="EUM131" s="158"/>
      <c r="EUN131" s="158"/>
      <c r="EUO131" s="158"/>
      <c r="EUP131" s="158"/>
      <c r="EUQ131" s="158"/>
      <c r="EUR131" s="158"/>
      <c r="EUS131" s="158"/>
      <c r="EUT131" s="158"/>
      <c r="EUU131" s="158"/>
      <c r="EUV131" s="158"/>
      <c r="EUW131" s="158"/>
      <c r="EUX131" s="158"/>
      <c r="EUY131" s="158"/>
      <c r="EUZ131" s="158"/>
      <c r="EVA131" s="158"/>
      <c r="EVB131" s="158"/>
      <c r="EVC131" s="158"/>
      <c r="EVD131" s="158"/>
      <c r="EVE131" s="158"/>
      <c r="EVF131" s="158"/>
      <c r="EVG131" s="158"/>
      <c r="EVH131" s="158"/>
      <c r="EVI131" s="158"/>
      <c r="EVJ131" s="158"/>
      <c r="EVK131" s="158"/>
      <c r="EVL131" s="158"/>
      <c r="EVM131" s="158"/>
      <c r="EVN131" s="158"/>
      <c r="EVO131" s="158"/>
      <c r="EVP131" s="158"/>
      <c r="EVQ131" s="158"/>
      <c r="EVR131" s="158"/>
      <c r="EVS131" s="158"/>
      <c r="EVT131" s="158"/>
      <c r="EVU131" s="158"/>
      <c r="EVV131" s="158"/>
      <c r="EVW131" s="158"/>
      <c r="EVX131" s="158"/>
      <c r="EVY131" s="158"/>
      <c r="EVZ131" s="158"/>
      <c r="EWA131" s="158"/>
      <c r="EWB131" s="158"/>
      <c r="EWC131" s="158"/>
      <c r="EWD131" s="158"/>
      <c r="EWE131" s="158"/>
      <c r="EWF131" s="158"/>
      <c r="EWG131" s="158"/>
      <c r="EWH131" s="158"/>
      <c r="EWI131" s="158"/>
      <c r="EWJ131" s="158"/>
      <c r="EWK131" s="158"/>
      <c r="EWL131" s="158"/>
      <c r="EWM131" s="158"/>
      <c r="EWN131" s="158"/>
      <c r="EWO131" s="158"/>
      <c r="EWP131" s="158"/>
      <c r="EWQ131" s="158"/>
      <c r="EWR131" s="158"/>
      <c r="EWS131" s="158"/>
      <c r="EWT131" s="158"/>
      <c r="EWU131" s="158"/>
      <c r="EWV131" s="158"/>
      <c r="EWW131" s="158"/>
      <c r="EWX131" s="158"/>
      <c r="EWY131" s="158"/>
      <c r="EWZ131" s="158"/>
      <c r="EXA131" s="158"/>
      <c r="EXB131" s="158"/>
      <c r="EXC131" s="158"/>
      <c r="EXD131" s="158"/>
      <c r="EXE131" s="158"/>
      <c r="EXF131" s="158"/>
      <c r="EXG131" s="158"/>
      <c r="EXH131" s="158"/>
      <c r="EXI131" s="158"/>
      <c r="EXJ131" s="158"/>
      <c r="EXK131" s="158"/>
      <c r="EXL131" s="158"/>
      <c r="EXM131" s="158"/>
      <c r="EXN131" s="158"/>
      <c r="EXO131" s="158"/>
      <c r="EXP131" s="158"/>
      <c r="EXQ131" s="158"/>
      <c r="EXR131" s="158"/>
      <c r="EXS131" s="158"/>
      <c r="EXT131" s="158"/>
      <c r="EXU131" s="158"/>
      <c r="EXV131" s="158"/>
      <c r="EXW131" s="158"/>
      <c r="EXX131" s="158"/>
      <c r="EXY131" s="158"/>
      <c r="EXZ131" s="158"/>
      <c r="EYA131" s="158"/>
      <c r="EYB131" s="158"/>
      <c r="EYC131" s="158"/>
      <c r="EYD131" s="158"/>
      <c r="EYE131" s="158"/>
      <c r="EYF131" s="158"/>
      <c r="EYG131" s="158"/>
      <c r="EYH131" s="158"/>
      <c r="EYI131" s="158"/>
      <c r="EYJ131" s="158"/>
      <c r="EYK131" s="158"/>
      <c r="EYL131" s="158"/>
      <c r="EYM131" s="158"/>
      <c r="EYN131" s="158"/>
      <c r="EYO131" s="158"/>
      <c r="EYP131" s="158"/>
      <c r="EYQ131" s="158"/>
      <c r="EYR131" s="158"/>
      <c r="EYS131" s="158"/>
      <c r="EYT131" s="158"/>
      <c r="EYU131" s="158"/>
      <c r="EYV131" s="158"/>
      <c r="EYW131" s="158"/>
      <c r="EYX131" s="158"/>
      <c r="EYY131" s="158"/>
      <c r="EYZ131" s="158"/>
      <c r="EZA131" s="158"/>
      <c r="EZB131" s="158"/>
      <c r="EZC131" s="158"/>
      <c r="EZD131" s="158"/>
      <c r="EZE131" s="158"/>
      <c r="EZF131" s="158"/>
      <c r="EZG131" s="158"/>
      <c r="EZH131" s="158"/>
      <c r="EZI131" s="158"/>
      <c r="EZJ131" s="158"/>
      <c r="EZK131" s="158"/>
      <c r="EZL131" s="158"/>
      <c r="EZM131" s="158"/>
      <c r="EZN131" s="158"/>
      <c r="EZO131" s="158"/>
      <c r="EZP131" s="158"/>
      <c r="EZQ131" s="158"/>
      <c r="EZR131" s="158"/>
      <c r="EZS131" s="158"/>
      <c r="EZT131" s="158"/>
      <c r="EZU131" s="158"/>
      <c r="EZV131" s="158"/>
      <c r="EZW131" s="158"/>
      <c r="EZX131" s="158"/>
      <c r="EZY131" s="158"/>
      <c r="EZZ131" s="158"/>
      <c r="FAA131" s="158"/>
      <c r="FAB131" s="158"/>
      <c r="FAC131" s="158"/>
      <c r="FAD131" s="158"/>
      <c r="FAE131" s="158"/>
      <c r="FAF131" s="158"/>
      <c r="FAG131" s="158"/>
      <c r="FAH131" s="158"/>
      <c r="FAI131" s="158"/>
      <c r="FAJ131" s="158"/>
      <c r="FAK131" s="158"/>
      <c r="FAL131" s="158"/>
      <c r="FAM131" s="158"/>
      <c r="FAN131" s="158"/>
      <c r="FAO131" s="158"/>
      <c r="FAP131" s="158"/>
      <c r="FAQ131" s="158"/>
      <c r="FAR131" s="158"/>
      <c r="FAS131" s="158"/>
      <c r="FAT131" s="158"/>
      <c r="FAU131" s="158"/>
      <c r="FAV131" s="158"/>
      <c r="FAW131" s="158"/>
      <c r="FAX131" s="158"/>
      <c r="FAY131" s="158"/>
      <c r="FAZ131" s="158"/>
      <c r="FBA131" s="158"/>
      <c r="FBB131" s="158"/>
      <c r="FBC131" s="158"/>
      <c r="FBD131" s="158"/>
      <c r="FBE131" s="158"/>
      <c r="FBF131" s="158"/>
      <c r="FBG131" s="158"/>
      <c r="FBH131" s="158"/>
      <c r="FBI131" s="158"/>
      <c r="FBJ131" s="158"/>
      <c r="FBK131" s="158"/>
      <c r="FBL131" s="158"/>
      <c r="FBM131" s="158"/>
      <c r="FBN131" s="158"/>
      <c r="FBO131" s="158"/>
      <c r="FBP131" s="158"/>
      <c r="FBQ131" s="158"/>
      <c r="FBR131" s="158"/>
      <c r="FBS131" s="158"/>
      <c r="FBT131" s="158"/>
      <c r="FBU131" s="158"/>
      <c r="FBV131" s="158"/>
      <c r="FBW131" s="158"/>
      <c r="FBX131" s="158"/>
      <c r="FBY131" s="158"/>
      <c r="FBZ131" s="158"/>
      <c r="FCA131" s="158"/>
      <c r="FCB131" s="158"/>
      <c r="FCC131" s="158"/>
      <c r="FCD131" s="158"/>
      <c r="FCE131" s="158"/>
      <c r="FCF131" s="158"/>
      <c r="FCG131" s="158"/>
      <c r="FCH131" s="158"/>
      <c r="FCI131" s="158"/>
      <c r="FCJ131" s="158"/>
      <c r="FCK131" s="158"/>
      <c r="FCL131" s="158"/>
      <c r="FCM131" s="158"/>
      <c r="FCN131" s="158"/>
      <c r="FCO131" s="158"/>
      <c r="FCP131" s="158"/>
      <c r="FCQ131" s="158"/>
      <c r="FCR131" s="158"/>
      <c r="FCS131" s="158"/>
      <c r="FCT131" s="158"/>
      <c r="FCU131" s="158"/>
      <c r="FCV131" s="158"/>
      <c r="FCW131" s="158"/>
      <c r="FCX131" s="158"/>
      <c r="FCY131" s="158"/>
      <c r="FCZ131" s="158"/>
      <c r="FDA131" s="158"/>
      <c r="FDB131" s="158"/>
      <c r="FDC131" s="158"/>
      <c r="FDD131" s="158"/>
      <c r="FDE131" s="158"/>
      <c r="FDF131" s="158"/>
      <c r="FDG131" s="158"/>
      <c r="FDH131" s="158"/>
      <c r="FDI131" s="158"/>
      <c r="FDJ131" s="158"/>
      <c r="FDK131" s="158"/>
      <c r="FDL131" s="158"/>
      <c r="FDM131" s="158"/>
      <c r="FDN131" s="158"/>
      <c r="FDO131" s="158"/>
      <c r="FDP131" s="158"/>
      <c r="FDQ131" s="158"/>
      <c r="FDR131" s="158"/>
      <c r="FDS131" s="158"/>
      <c r="FDT131" s="158"/>
      <c r="FDU131" s="158"/>
      <c r="FDV131" s="158"/>
      <c r="FDW131" s="158"/>
      <c r="FDX131" s="158"/>
      <c r="FDY131" s="158"/>
      <c r="FDZ131" s="158"/>
      <c r="FEA131" s="158"/>
      <c r="FEB131" s="158"/>
      <c r="FEC131" s="158"/>
      <c r="FED131" s="158"/>
      <c r="FEE131" s="158"/>
      <c r="FEF131" s="158"/>
      <c r="FEG131" s="158"/>
      <c r="FEH131" s="158"/>
      <c r="FEI131" s="158"/>
      <c r="FEJ131" s="158"/>
      <c r="FEK131" s="158"/>
      <c r="FEL131" s="158"/>
      <c r="FEM131" s="158"/>
      <c r="FEN131" s="158"/>
      <c r="FEO131" s="158"/>
      <c r="FEP131" s="158"/>
      <c r="FEQ131" s="158"/>
      <c r="FER131" s="158"/>
      <c r="FES131" s="158"/>
      <c r="FET131" s="158"/>
      <c r="FEU131" s="158"/>
      <c r="FEV131" s="158"/>
      <c r="FEW131" s="158"/>
      <c r="FEX131" s="158"/>
      <c r="FEY131" s="158"/>
      <c r="FEZ131" s="158"/>
      <c r="FFA131" s="158"/>
      <c r="FFB131" s="158"/>
      <c r="FFC131" s="158"/>
      <c r="FFD131" s="158"/>
      <c r="FFE131" s="158"/>
      <c r="FFF131" s="158"/>
      <c r="FFG131" s="158"/>
      <c r="FFH131" s="158"/>
      <c r="FFI131" s="158"/>
      <c r="FFJ131" s="158"/>
      <c r="FFK131" s="158"/>
      <c r="FFL131" s="158"/>
      <c r="FFM131" s="158"/>
      <c r="FFN131" s="158"/>
      <c r="FFO131" s="158"/>
      <c r="FFP131" s="158"/>
      <c r="FFQ131" s="158"/>
      <c r="FFR131" s="158"/>
      <c r="FFS131" s="158"/>
      <c r="FFT131" s="158"/>
      <c r="FFU131" s="158"/>
      <c r="FFV131" s="158"/>
      <c r="FFW131" s="158"/>
      <c r="FFX131" s="158"/>
      <c r="FFY131" s="158"/>
      <c r="FFZ131" s="158"/>
      <c r="FGA131" s="158"/>
      <c r="FGB131" s="158"/>
      <c r="FGC131" s="158"/>
      <c r="FGD131" s="158"/>
      <c r="FGE131" s="158"/>
      <c r="FGF131" s="158"/>
      <c r="FGG131" s="158"/>
      <c r="FGH131" s="158"/>
      <c r="FGI131" s="158"/>
      <c r="FGJ131" s="158"/>
      <c r="FGK131" s="158"/>
      <c r="FGL131" s="158"/>
      <c r="FGM131" s="158"/>
      <c r="FGN131" s="158"/>
      <c r="FGO131" s="158"/>
      <c r="FGP131" s="158"/>
      <c r="FGQ131" s="158"/>
      <c r="FGR131" s="158"/>
      <c r="FGS131" s="158"/>
      <c r="FGT131" s="158"/>
      <c r="FGU131" s="158"/>
      <c r="FGV131" s="158"/>
      <c r="FGW131" s="158"/>
      <c r="FGX131" s="158"/>
      <c r="FGY131" s="158"/>
      <c r="FGZ131" s="158"/>
      <c r="FHA131" s="158"/>
      <c r="FHB131" s="158"/>
      <c r="FHC131" s="158"/>
      <c r="FHD131" s="158"/>
      <c r="FHE131" s="158"/>
      <c r="FHF131" s="158"/>
      <c r="FHG131" s="158"/>
      <c r="FHH131" s="158"/>
      <c r="FHI131" s="158"/>
      <c r="FHJ131" s="158"/>
      <c r="FHK131" s="158"/>
      <c r="FHL131" s="158"/>
      <c r="FHM131" s="158"/>
      <c r="FHN131" s="158"/>
      <c r="FHO131" s="158"/>
      <c r="FHP131" s="158"/>
      <c r="FHQ131" s="158"/>
      <c r="FHR131" s="158"/>
      <c r="FHS131" s="158"/>
      <c r="FHT131" s="158"/>
      <c r="FHU131" s="158"/>
      <c r="FHV131" s="158"/>
      <c r="FHW131" s="158"/>
      <c r="FHX131" s="158"/>
      <c r="FHY131" s="158"/>
      <c r="FHZ131" s="158"/>
      <c r="FIA131" s="158"/>
      <c r="FIB131" s="158"/>
      <c r="FIC131" s="158"/>
      <c r="FID131" s="158"/>
      <c r="FIE131" s="158"/>
      <c r="FIF131" s="158"/>
      <c r="FIG131" s="158"/>
      <c r="FIH131" s="158"/>
      <c r="FII131" s="158"/>
      <c r="FIJ131" s="158"/>
      <c r="FIK131" s="158"/>
      <c r="FIL131" s="158"/>
      <c r="FIM131" s="158"/>
      <c r="FIN131" s="158"/>
      <c r="FIO131" s="158"/>
      <c r="FIP131" s="158"/>
      <c r="FIQ131" s="158"/>
      <c r="FIR131" s="158"/>
      <c r="FIS131" s="158"/>
      <c r="FIT131" s="158"/>
      <c r="FIU131" s="158"/>
      <c r="FIV131" s="158"/>
      <c r="FIW131" s="158"/>
      <c r="FIX131" s="158"/>
      <c r="FIY131" s="158"/>
      <c r="FIZ131" s="158"/>
      <c r="FJA131" s="158"/>
      <c r="FJB131" s="158"/>
      <c r="FJC131" s="158"/>
      <c r="FJD131" s="158"/>
      <c r="FJE131" s="158"/>
      <c r="FJF131" s="158"/>
      <c r="FJG131" s="158"/>
      <c r="FJH131" s="158"/>
      <c r="FJI131" s="158"/>
      <c r="FJJ131" s="158"/>
      <c r="FJK131" s="158"/>
      <c r="FJL131" s="158"/>
      <c r="FJM131" s="158"/>
      <c r="FJN131" s="158"/>
      <c r="FJO131" s="158"/>
      <c r="FJP131" s="158"/>
      <c r="FJQ131" s="158"/>
      <c r="FJR131" s="158"/>
      <c r="FJS131" s="158"/>
      <c r="FJT131" s="158"/>
      <c r="FJU131" s="158"/>
      <c r="FJV131" s="158"/>
      <c r="FJW131" s="158"/>
      <c r="FJX131" s="158"/>
      <c r="FJY131" s="158"/>
      <c r="FJZ131" s="158"/>
      <c r="FKA131" s="158"/>
      <c r="FKB131" s="158"/>
      <c r="FKC131" s="158"/>
      <c r="FKD131" s="158"/>
      <c r="FKE131" s="158"/>
      <c r="FKF131" s="158"/>
      <c r="FKG131" s="158"/>
      <c r="FKH131" s="158"/>
      <c r="FKI131" s="158"/>
      <c r="FKJ131" s="158"/>
      <c r="FKK131" s="158"/>
      <c r="FKL131" s="158"/>
      <c r="FKM131" s="158"/>
      <c r="FKN131" s="158"/>
      <c r="FKO131" s="158"/>
      <c r="FKP131" s="158"/>
      <c r="FKQ131" s="158"/>
      <c r="FKR131" s="158"/>
      <c r="FKS131" s="158"/>
      <c r="FKT131" s="158"/>
      <c r="FKU131" s="158"/>
      <c r="FKV131" s="158"/>
      <c r="FKW131" s="158"/>
      <c r="FKX131" s="158"/>
      <c r="FKY131" s="158"/>
      <c r="FKZ131" s="158"/>
      <c r="FLA131" s="158"/>
      <c r="FLB131" s="158"/>
      <c r="FLC131" s="158"/>
      <c r="FLD131" s="158"/>
      <c r="FLE131" s="158"/>
      <c r="FLF131" s="158"/>
      <c r="FLG131" s="158"/>
      <c r="FLH131" s="158"/>
      <c r="FLI131" s="158"/>
      <c r="FLJ131" s="158"/>
      <c r="FLK131" s="158"/>
      <c r="FLL131" s="158"/>
      <c r="FLM131" s="158"/>
      <c r="FLN131" s="158"/>
      <c r="FLO131" s="158"/>
      <c r="FLP131" s="158"/>
      <c r="FLQ131" s="158"/>
      <c r="FLR131" s="158"/>
      <c r="FLS131" s="158"/>
      <c r="FLT131" s="158"/>
      <c r="FLU131" s="158"/>
      <c r="FLV131" s="158"/>
      <c r="FLW131" s="158"/>
      <c r="FLX131" s="158"/>
      <c r="FLY131" s="158"/>
      <c r="FLZ131" s="158"/>
      <c r="FMA131" s="158"/>
      <c r="FMB131" s="158"/>
      <c r="FMC131" s="158"/>
      <c r="FMD131" s="158"/>
      <c r="FME131" s="158"/>
      <c r="FMF131" s="158"/>
      <c r="FMG131" s="158"/>
      <c r="FMH131" s="158"/>
      <c r="FMI131" s="158"/>
      <c r="FMJ131" s="158"/>
      <c r="FMK131" s="158"/>
      <c r="FML131" s="158"/>
      <c r="FMM131" s="158"/>
      <c r="FMN131" s="158"/>
      <c r="FMO131" s="158"/>
      <c r="FMP131" s="158"/>
      <c r="FMQ131" s="158"/>
      <c r="FMR131" s="158"/>
      <c r="FMS131" s="158"/>
      <c r="FMT131" s="158"/>
      <c r="FMU131" s="158"/>
      <c r="FMV131" s="158"/>
      <c r="FMW131" s="158"/>
      <c r="FMX131" s="158"/>
      <c r="FMY131" s="158"/>
      <c r="FMZ131" s="158"/>
      <c r="FNA131" s="158"/>
      <c r="FNB131" s="158"/>
      <c r="FNC131" s="158"/>
      <c r="FND131" s="158"/>
      <c r="FNE131" s="158"/>
      <c r="FNF131" s="158"/>
      <c r="FNG131" s="158"/>
      <c r="FNH131" s="158"/>
      <c r="FNI131" s="158"/>
      <c r="FNJ131" s="158"/>
      <c r="FNK131" s="158"/>
      <c r="FNL131" s="158"/>
      <c r="FNM131" s="158"/>
      <c r="FNN131" s="158"/>
      <c r="FNO131" s="158"/>
      <c r="FNP131" s="158"/>
      <c r="FNQ131" s="158"/>
      <c r="FNR131" s="158"/>
      <c r="FNS131" s="158"/>
      <c r="FNT131" s="158"/>
      <c r="FNU131" s="158"/>
      <c r="FNV131" s="158"/>
      <c r="FNW131" s="158"/>
      <c r="FNX131" s="158"/>
      <c r="FNY131" s="158"/>
      <c r="FNZ131" s="158"/>
      <c r="FOA131" s="158"/>
      <c r="FOB131" s="158"/>
      <c r="FOC131" s="158"/>
      <c r="FOD131" s="158"/>
      <c r="FOE131" s="158"/>
      <c r="FOF131" s="158"/>
      <c r="FOG131" s="158"/>
      <c r="FOH131" s="158"/>
      <c r="FOI131" s="158"/>
      <c r="FOJ131" s="158"/>
      <c r="FOK131" s="158"/>
      <c r="FOL131" s="158"/>
      <c r="FOM131" s="158"/>
      <c r="FON131" s="158"/>
      <c r="FOO131" s="158"/>
      <c r="FOP131" s="158"/>
      <c r="FOQ131" s="158"/>
      <c r="FOR131" s="158"/>
      <c r="FOS131" s="158"/>
      <c r="FOT131" s="158"/>
      <c r="FOU131" s="158"/>
      <c r="FOV131" s="158"/>
      <c r="FOW131" s="158"/>
      <c r="FOX131" s="158"/>
      <c r="FOY131" s="158"/>
      <c r="FOZ131" s="158"/>
      <c r="FPA131" s="158"/>
      <c r="FPB131" s="158"/>
      <c r="FPC131" s="158"/>
      <c r="FPD131" s="158"/>
      <c r="FPE131" s="158"/>
      <c r="FPF131" s="158"/>
      <c r="FPG131" s="158"/>
      <c r="FPH131" s="158"/>
      <c r="FPI131" s="158"/>
      <c r="FPJ131" s="158"/>
      <c r="FPK131" s="158"/>
      <c r="FPL131" s="158"/>
      <c r="FPM131" s="158"/>
      <c r="FPN131" s="158"/>
      <c r="FPO131" s="158"/>
      <c r="FPP131" s="158"/>
      <c r="FPQ131" s="158"/>
      <c r="FPR131" s="158"/>
      <c r="FPS131" s="158"/>
      <c r="FPT131" s="158"/>
      <c r="FPU131" s="158"/>
      <c r="FPV131" s="158"/>
      <c r="FPW131" s="158"/>
      <c r="FPX131" s="158"/>
      <c r="FPY131" s="158"/>
      <c r="FPZ131" s="158"/>
      <c r="FQA131" s="158"/>
      <c r="FQB131" s="158"/>
      <c r="FQC131" s="158"/>
      <c r="FQD131" s="158"/>
      <c r="FQE131" s="158"/>
      <c r="FQF131" s="158"/>
      <c r="FQG131" s="158"/>
      <c r="FQH131" s="158"/>
      <c r="FQI131" s="158"/>
      <c r="FQJ131" s="158"/>
      <c r="FQK131" s="158"/>
      <c r="FQL131" s="158"/>
      <c r="FQM131" s="158"/>
      <c r="FQN131" s="158"/>
      <c r="FQO131" s="158"/>
      <c r="FQP131" s="158"/>
      <c r="FQQ131" s="158"/>
      <c r="FQR131" s="158"/>
      <c r="FQS131" s="158"/>
      <c r="FQT131" s="158"/>
      <c r="FQU131" s="158"/>
      <c r="FQV131" s="158"/>
      <c r="FQW131" s="158"/>
      <c r="FQX131" s="158"/>
      <c r="FQY131" s="158"/>
      <c r="FQZ131" s="158"/>
      <c r="FRA131" s="158"/>
      <c r="FRB131" s="158"/>
      <c r="FRC131" s="158"/>
      <c r="FRD131" s="158"/>
      <c r="FRE131" s="158"/>
      <c r="FRF131" s="158"/>
      <c r="FRG131" s="158"/>
      <c r="FRH131" s="158"/>
      <c r="FRI131" s="158"/>
      <c r="FRJ131" s="158"/>
      <c r="FRK131" s="158"/>
      <c r="FRL131" s="158"/>
      <c r="FRM131" s="158"/>
      <c r="FRN131" s="158"/>
      <c r="FRO131" s="158"/>
      <c r="FRP131" s="158"/>
      <c r="FRQ131" s="158"/>
      <c r="FRR131" s="158"/>
      <c r="FRS131" s="158"/>
      <c r="FRT131" s="158"/>
      <c r="FRU131" s="158"/>
      <c r="FRV131" s="158"/>
      <c r="FRW131" s="158"/>
      <c r="FRX131" s="158"/>
      <c r="FRY131" s="158"/>
      <c r="FRZ131" s="158"/>
      <c r="FSA131" s="158"/>
      <c r="FSB131" s="158"/>
      <c r="FSC131" s="158"/>
      <c r="FSD131" s="158"/>
      <c r="FSE131" s="158"/>
      <c r="FSF131" s="158"/>
      <c r="FSG131" s="158"/>
      <c r="FSH131" s="158"/>
      <c r="FSI131" s="158"/>
      <c r="FSJ131" s="158"/>
      <c r="FSK131" s="158"/>
      <c r="FSL131" s="158"/>
      <c r="FSM131" s="158"/>
      <c r="FSN131" s="158"/>
      <c r="FSO131" s="158"/>
      <c r="FSP131" s="158"/>
      <c r="FSQ131" s="158"/>
      <c r="FSR131" s="158"/>
      <c r="FSS131" s="158"/>
      <c r="FST131" s="158"/>
      <c r="FSU131" s="158"/>
      <c r="FSV131" s="158"/>
      <c r="FSW131" s="158"/>
      <c r="FSX131" s="158"/>
      <c r="FSY131" s="158"/>
      <c r="FSZ131" s="158"/>
      <c r="FTA131" s="158"/>
      <c r="FTB131" s="158"/>
      <c r="FTC131" s="158"/>
      <c r="FTD131" s="158"/>
      <c r="FTE131" s="158"/>
      <c r="FTF131" s="158"/>
      <c r="FTG131" s="158"/>
      <c r="FTH131" s="158"/>
      <c r="FTI131" s="158"/>
      <c r="FTJ131" s="158"/>
      <c r="FTK131" s="158"/>
      <c r="FTL131" s="158"/>
      <c r="FTM131" s="158"/>
      <c r="FTN131" s="158"/>
      <c r="FTO131" s="158"/>
      <c r="FTP131" s="158"/>
      <c r="FTQ131" s="158"/>
      <c r="FTR131" s="158"/>
      <c r="FTS131" s="158"/>
      <c r="FTT131" s="158"/>
      <c r="FTU131" s="158"/>
      <c r="FTV131" s="158"/>
      <c r="FTW131" s="158"/>
      <c r="FTX131" s="158"/>
      <c r="FTY131" s="158"/>
      <c r="FTZ131" s="158"/>
      <c r="FUA131" s="158"/>
      <c r="FUB131" s="158"/>
      <c r="FUC131" s="158"/>
      <c r="FUD131" s="158"/>
      <c r="FUE131" s="158"/>
      <c r="FUF131" s="158"/>
      <c r="FUG131" s="158"/>
      <c r="FUH131" s="158"/>
      <c r="FUI131" s="158"/>
      <c r="FUJ131" s="158"/>
      <c r="FUK131" s="158"/>
      <c r="FUL131" s="158"/>
      <c r="FUM131" s="158"/>
      <c r="FUN131" s="158"/>
      <c r="FUO131" s="158"/>
      <c r="FUP131" s="158"/>
      <c r="FUQ131" s="158"/>
      <c r="FUR131" s="158"/>
      <c r="FUS131" s="158"/>
      <c r="FUT131" s="158"/>
      <c r="FUU131" s="158"/>
      <c r="FUV131" s="158"/>
      <c r="FUW131" s="158"/>
      <c r="FUX131" s="158"/>
      <c r="FUY131" s="158"/>
      <c r="FUZ131" s="158"/>
      <c r="FVA131" s="158"/>
      <c r="FVB131" s="158"/>
      <c r="FVC131" s="158"/>
      <c r="FVD131" s="158"/>
      <c r="FVE131" s="158"/>
      <c r="FVF131" s="158"/>
      <c r="FVG131" s="158"/>
      <c r="FVH131" s="158"/>
      <c r="FVI131" s="158"/>
      <c r="FVJ131" s="158"/>
      <c r="FVK131" s="158"/>
      <c r="FVL131" s="158"/>
      <c r="FVM131" s="158"/>
      <c r="FVN131" s="158"/>
      <c r="FVO131" s="158"/>
      <c r="FVP131" s="158"/>
      <c r="FVQ131" s="158"/>
      <c r="FVR131" s="158"/>
      <c r="FVS131" s="158"/>
      <c r="FVT131" s="158"/>
      <c r="FVU131" s="158"/>
      <c r="FVV131" s="158"/>
      <c r="FVW131" s="158"/>
      <c r="FVX131" s="158"/>
      <c r="FVY131" s="158"/>
      <c r="FVZ131" s="158"/>
      <c r="FWA131" s="158"/>
      <c r="FWB131" s="158"/>
      <c r="FWC131" s="158"/>
      <c r="FWD131" s="158"/>
      <c r="FWE131" s="158"/>
      <c r="FWF131" s="158"/>
      <c r="FWG131" s="158"/>
      <c r="FWH131" s="158"/>
      <c r="FWI131" s="158"/>
      <c r="FWJ131" s="158"/>
      <c r="FWK131" s="158"/>
      <c r="FWL131" s="158"/>
      <c r="FWM131" s="158"/>
      <c r="FWN131" s="158"/>
      <c r="FWO131" s="158"/>
      <c r="FWP131" s="158"/>
      <c r="FWQ131" s="158"/>
      <c r="FWR131" s="158"/>
      <c r="FWS131" s="158"/>
      <c r="FWT131" s="158"/>
      <c r="FWU131" s="158"/>
      <c r="FWV131" s="158"/>
      <c r="FWW131" s="158"/>
      <c r="FWX131" s="158"/>
      <c r="FWY131" s="158"/>
      <c r="FWZ131" s="158"/>
      <c r="FXA131" s="158"/>
      <c r="FXB131" s="158"/>
      <c r="FXC131" s="158"/>
      <c r="FXD131" s="158"/>
      <c r="FXE131" s="158"/>
      <c r="FXF131" s="158"/>
      <c r="FXG131" s="158"/>
      <c r="FXH131" s="158"/>
      <c r="FXI131" s="158"/>
      <c r="FXJ131" s="158"/>
      <c r="FXK131" s="158"/>
      <c r="FXL131" s="158"/>
      <c r="FXM131" s="158"/>
      <c r="FXN131" s="158"/>
      <c r="FXO131" s="158"/>
      <c r="FXP131" s="158"/>
      <c r="FXQ131" s="158"/>
      <c r="FXR131" s="158"/>
      <c r="FXS131" s="158"/>
      <c r="FXT131" s="158"/>
      <c r="FXU131" s="158"/>
      <c r="FXV131" s="158"/>
      <c r="FXW131" s="158"/>
      <c r="FXX131" s="158"/>
      <c r="FXY131" s="158"/>
      <c r="FXZ131" s="158"/>
      <c r="FYA131" s="158"/>
      <c r="FYB131" s="158"/>
      <c r="FYC131" s="158"/>
      <c r="FYD131" s="158"/>
      <c r="FYE131" s="158"/>
      <c r="FYF131" s="158"/>
      <c r="FYG131" s="158"/>
      <c r="FYH131" s="158"/>
      <c r="FYI131" s="158"/>
      <c r="FYJ131" s="158"/>
      <c r="FYK131" s="158"/>
      <c r="FYL131" s="158"/>
      <c r="FYM131" s="158"/>
      <c r="FYN131" s="158"/>
      <c r="FYO131" s="158"/>
      <c r="FYP131" s="158"/>
      <c r="FYQ131" s="158"/>
      <c r="FYR131" s="158"/>
      <c r="FYS131" s="158"/>
      <c r="FYT131" s="158"/>
      <c r="FYU131" s="158"/>
      <c r="FYV131" s="158"/>
      <c r="FYW131" s="158"/>
      <c r="FYX131" s="158"/>
      <c r="FYY131" s="158"/>
      <c r="FYZ131" s="158"/>
      <c r="FZA131" s="158"/>
      <c r="FZB131" s="158"/>
      <c r="FZC131" s="158"/>
      <c r="FZD131" s="158"/>
      <c r="FZE131" s="158"/>
      <c r="FZF131" s="158"/>
      <c r="FZG131" s="158"/>
      <c r="FZH131" s="158"/>
      <c r="FZI131" s="158"/>
      <c r="FZJ131" s="158"/>
      <c r="FZK131" s="158"/>
      <c r="FZL131" s="158"/>
      <c r="FZM131" s="158"/>
      <c r="FZN131" s="158"/>
      <c r="FZO131" s="158"/>
      <c r="FZP131" s="158"/>
      <c r="FZQ131" s="158"/>
      <c r="FZR131" s="158"/>
      <c r="FZS131" s="158"/>
      <c r="FZT131" s="158"/>
      <c r="FZU131" s="158"/>
      <c r="FZV131" s="158"/>
      <c r="FZW131" s="158"/>
      <c r="FZX131" s="158"/>
      <c r="FZY131" s="158"/>
      <c r="FZZ131" s="158"/>
      <c r="GAA131" s="158"/>
      <c r="GAB131" s="158"/>
      <c r="GAC131" s="158"/>
      <c r="GAD131" s="158"/>
      <c r="GAE131" s="158"/>
      <c r="GAF131" s="158"/>
      <c r="GAG131" s="158"/>
      <c r="GAH131" s="158"/>
      <c r="GAI131" s="158"/>
      <c r="GAJ131" s="158"/>
      <c r="GAK131" s="158"/>
      <c r="GAL131" s="158"/>
      <c r="GAM131" s="158"/>
      <c r="GAN131" s="158"/>
      <c r="GAO131" s="158"/>
      <c r="GAP131" s="158"/>
      <c r="GAQ131" s="158"/>
      <c r="GAR131" s="158"/>
      <c r="GAS131" s="158"/>
      <c r="GAT131" s="158"/>
      <c r="GAU131" s="158"/>
      <c r="GAV131" s="158"/>
      <c r="GAW131" s="158"/>
      <c r="GAX131" s="158"/>
      <c r="GAY131" s="158"/>
      <c r="GAZ131" s="158"/>
      <c r="GBA131" s="158"/>
      <c r="GBB131" s="158"/>
      <c r="GBC131" s="158"/>
      <c r="GBD131" s="158"/>
      <c r="GBE131" s="158"/>
      <c r="GBF131" s="158"/>
      <c r="GBG131" s="158"/>
      <c r="GBH131" s="158"/>
      <c r="GBI131" s="158"/>
      <c r="GBJ131" s="158"/>
      <c r="GBK131" s="158"/>
      <c r="GBL131" s="158"/>
      <c r="GBM131" s="158"/>
      <c r="GBN131" s="158"/>
      <c r="GBO131" s="158"/>
      <c r="GBP131" s="158"/>
      <c r="GBQ131" s="158"/>
      <c r="GBR131" s="158"/>
      <c r="GBS131" s="158"/>
      <c r="GBT131" s="158"/>
      <c r="GBU131" s="158"/>
      <c r="GBV131" s="158"/>
      <c r="GBW131" s="158"/>
      <c r="GBX131" s="158"/>
      <c r="GBY131" s="158"/>
      <c r="GBZ131" s="158"/>
      <c r="GCA131" s="158"/>
      <c r="GCB131" s="158"/>
      <c r="GCC131" s="158"/>
      <c r="GCD131" s="158"/>
      <c r="GCE131" s="158"/>
      <c r="GCF131" s="158"/>
      <c r="GCG131" s="158"/>
      <c r="GCH131" s="158"/>
      <c r="GCI131" s="158"/>
      <c r="GCJ131" s="158"/>
      <c r="GCK131" s="158"/>
      <c r="GCL131" s="158"/>
      <c r="GCM131" s="158"/>
      <c r="GCN131" s="158"/>
      <c r="GCO131" s="158"/>
      <c r="GCP131" s="158"/>
      <c r="GCQ131" s="158"/>
      <c r="GCR131" s="158"/>
      <c r="GCS131" s="158"/>
      <c r="GCT131" s="158"/>
      <c r="GCU131" s="158"/>
      <c r="GCV131" s="158"/>
      <c r="GCW131" s="158"/>
      <c r="GCX131" s="158"/>
      <c r="GCY131" s="158"/>
      <c r="GCZ131" s="158"/>
      <c r="GDA131" s="158"/>
      <c r="GDB131" s="158"/>
      <c r="GDC131" s="158"/>
      <c r="GDD131" s="158"/>
      <c r="GDE131" s="158"/>
      <c r="GDF131" s="158"/>
      <c r="GDG131" s="158"/>
      <c r="GDH131" s="158"/>
      <c r="GDI131" s="158"/>
      <c r="GDJ131" s="158"/>
      <c r="GDK131" s="158"/>
      <c r="GDL131" s="158"/>
      <c r="GDM131" s="158"/>
      <c r="GDN131" s="158"/>
      <c r="GDO131" s="158"/>
      <c r="GDP131" s="158"/>
      <c r="GDQ131" s="158"/>
      <c r="GDR131" s="158"/>
      <c r="GDS131" s="158"/>
      <c r="GDT131" s="158"/>
      <c r="GDU131" s="158"/>
      <c r="GDV131" s="158"/>
      <c r="GDW131" s="158"/>
      <c r="GDX131" s="158"/>
      <c r="GDY131" s="158"/>
      <c r="GDZ131" s="158"/>
      <c r="GEA131" s="158"/>
      <c r="GEB131" s="158"/>
      <c r="GEC131" s="158"/>
      <c r="GED131" s="158"/>
      <c r="GEE131" s="158"/>
      <c r="GEF131" s="158"/>
      <c r="GEG131" s="158"/>
      <c r="GEH131" s="158"/>
      <c r="GEI131" s="158"/>
      <c r="GEJ131" s="158"/>
      <c r="GEK131" s="158"/>
      <c r="GEL131" s="158"/>
      <c r="GEM131" s="158"/>
      <c r="GEN131" s="158"/>
      <c r="GEO131" s="158"/>
      <c r="GEP131" s="158"/>
      <c r="GEQ131" s="158"/>
      <c r="GER131" s="158"/>
      <c r="GES131" s="158"/>
      <c r="GET131" s="158"/>
      <c r="GEU131" s="158"/>
      <c r="GEV131" s="158"/>
      <c r="GEW131" s="158"/>
      <c r="GEX131" s="158"/>
      <c r="GEY131" s="158"/>
      <c r="GEZ131" s="158"/>
      <c r="GFA131" s="158"/>
      <c r="GFB131" s="158"/>
      <c r="GFC131" s="158"/>
      <c r="GFD131" s="158"/>
      <c r="GFE131" s="158"/>
      <c r="GFF131" s="158"/>
      <c r="GFG131" s="158"/>
      <c r="GFH131" s="158"/>
      <c r="GFI131" s="158"/>
      <c r="GFJ131" s="158"/>
      <c r="GFK131" s="158"/>
      <c r="GFL131" s="158"/>
      <c r="GFM131" s="158"/>
      <c r="GFN131" s="158"/>
      <c r="GFO131" s="158"/>
      <c r="GFP131" s="158"/>
      <c r="GFQ131" s="158"/>
      <c r="GFR131" s="158"/>
      <c r="GFS131" s="158"/>
      <c r="GFT131" s="158"/>
      <c r="GFU131" s="158"/>
      <c r="GFV131" s="158"/>
      <c r="GFW131" s="158"/>
      <c r="GFX131" s="158"/>
      <c r="GFY131" s="158"/>
      <c r="GFZ131" s="158"/>
      <c r="GGA131" s="158"/>
      <c r="GGB131" s="158"/>
      <c r="GGC131" s="158"/>
      <c r="GGD131" s="158"/>
      <c r="GGE131" s="158"/>
      <c r="GGF131" s="158"/>
      <c r="GGG131" s="158"/>
      <c r="GGH131" s="158"/>
      <c r="GGI131" s="158"/>
      <c r="GGJ131" s="158"/>
      <c r="GGK131" s="158"/>
      <c r="GGL131" s="158"/>
      <c r="GGM131" s="158"/>
      <c r="GGN131" s="158"/>
      <c r="GGO131" s="158"/>
      <c r="GGP131" s="158"/>
      <c r="GGQ131" s="158"/>
      <c r="GGR131" s="158"/>
      <c r="GGS131" s="158"/>
      <c r="GGT131" s="158"/>
      <c r="GGU131" s="158"/>
      <c r="GGV131" s="158"/>
      <c r="GGW131" s="158"/>
      <c r="GGX131" s="158"/>
      <c r="GGY131" s="158"/>
      <c r="GGZ131" s="158"/>
      <c r="GHA131" s="158"/>
      <c r="GHB131" s="158"/>
      <c r="GHC131" s="158"/>
      <c r="GHD131" s="158"/>
      <c r="GHE131" s="158"/>
      <c r="GHF131" s="158"/>
      <c r="GHG131" s="158"/>
      <c r="GHH131" s="158"/>
      <c r="GHI131" s="158"/>
      <c r="GHJ131" s="158"/>
      <c r="GHK131" s="158"/>
      <c r="GHL131" s="158"/>
      <c r="GHM131" s="158"/>
      <c r="GHN131" s="158"/>
      <c r="GHO131" s="158"/>
      <c r="GHP131" s="158"/>
      <c r="GHQ131" s="158"/>
      <c r="GHR131" s="158"/>
      <c r="GHS131" s="158"/>
      <c r="GHT131" s="158"/>
      <c r="GHU131" s="158"/>
      <c r="GHV131" s="158"/>
      <c r="GHW131" s="158"/>
      <c r="GHX131" s="158"/>
      <c r="GHY131" s="158"/>
      <c r="GHZ131" s="158"/>
      <c r="GIA131" s="158"/>
      <c r="GIB131" s="158"/>
      <c r="GIC131" s="158"/>
      <c r="GID131" s="158"/>
      <c r="GIE131" s="158"/>
      <c r="GIF131" s="158"/>
      <c r="GIG131" s="158"/>
      <c r="GIH131" s="158"/>
      <c r="GII131" s="158"/>
      <c r="GIJ131" s="158"/>
      <c r="GIK131" s="158"/>
      <c r="GIL131" s="158"/>
      <c r="GIM131" s="158"/>
      <c r="GIN131" s="158"/>
      <c r="GIO131" s="158"/>
      <c r="GIP131" s="158"/>
      <c r="GIQ131" s="158"/>
      <c r="GIR131" s="158"/>
      <c r="GIS131" s="158"/>
      <c r="GIT131" s="158"/>
      <c r="GIU131" s="158"/>
      <c r="GIV131" s="158"/>
      <c r="GIW131" s="158"/>
      <c r="GIX131" s="158"/>
      <c r="GIY131" s="158"/>
      <c r="GIZ131" s="158"/>
      <c r="GJA131" s="158"/>
      <c r="GJB131" s="158"/>
      <c r="GJC131" s="158"/>
      <c r="GJD131" s="158"/>
      <c r="GJE131" s="158"/>
      <c r="GJF131" s="158"/>
      <c r="GJG131" s="158"/>
      <c r="GJH131" s="158"/>
      <c r="GJI131" s="158"/>
      <c r="GJJ131" s="158"/>
      <c r="GJK131" s="158"/>
      <c r="GJL131" s="158"/>
      <c r="GJM131" s="158"/>
      <c r="GJN131" s="158"/>
      <c r="GJO131" s="158"/>
      <c r="GJP131" s="158"/>
      <c r="GJQ131" s="158"/>
      <c r="GJR131" s="158"/>
      <c r="GJS131" s="158"/>
      <c r="GJT131" s="158"/>
      <c r="GJU131" s="158"/>
      <c r="GJV131" s="158"/>
      <c r="GJW131" s="158"/>
      <c r="GJX131" s="158"/>
      <c r="GJY131" s="158"/>
      <c r="GJZ131" s="158"/>
      <c r="GKA131" s="158"/>
      <c r="GKB131" s="158"/>
      <c r="GKC131" s="158"/>
      <c r="GKD131" s="158"/>
      <c r="GKE131" s="158"/>
      <c r="GKF131" s="158"/>
      <c r="GKG131" s="158"/>
      <c r="GKH131" s="158"/>
      <c r="GKI131" s="158"/>
      <c r="GKJ131" s="158"/>
      <c r="GKK131" s="158"/>
      <c r="GKL131" s="158"/>
      <c r="GKM131" s="158"/>
      <c r="GKN131" s="158"/>
      <c r="GKO131" s="158"/>
      <c r="GKP131" s="158"/>
      <c r="GKQ131" s="158"/>
      <c r="GKR131" s="158"/>
      <c r="GKS131" s="158"/>
      <c r="GKT131" s="158"/>
      <c r="GKU131" s="158"/>
      <c r="GKV131" s="158"/>
      <c r="GKW131" s="158"/>
      <c r="GKX131" s="158"/>
      <c r="GKY131" s="158"/>
      <c r="GKZ131" s="158"/>
      <c r="GLA131" s="158"/>
      <c r="GLB131" s="158"/>
      <c r="GLC131" s="158"/>
      <c r="GLD131" s="158"/>
      <c r="GLE131" s="158"/>
      <c r="GLF131" s="158"/>
      <c r="GLG131" s="158"/>
      <c r="GLH131" s="158"/>
      <c r="GLI131" s="158"/>
      <c r="GLJ131" s="158"/>
      <c r="GLK131" s="158"/>
      <c r="GLL131" s="158"/>
      <c r="GLM131" s="158"/>
      <c r="GLN131" s="158"/>
      <c r="GLO131" s="158"/>
      <c r="GLP131" s="158"/>
      <c r="GLQ131" s="158"/>
      <c r="GLR131" s="158"/>
      <c r="GLS131" s="158"/>
      <c r="GLT131" s="158"/>
      <c r="GLU131" s="158"/>
      <c r="GLV131" s="158"/>
      <c r="GLW131" s="158"/>
      <c r="GLX131" s="158"/>
      <c r="GLY131" s="158"/>
      <c r="GLZ131" s="158"/>
      <c r="GMA131" s="158"/>
      <c r="GMB131" s="158"/>
      <c r="GMC131" s="158"/>
      <c r="GMD131" s="158"/>
      <c r="GME131" s="158"/>
      <c r="GMF131" s="158"/>
      <c r="GMG131" s="158"/>
      <c r="GMH131" s="158"/>
      <c r="GMI131" s="158"/>
      <c r="GMJ131" s="158"/>
      <c r="GMK131" s="158"/>
      <c r="GML131" s="158"/>
      <c r="GMM131" s="158"/>
      <c r="GMN131" s="158"/>
      <c r="GMO131" s="158"/>
      <c r="GMP131" s="158"/>
      <c r="GMQ131" s="158"/>
      <c r="GMR131" s="158"/>
      <c r="GMS131" s="158"/>
      <c r="GMT131" s="158"/>
      <c r="GMU131" s="158"/>
      <c r="GMV131" s="158"/>
      <c r="GMW131" s="158"/>
      <c r="GMX131" s="158"/>
      <c r="GMY131" s="158"/>
      <c r="GMZ131" s="158"/>
      <c r="GNA131" s="158"/>
      <c r="GNB131" s="158"/>
      <c r="GNC131" s="158"/>
      <c r="GND131" s="158"/>
      <c r="GNE131" s="158"/>
      <c r="GNF131" s="158"/>
      <c r="GNG131" s="158"/>
      <c r="GNH131" s="158"/>
      <c r="GNI131" s="158"/>
      <c r="GNJ131" s="158"/>
      <c r="GNK131" s="158"/>
      <c r="GNL131" s="158"/>
      <c r="GNM131" s="158"/>
      <c r="GNN131" s="158"/>
      <c r="GNO131" s="158"/>
      <c r="GNP131" s="158"/>
      <c r="GNQ131" s="158"/>
      <c r="GNR131" s="158"/>
      <c r="GNS131" s="158"/>
      <c r="GNT131" s="158"/>
      <c r="GNU131" s="158"/>
      <c r="GNV131" s="158"/>
      <c r="GNW131" s="158"/>
      <c r="GNX131" s="158"/>
      <c r="GNY131" s="158"/>
      <c r="GNZ131" s="158"/>
      <c r="GOA131" s="158"/>
      <c r="GOB131" s="158"/>
      <c r="GOC131" s="158"/>
      <c r="GOD131" s="158"/>
      <c r="GOE131" s="158"/>
      <c r="GOF131" s="158"/>
      <c r="GOG131" s="158"/>
      <c r="GOH131" s="158"/>
      <c r="GOI131" s="158"/>
      <c r="GOJ131" s="158"/>
      <c r="GOK131" s="158"/>
      <c r="GOL131" s="158"/>
      <c r="GOM131" s="158"/>
      <c r="GON131" s="158"/>
      <c r="GOO131" s="158"/>
      <c r="GOP131" s="158"/>
      <c r="GOQ131" s="158"/>
      <c r="GOR131" s="158"/>
      <c r="GOS131" s="158"/>
      <c r="GOT131" s="158"/>
      <c r="GOU131" s="158"/>
      <c r="GOV131" s="158"/>
      <c r="GOW131" s="158"/>
      <c r="GOX131" s="158"/>
      <c r="GOY131" s="158"/>
      <c r="GOZ131" s="158"/>
      <c r="GPA131" s="158"/>
      <c r="GPB131" s="158"/>
      <c r="GPC131" s="158"/>
      <c r="GPD131" s="158"/>
      <c r="GPE131" s="158"/>
      <c r="GPF131" s="158"/>
      <c r="GPG131" s="158"/>
      <c r="GPH131" s="158"/>
      <c r="GPI131" s="158"/>
      <c r="GPJ131" s="158"/>
      <c r="GPK131" s="158"/>
      <c r="GPL131" s="158"/>
      <c r="GPM131" s="158"/>
      <c r="GPN131" s="158"/>
      <c r="GPO131" s="158"/>
      <c r="GPP131" s="158"/>
      <c r="GPQ131" s="158"/>
      <c r="GPR131" s="158"/>
      <c r="GPS131" s="158"/>
      <c r="GPT131" s="158"/>
      <c r="GPU131" s="158"/>
      <c r="GPV131" s="158"/>
      <c r="GPW131" s="158"/>
      <c r="GPX131" s="158"/>
      <c r="GPY131" s="158"/>
      <c r="GPZ131" s="158"/>
      <c r="GQA131" s="158"/>
      <c r="GQB131" s="158"/>
      <c r="GQC131" s="158"/>
      <c r="GQD131" s="158"/>
      <c r="GQE131" s="158"/>
      <c r="GQF131" s="158"/>
      <c r="GQG131" s="158"/>
      <c r="GQH131" s="158"/>
      <c r="GQI131" s="158"/>
      <c r="GQJ131" s="158"/>
      <c r="GQK131" s="158"/>
      <c r="GQL131" s="158"/>
      <c r="GQM131" s="158"/>
      <c r="GQN131" s="158"/>
      <c r="GQO131" s="158"/>
      <c r="GQP131" s="158"/>
      <c r="GQQ131" s="158"/>
      <c r="GQR131" s="158"/>
      <c r="GQS131" s="158"/>
      <c r="GQT131" s="158"/>
      <c r="GQU131" s="158"/>
      <c r="GQV131" s="158"/>
      <c r="GQW131" s="158"/>
      <c r="GQX131" s="158"/>
      <c r="GQY131" s="158"/>
      <c r="GQZ131" s="158"/>
      <c r="GRA131" s="158"/>
      <c r="GRB131" s="158"/>
      <c r="GRC131" s="158"/>
      <c r="GRD131" s="158"/>
      <c r="GRE131" s="158"/>
      <c r="GRF131" s="158"/>
      <c r="GRG131" s="158"/>
      <c r="GRH131" s="158"/>
      <c r="GRI131" s="158"/>
      <c r="GRJ131" s="158"/>
      <c r="GRK131" s="158"/>
      <c r="GRL131" s="158"/>
      <c r="GRM131" s="158"/>
      <c r="GRN131" s="158"/>
      <c r="GRO131" s="158"/>
      <c r="GRP131" s="158"/>
      <c r="GRQ131" s="158"/>
      <c r="GRR131" s="158"/>
      <c r="GRS131" s="158"/>
      <c r="GRT131" s="158"/>
      <c r="GRU131" s="158"/>
      <c r="GRV131" s="158"/>
      <c r="GRW131" s="158"/>
      <c r="GRX131" s="158"/>
      <c r="GRY131" s="158"/>
      <c r="GRZ131" s="158"/>
      <c r="GSA131" s="158"/>
      <c r="GSB131" s="158"/>
      <c r="GSC131" s="158"/>
      <c r="GSD131" s="158"/>
      <c r="GSE131" s="158"/>
      <c r="GSF131" s="158"/>
      <c r="GSG131" s="158"/>
      <c r="GSH131" s="158"/>
      <c r="GSI131" s="158"/>
      <c r="GSJ131" s="158"/>
      <c r="GSK131" s="158"/>
      <c r="GSL131" s="158"/>
      <c r="GSM131" s="158"/>
      <c r="GSN131" s="158"/>
      <c r="GSO131" s="158"/>
      <c r="GSP131" s="158"/>
      <c r="GSQ131" s="158"/>
      <c r="GSR131" s="158"/>
      <c r="GSS131" s="158"/>
      <c r="GST131" s="158"/>
      <c r="GSU131" s="158"/>
      <c r="GSV131" s="158"/>
      <c r="GSW131" s="158"/>
      <c r="GSX131" s="158"/>
      <c r="GSY131" s="158"/>
      <c r="GSZ131" s="158"/>
      <c r="GTA131" s="158"/>
      <c r="GTB131" s="158"/>
      <c r="GTC131" s="158"/>
      <c r="GTD131" s="158"/>
      <c r="GTE131" s="158"/>
      <c r="GTF131" s="158"/>
      <c r="GTG131" s="158"/>
      <c r="GTH131" s="158"/>
      <c r="GTI131" s="158"/>
      <c r="GTJ131" s="158"/>
      <c r="GTK131" s="158"/>
      <c r="GTL131" s="158"/>
      <c r="GTM131" s="158"/>
      <c r="GTN131" s="158"/>
      <c r="GTO131" s="158"/>
      <c r="GTP131" s="158"/>
      <c r="GTQ131" s="158"/>
      <c r="GTR131" s="158"/>
      <c r="GTS131" s="158"/>
      <c r="GTT131" s="158"/>
      <c r="GTU131" s="158"/>
      <c r="GTV131" s="158"/>
      <c r="GTW131" s="158"/>
      <c r="GTX131" s="158"/>
      <c r="GTY131" s="158"/>
      <c r="GTZ131" s="158"/>
      <c r="GUA131" s="158"/>
      <c r="GUB131" s="158"/>
      <c r="GUC131" s="158"/>
      <c r="GUD131" s="158"/>
      <c r="GUE131" s="158"/>
      <c r="GUF131" s="158"/>
      <c r="GUG131" s="158"/>
      <c r="GUH131" s="158"/>
      <c r="GUI131" s="158"/>
      <c r="GUJ131" s="158"/>
      <c r="GUK131" s="158"/>
      <c r="GUL131" s="158"/>
      <c r="GUM131" s="158"/>
      <c r="GUN131" s="158"/>
      <c r="GUO131" s="158"/>
      <c r="GUP131" s="158"/>
      <c r="GUQ131" s="158"/>
      <c r="GUR131" s="158"/>
      <c r="GUS131" s="158"/>
      <c r="GUT131" s="158"/>
      <c r="GUU131" s="158"/>
      <c r="GUV131" s="158"/>
      <c r="GUW131" s="158"/>
      <c r="GUX131" s="158"/>
      <c r="GUY131" s="158"/>
      <c r="GUZ131" s="158"/>
      <c r="GVA131" s="158"/>
      <c r="GVB131" s="158"/>
      <c r="GVC131" s="158"/>
      <c r="GVD131" s="158"/>
      <c r="GVE131" s="158"/>
      <c r="GVF131" s="158"/>
      <c r="GVG131" s="158"/>
      <c r="GVH131" s="158"/>
      <c r="GVI131" s="158"/>
      <c r="GVJ131" s="158"/>
      <c r="GVK131" s="158"/>
      <c r="GVL131" s="158"/>
      <c r="GVM131" s="158"/>
      <c r="GVN131" s="158"/>
      <c r="GVO131" s="158"/>
      <c r="GVP131" s="158"/>
      <c r="GVQ131" s="158"/>
      <c r="GVR131" s="158"/>
      <c r="GVS131" s="158"/>
      <c r="GVT131" s="158"/>
      <c r="GVU131" s="158"/>
      <c r="GVV131" s="158"/>
      <c r="GVW131" s="158"/>
      <c r="GVX131" s="158"/>
      <c r="GVY131" s="158"/>
      <c r="GVZ131" s="158"/>
      <c r="GWA131" s="158"/>
      <c r="GWB131" s="158"/>
      <c r="GWC131" s="158"/>
      <c r="GWD131" s="158"/>
      <c r="GWE131" s="158"/>
      <c r="GWF131" s="158"/>
      <c r="GWG131" s="158"/>
      <c r="GWH131" s="158"/>
      <c r="GWI131" s="158"/>
      <c r="GWJ131" s="158"/>
      <c r="GWK131" s="158"/>
      <c r="GWL131" s="158"/>
      <c r="GWM131" s="158"/>
      <c r="GWN131" s="158"/>
      <c r="GWO131" s="158"/>
      <c r="GWP131" s="158"/>
      <c r="GWQ131" s="158"/>
      <c r="GWR131" s="158"/>
      <c r="GWS131" s="158"/>
      <c r="GWT131" s="158"/>
      <c r="GWU131" s="158"/>
      <c r="GWV131" s="158"/>
      <c r="GWW131" s="158"/>
      <c r="GWX131" s="158"/>
      <c r="GWY131" s="158"/>
      <c r="GWZ131" s="158"/>
      <c r="GXA131" s="158"/>
      <c r="GXB131" s="158"/>
      <c r="GXC131" s="158"/>
      <c r="GXD131" s="158"/>
      <c r="GXE131" s="158"/>
      <c r="GXF131" s="158"/>
      <c r="GXG131" s="158"/>
      <c r="GXH131" s="158"/>
      <c r="GXI131" s="158"/>
      <c r="GXJ131" s="158"/>
      <c r="GXK131" s="158"/>
      <c r="GXL131" s="158"/>
      <c r="GXM131" s="158"/>
      <c r="GXN131" s="158"/>
      <c r="GXO131" s="158"/>
      <c r="GXP131" s="158"/>
      <c r="GXQ131" s="158"/>
      <c r="GXR131" s="158"/>
      <c r="GXS131" s="158"/>
      <c r="GXT131" s="158"/>
      <c r="GXU131" s="158"/>
      <c r="GXV131" s="158"/>
      <c r="GXW131" s="158"/>
      <c r="GXX131" s="158"/>
      <c r="GXY131" s="158"/>
      <c r="GXZ131" s="158"/>
      <c r="GYA131" s="158"/>
      <c r="GYB131" s="158"/>
      <c r="GYC131" s="158"/>
      <c r="GYD131" s="158"/>
      <c r="GYE131" s="158"/>
      <c r="GYF131" s="158"/>
      <c r="GYG131" s="158"/>
      <c r="GYH131" s="158"/>
      <c r="GYI131" s="158"/>
      <c r="GYJ131" s="158"/>
      <c r="GYK131" s="158"/>
      <c r="GYL131" s="158"/>
      <c r="GYM131" s="158"/>
      <c r="GYN131" s="158"/>
      <c r="GYO131" s="158"/>
      <c r="GYP131" s="158"/>
      <c r="GYQ131" s="158"/>
      <c r="GYR131" s="158"/>
      <c r="GYS131" s="158"/>
      <c r="GYT131" s="158"/>
      <c r="GYU131" s="158"/>
      <c r="GYV131" s="158"/>
      <c r="GYW131" s="158"/>
      <c r="GYX131" s="158"/>
      <c r="GYY131" s="158"/>
      <c r="GYZ131" s="158"/>
      <c r="GZA131" s="158"/>
      <c r="GZB131" s="158"/>
      <c r="GZC131" s="158"/>
      <c r="GZD131" s="158"/>
      <c r="GZE131" s="158"/>
      <c r="GZF131" s="158"/>
      <c r="GZG131" s="158"/>
      <c r="GZH131" s="158"/>
      <c r="GZI131" s="158"/>
      <c r="GZJ131" s="158"/>
      <c r="GZK131" s="158"/>
      <c r="GZL131" s="158"/>
      <c r="GZM131" s="158"/>
      <c r="GZN131" s="158"/>
      <c r="GZO131" s="158"/>
      <c r="GZP131" s="158"/>
      <c r="GZQ131" s="158"/>
      <c r="GZR131" s="158"/>
      <c r="GZS131" s="158"/>
      <c r="GZT131" s="158"/>
      <c r="GZU131" s="158"/>
      <c r="GZV131" s="158"/>
      <c r="GZW131" s="158"/>
      <c r="GZX131" s="158"/>
      <c r="GZY131" s="158"/>
      <c r="GZZ131" s="158"/>
      <c r="HAA131" s="158"/>
      <c r="HAB131" s="158"/>
      <c r="HAC131" s="158"/>
      <c r="HAD131" s="158"/>
      <c r="HAE131" s="158"/>
      <c r="HAF131" s="158"/>
      <c r="HAG131" s="158"/>
      <c r="HAH131" s="158"/>
      <c r="HAI131" s="158"/>
      <c r="HAJ131" s="158"/>
      <c r="HAK131" s="158"/>
      <c r="HAL131" s="158"/>
      <c r="HAM131" s="158"/>
      <c r="HAN131" s="158"/>
      <c r="HAO131" s="158"/>
      <c r="HAP131" s="158"/>
      <c r="HAQ131" s="158"/>
      <c r="HAR131" s="158"/>
      <c r="HAS131" s="158"/>
      <c r="HAT131" s="158"/>
      <c r="HAU131" s="158"/>
      <c r="HAV131" s="158"/>
      <c r="HAW131" s="158"/>
      <c r="HAX131" s="158"/>
      <c r="HAY131" s="158"/>
      <c r="HAZ131" s="158"/>
      <c r="HBA131" s="158"/>
      <c r="HBB131" s="158"/>
      <c r="HBC131" s="158"/>
      <c r="HBD131" s="158"/>
      <c r="HBE131" s="158"/>
      <c r="HBF131" s="158"/>
      <c r="HBG131" s="158"/>
      <c r="HBH131" s="158"/>
      <c r="HBI131" s="158"/>
      <c r="HBJ131" s="158"/>
      <c r="HBK131" s="158"/>
      <c r="HBL131" s="158"/>
      <c r="HBM131" s="158"/>
      <c r="HBN131" s="158"/>
      <c r="HBO131" s="158"/>
      <c r="HBP131" s="158"/>
      <c r="HBQ131" s="158"/>
      <c r="HBR131" s="158"/>
      <c r="HBS131" s="158"/>
      <c r="HBT131" s="158"/>
      <c r="HBU131" s="158"/>
      <c r="HBV131" s="158"/>
      <c r="HBW131" s="158"/>
      <c r="HBX131" s="158"/>
      <c r="HBY131" s="158"/>
      <c r="HBZ131" s="158"/>
      <c r="HCA131" s="158"/>
      <c r="HCB131" s="158"/>
      <c r="HCC131" s="158"/>
      <c r="HCD131" s="158"/>
      <c r="HCE131" s="158"/>
      <c r="HCF131" s="158"/>
      <c r="HCG131" s="158"/>
      <c r="HCH131" s="158"/>
      <c r="HCI131" s="158"/>
      <c r="HCJ131" s="158"/>
      <c r="HCK131" s="158"/>
      <c r="HCL131" s="158"/>
      <c r="HCM131" s="158"/>
      <c r="HCN131" s="158"/>
      <c r="HCO131" s="158"/>
      <c r="HCP131" s="158"/>
      <c r="HCQ131" s="158"/>
      <c r="HCR131" s="158"/>
      <c r="HCS131" s="158"/>
      <c r="HCT131" s="158"/>
      <c r="HCU131" s="158"/>
      <c r="HCV131" s="158"/>
      <c r="HCW131" s="158"/>
      <c r="HCX131" s="158"/>
      <c r="HCY131" s="158"/>
      <c r="HCZ131" s="158"/>
      <c r="HDA131" s="158"/>
      <c r="HDB131" s="158"/>
      <c r="HDC131" s="158"/>
      <c r="HDD131" s="158"/>
      <c r="HDE131" s="158"/>
      <c r="HDF131" s="158"/>
      <c r="HDG131" s="158"/>
      <c r="HDH131" s="158"/>
      <c r="HDI131" s="158"/>
      <c r="HDJ131" s="158"/>
      <c r="HDK131" s="158"/>
      <c r="HDL131" s="158"/>
      <c r="HDM131" s="158"/>
      <c r="HDN131" s="158"/>
      <c r="HDO131" s="158"/>
      <c r="HDP131" s="158"/>
      <c r="HDQ131" s="158"/>
      <c r="HDR131" s="158"/>
      <c r="HDS131" s="158"/>
      <c r="HDT131" s="158"/>
      <c r="HDU131" s="158"/>
      <c r="HDV131" s="158"/>
      <c r="HDW131" s="158"/>
      <c r="HDX131" s="158"/>
      <c r="HDY131" s="158"/>
      <c r="HDZ131" s="158"/>
      <c r="HEA131" s="158"/>
      <c r="HEB131" s="158"/>
      <c r="HEC131" s="158"/>
      <c r="HED131" s="158"/>
      <c r="HEE131" s="158"/>
      <c r="HEF131" s="158"/>
      <c r="HEG131" s="158"/>
      <c r="HEH131" s="158"/>
      <c r="HEI131" s="158"/>
      <c r="HEJ131" s="158"/>
      <c r="HEK131" s="158"/>
      <c r="HEL131" s="158"/>
      <c r="HEM131" s="158"/>
      <c r="HEN131" s="158"/>
      <c r="HEO131" s="158"/>
      <c r="HEP131" s="158"/>
      <c r="HEQ131" s="158"/>
      <c r="HER131" s="158"/>
      <c r="HES131" s="158"/>
      <c r="HET131" s="158"/>
      <c r="HEU131" s="158"/>
      <c r="HEV131" s="158"/>
      <c r="HEW131" s="158"/>
      <c r="HEX131" s="158"/>
      <c r="HEY131" s="158"/>
      <c r="HEZ131" s="158"/>
      <c r="HFA131" s="158"/>
      <c r="HFB131" s="158"/>
      <c r="HFC131" s="158"/>
      <c r="HFD131" s="158"/>
      <c r="HFE131" s="158"/>
      <c r="HFF131" s="158"/>
      <c r="HFG131" s="158"/>
      <c r="HFH131" s="158"/>
      <c r="HFI131" s="158"/>
      <c r="HFJ131" s="158"/>
      <c r="HFK131" s="158"/>
      <c r="HFL131" s="158"/>
      <c r="HFM131" s="158"/>
      <c r="HFN131" s="158"/>
      <c r="HFO131" s="158"/>
      <c r="HFP131" s="158"/>
      <c r="HFQ131" s="158"/>
      <c r="HFR131" s="158"/>
      <c r="HFS131" s="158"/>
      <c r="HFT131" s="158"/>
      <c r="HFU131" s="158"/>
      <c r="HFV131" s="158"/>
      <c r="HFW131" s="158"/>
      <c r="HFX131" s="158"/>
      <c r="HFY131" s="158"/>
      <c r="HFZ131" s="158"/>
      <c r="HGA131" s="158"/>
      <c r="HGB131" s="158"/>
      <c r="HGC131" s="158"/>
      <c r="HGD131" s="158"/>
      <c r="HGE131" s="158"/>
      <c r="HGF131" s="158"/>
      <c r="HGG131" s="158"/>
      <c r="HGH131" s="158"/>
      <c r="HGI131" s="158"/>
      <c r="HGJ131" s="158"/>
      <c r="HGK131" s="158"/>
      <c r="HGL131" s="158"/>
      <c r="HGM131" s="158"/>
      <c r="HGN131" s="158"/>
      <c r="HGO131" s="158"/>
      <c r="HGP131" s="158"/>
      <c r="HGQ131" s="158"/>
      <c r="HGR131" s="158"/>
      <c r="HGS131" s="158"/>
      <c r="HGT131" s="158"/>
      <c r="HGU131" s="158"/>
      <c r="HGV131" s="158"/>
      <c r="HGW131" s="158"/>
      <c r="HGX131" s="158"/>
      <c r="HGY131" s="158"/>
      <c r="HGZ131" s="158"/>
      <c r="HHA131" s="158"/>
      <c r="HHB131" s="158"/>
      <c r="HHC131" s="158"/>
      <c r="HHD131" s="158"/>
      <c r="HHE131" s="158"/>
      <c r="HHF131" s="158"/>
      <c r="HHG131" s="158"/>
      <c r="HHH131" s="158"/>
      <c r="HHI131" s="158"/>
      <c r="HHJ131" s="158"/>
      <c r="HHK131" s="158"/>
      <c r="HHL131" s="158"/>
      <c r="HHM131" s="158"/>
      <c r="HHN131" s="158"/>
      <c r="HHO131" s="158"/>
      <c r="HHP131" s="158"/>
      <c r="HHQ131" s="158"/>
      <c r="HHR131" s="158"/>
      <c r="HHS131" s="158"/>
      <c r="HHT131" s="158"/>
      <c r="HHU131" s="158"/>
      <c r="HHV131" s="158"/>
      <c r="HHW131" s="158"/>
      <c r="HHX131" s="158"/>
      <c r="HHY131" s="158"/>
      <c r="HHZ131" s="158"/>
      <c r="HIA131" s="158"/>
      <c r="HIB131" s="158"/>
      <c r="HIC131" s="158"/>
      <c r="HID131" s="158"/>
      <c r="HIE131" s="158"/>
      <c r="HIF131" s="158"/>
      <c r="HIG131" s="158"/>
      <c r="HIH131" s="158"/>
      <c r="HII131" s="158"/>
      <c r="HIJ131" s="158"/>
      <c r="HIK131" s="158"/>
      <c r="HIL131" s="158"/>
      <c r="HIM131" s="158"/>
      <c r="HIN131" s="158"/>
      <c r="HIO131" s="158"/>
      <c r="HIP131" s="158"/>
      <c r="HIQ131" s="158"/>
      <c r="HIR131" s="158"/>
      <c r="HIS131" s="158"/>
      <c r="HIT131" s="158"/>
      <c r="HIU131" s="158"/>
      <c r="HIV131" s="158"/>
      <c r="HIW131" s="158"/>
      <c r="HIX131" s="158"/>
      <c r="HIY131" s="158"/>
      <c r="HIZ131" s="158"/>
      <c r="HJA131" s="158"/>
      <c r="HJB131" s="158"/>
      <c r="HJC131" s="158"/>
      <c r="HJD131" s="158"/>
      <c r="HJE131" s="158"/>
      <c r="HJF131" s="158"/>
      <c r="HJG131" s="158"/>
      <c r="HJH131" s="158"/>
      <c r="HJI131" s="158"/>
      <c r="HJJ131" s="158"/>
      <c r="HJK131" s="158"/>
      <c r="HJL131" s="158"/>
      <c r="HJM131" s="158"/>
      <c r="HJN131" s="158"/>
      <c r="HJO131" s="158"/>
      <c r="HJP131" s="158"/>
      <c r="HJQ131" s="158"/>
      <c r="HJR131" s="158"/>
      <c r="HJS131" s="158"/>
      <c r="HJT131" s="158"/>
      <c r="HJU131" s="158"/>
      <c r="HJV131" s="158"/>
      <c r="HJW131" s="158"/>
      <c r="HJX131" s="158"/>
      <c r="HJY131" s="158"/>
      <c r="HJZ131" s="158"/>
      <c r="HKA131" s="158"/>
      <c r="HKB131" s="158"/>
      <c r="HKC131" s="158"/>
      <c r="HKD131" s="158"/>
      <c r="HKE131" s="158"/>
      <c r="HKF131" s="158"/>
      <c r="HKG131" s="158"/>
      <c r="HKH131" s="158"/>
      <c r="HKI131" s="158"/>
      <c r="HKJ131" s="158"/>
      <c r="HKK131" s="158"/>
      <c r="HKL131" s="158"/>
      <c r="HKM131" s="158"/>
      <c r="HKN131" s="158"/>
      <c r="HKO131" s="158"/>
      <c r="HKP131" s="158"/>
      <c r="HKQ131" s="158"/>
      <c r="HKR131" s="158"/>
      <c r="HKS131" s="158"/>
      <c r="HKT131" s="158"/>
      <c r="HKU131" s="158"/>
      <c r="HKV131" s="158"/>
      <c r="HKW131" s="158"/>
      <c r="HKX131" s="158"/>
      <c r="HKY131" s="158"/>
      <c r="HKZ131" s="158"/>
      <c r="HLA131" s="158"/>
      <c r="HLB131" s="158"/>
      <c r="HLC131" s="158"/>
      <c r="HLD131" s="158"/>
      <c r="HLE131" s="158"/>
      <c r="HLF131" s="158"/>
      <c r="HLG131" s="158"/>
      <c r="HLH131" s="158"/>
      <c r="HLI131" s="158"/>
      <c r="HLJ131" s="158"/>
      <c r="HLK131" s="158"/>
      <c r="HLL131" s="158"/>
      <c r="HLM131" s="158"/>
      <c r="HLN131" s="158"/>
      <c r="HLO131" s="158"/>
      <c r="HLP131" s="158"/>
      <c r="HLQ131" s="158"/>
      <c r="HLR131" s="158"/>
      <c r="HLS131" s="158"/>
      <c r="HLT131" s="158"/>
      <c r="HLU131" s="158"/>
      <c r="HLV131" s="158"/>
      <c r="HLW131" s="158"/>
      <c r="HLX131" s="158"/>
      <c r="HLY131" s="158"/>
      <c r="HLZ131" s="158"/>
      <c r="HMA131" s="158"/>
      <c r="HMB131" s="158"/>
      <c r="HMC131" s="158"/>
      <c r="HMD131" s="158"/>
      <c r="HME131" s="158"/>
      <c r="HMF131" s="158"/>
      <c r="HMG131" s="158"/>
      <c r="HMH131" s="158"/>
      <c r="HMI131" s="158"/>
      <c r="HMJ131" s="158"/>
      <c r="HMK131" s="158"/>
      <c r="HML131" s="158"/>
      <c r="HMM131" s="158"/>
      <c r="HMN131" s="158"/>
      <c r="HMO131" s="158"/>
      <c r="HMP131" s="158"/>
      <c r="HMQ131" s="158"/>
      <c r="HMR131" s="158"/>
      <c r="HMS131" s="158"/>
      <c r="HMT131" s="158"/>
      <c r="HMU131" s="158"/>
      <c r="HMV131" s="158"/>
      <c r="HMW131" s="158"/>
      <c r="HMX131" s="158"/>
      <c r="HMY131" s="158"/>
      <c r="HMZ131" s="158"/>
      <c r="HNA131" s="158"/>
      <c r="HNB131" s="158"/>
      <c r="HNC131" s="158"/>
      <c r="HND131" s="158"/>
      <c r="HNE131" s="158"/>
      <c r="HNF131" s="158"/>
      <c r="HNG131" s="158"/>
      <c r="HNH131" s="158"/>
      <c r="HNI131" s="158"/>
      <c r="HNJ131" s="158"/>
      <c r="HNK131" s="158"/>
      <c r="HNL131" s="158"/>
      <c r="HNM131" s="158"/>
      <c r="HNN131" s="158"/>
      <c r="HNO131" s="158"/>
      <c r="HNP131" s="158"/>
      <c r="HNQ131" s="158"/>
      <c r="HNR131" s="158"/>
      <c r="HNS131" s="158"/>
      <c r="HNT131" s="158"/>
      <c r="HNU131" s="158"/>
      <c r="HNV131" s="158"/>
      <c r="HNW131" s="158"/>
      <c r="HNX131" s="158"/>
      <c r="HNY131" s="158"/>
      <c r="HNZ131" s="158"/>
      <c r="HOA131" s="158"/>
      <c r="HOB131" s="158"/>
      <c r="HOC131" s="158"/>
      <c r="HOD131" s="158"/>
      <c r="HOE131" s="158"/>
      <c r="HOF131" s="158"/>
      <c r="HOG131" s="158"/>
      <c r="HOH131" s="158"/>
      <c r="HOI131" s="158"/>
      <c r="HOJ131" s="158"/>
      <c r="HOK131" s="158"/>
      <c r="HOL131" s="158"/>
      <c r="HOM131" s="158"/>
      <c r="HON131" s="158"/>
      <c r="HOO131" s="158"/>
      <c r="HOP131" s="158"/>
      <c r="HOQ131" s="158"/>
      <c r="HOR131" s="158"/>
      <c r="HOS131" s="158"/>
      <c r="HOT131" s="158"/>
      <c r="HOU131" s="158"/>
      <c r="HOV131" s="158"/>
      <c r="HOW131" s="158"/>
      <c r="HOX131" s="158"/>
      <c r="HOY131" s="158"/>
      <c r="HOZ131" s="158"/>
      <c r="HPA131" s="158"/>
      <c r="HPB131" s="158"/>
      <c r="HPC131" s="158"/>
      <c r="HPD131" s="158"/>
      <c r="HPE131" s="158"/>
      <c r="HPF131" s="158"/>
      <c r="HPG131" s="158"/>
      <c r="HPH131" s="158"/>
      <c r="HPI131" s="158"/>
      <c r="HPJ131" s="158"/>
      <c r="HPK131" s="158"/>
      <c r="HPL131" s="158"/>
      <c r="HPM131" s="158"/>
      <c r="HPN131" s="158"/>
      <c r="HPO131" s="158"/>
      <c r="HPP131" s="158"/>
      <c r="HPQ131" s="158"/>
      <c r="HPR131" s="158"/>
      <c r="HPS131" s="158"/>
      <c r="HPT131" s="158"/>
      <c r="HPU131" s="158"/>
      <c r="HPV131" s="158"/>
      <c r="HPW131" s="158"/>
      <c r="HPX131" s="158"/>
      <c r="HPY131" s="158"/>
      <c r="HPZ131" s="158"/>
      <c r="HQA131" s="158"/>
      <c r="HQB131" s="158"/>
      <c r="HQC131" s="158"/>
      <c r="HQD131" s="158"/>
      <c r="HQE131" s="158"/>
      <c r="HQF131" s="158"/>
      <c r="HQG131" s="158"/>
      <c r="HQH131" s="158"/>
      <c r="HQI131" s="158"/>
      <c r="HQJ131" s="158"/>
      <c r="HQK131" s="158"/>
      <c r="HQL131" s="158"/>
      <c r="HQM131" s="158"/>
      <c r="HQN131" s="158"/>
      <c r="HQO131" s="158"/>
      <c r="HQP131" s="158"/>
      <c r="HQQ131" s="158"/>
      <c r="HQR131" s="158"/>
      <c r="HQS131" s="158"/>
      <c r="HQT131" s="158"/>
      <c r="HQU131" s="158"/>
      <c r="HQV131" s="158"/>
      <c r="HQW131" s="158"/>
      <c r="HQX131" s="158"/>
      <c r="HQY131" s="158"/>
      <c r="HQZ131" s="158"/>
      <c r="HRA131" s="158"/>
      <c r="HRB131" s="158"/>
      <c r="HRC131" s="158"/>
      <c r="HRD131" s="158"/>
      <c r="HRE131" s="158"/>
      <c r="HRF131" s="158"/>
      <c r="HRG131" s="158"/>
      <c r="HRH131" s="158"/>
      <c r="HRI131" s="158"/>
      <c r="HRJ131" s="158"/>
      <c r="HRK131" s="158"/>
      <c r="HRL131" s="158"/>
      <c r="HRM131" s="158"/>
      <c r="HRN131" s="158"/>
      <c r="HRO131" s="158"/>
      <c r="HRP131" s="158"/>
      <c r="HRQ131" s="158"/>
      <c r="HRR131" s="158"/>
      <c r="HRS131" s="158"/>
      <c r="HRT131" s="158"/>
      <c r="HRU131" s="158"/>
      <c r="HRV131" s="158"/>
      <c r="HRW131" s="158"/>
      <c r="HRX131" s="158"/>
      <c r="HRY131" s="158"/>
      <c r="HRZ131" s="158"/>
      <c r="HSA131" s="158"/>
      <c r="HSB131" s="158"/>
      <c r="HSC131" s="158"/>
      <c r="HSD131" s="158"/>
      <c r="HSE131" s="158"/>
      <c r="HSF131" s="158"/>
      <c r="HSG131" s="158"/>
      <c r="HSH131" s="158"/>
      <c r="HSI131" s="158"/>
      <c r="HSJ131" s="158"/>
      <c r="HSK131" s="158"/>
      <c r="HSL131" s="158"/>
      <c r="HSM131" s="158"/>
      <c r="HSN131" s="158"/>
      <c r="HSO131" s="158"/>
      <c r="HSP131" s="158"/>
      <c r="HSQ131" s="158"/>
      <c r="HSR131" s="158"/>
      <c r="HSS131" s="158"/>
      <c r="HST131" s="158"/>
      <c r="HSU131" s="158"/>
      <c r="HSV131" s="158"/>
      <c r="HSW131" s="158"/>
      <c r="HSX131" s="158"/>
      <c r="HSY131" s="158"/>
      <c r="HSZ131" s="158"/>
      <c r="HTA131" s="158"/>
      <c r="HTB131" s="158"/>
      <c r="HTC131" s="158"/>
      <c r="HTD131" s="158"/>
      <c r="HTE131" s="158"/>
      <c r="HTF131" s="158"/>
      <c r="HTG131" s="158"/>
      <c r="HTH131" s="158"/>
      <c r="HTI131" s="158"/>
      <c r="HTJ131" s="158"/>
      <c r="HTK131" s="158"/>
      <c r="HTL131" s="158"/>
      <c r="HTM131" s="158"/>
      <c r="HTN131" s="158"/>
      <c r="HTO131" s="158"/>
      <c r="HTP131" s="158"/>
      <c r="HTQ131" s="158"/>
      <c r="HTR131" s="158"/>
      <c r="HTS131" s="158"/>
      <c r="HTT131" s="158"/>
      <c r="HTU131" s="158"/>
      <c r="HTV131" s="158"/>
      <c r="HTW131" s="158"/>
      <c r="HTX131" s="158"/>
      <c r="HTY131" s="158"/>
      <c r="HTZ131" s="158"/>
      <c r="HUA131" s="158"/>
      <c r="HUB131" s="158"/>
      <c r="HUC131" s="158"/>
      <c r="HUD131" s="158"/>
      <c r="HUE131" s="158"/>
      <c r="HUF131" s="158"/>
      <c r="HUG131" s="158"/>
      <c r="HUH131" s="158"/>
      <c r="HUI131" s="158"/>
      <c r="HUJ131" s="158"/>
      <c r="HUK131" s="158"/>
      <c r="HUL131" s="158"/>
      <c r="HUM131" s="158"/>
      <c r="HUN131" s="158"/>
      <c r="HUO131" s="158"/>
      <c r="HUP131" s="158"/>
      <c r="HUQ131" s="158"/>
      <c r="HUR131" s="158"/>
      <c r="HUS131" s="158"/>
      <c r="HUT131" s="158"/>
      <c r="HUU131" s="158"/>
      <c r="HUV131" s="158"/>
      <c r="HUW131" s="158"/>
      <c r="HUX131" s="158"/>
      <c r="HUY131" s="158"/>
      <c r="HUZ131" s="158"/>
      <c r="HVA131" s="158"/>
      <c r="HVB131" s="158"/>
      <c r="HVC131" s="158"/>
      <c r="HVD131" s="158"/>
      <c r="HVE131" s="158"/>
      <c r="HVF131" s="158"/>
      <c r="HVG131" s="158"/>
      <c r="HVH131" s="158"/>
      <c r="HVI131" s="158"/>
      <c r="HVJ131" s="158"/>
      <c r="HVK131" s="158"/>
      <c r="HVL131" s="158"/>
      <c r="HVM131" s="158"/>
      <c r="HVN131" s="158"/>
      <c r="HVO131" s="158"/>
      <c r="HVP131" s="158"/>
      <c r="HVQ131" s="158"/>
      <c r="HVR131" s="158"/>
      <c r="HVS131" s="158"/>
      <c r="HVT131" s="158"/>
      <c r="HVU131" s="158"/>
      <c r="HVV131" s="158"/>
      <c r="HVW131" s="158"/>
      <c r="HVX131" s="158"/>
      <c r="HVY131" s="158"/>
      <c r="HVZ131" s="158"/>
      <c r="HWA131" s="158"/>
      <c r="HWB131" s="158"/>
      <c r="HWC131" s="158"/>
      <c r="HWD131" s="158"/>
      <c r="HWE131" s="158"/>
      <c r="HWF131" s="158"/>
      <c r="HWG131" s="158"/>
      <c r="HWH131" s="158"/>
      <c r="HWI131" s="158"/>
      <c r="HWJ131" s="158"/>
      <c r="HWK131" s="158"/>
      <c r="HWL131" s="158"/>
      <c r="HWM131" s="158"/>
      <c r="HWN131" s="158"/>
      <c r="HWO131" s="158"/>
      <c r="HWP131" s="158"/>
      <c r="HWQ131" s="158"/>
      <c r="HWR131" s="158"/>
      <c r="HWS131" s="158"/>
      <c r="HWT131" s="158"/>
      <c r="HWU131" s="158"/>
      <c r="HWV131" s="158"/>
      <c r="HWW131" s="158"/>
      <c r="HWX131" s="158"/>
      <c r="HWY131" s="158"/>
      <c r="HWZ131" s="158"/>
      <c r="HXA131" s="158"/>
      <c r="HXB131" s="158"/>
      <c r="HXC131" s="158"/>
      <c r="HXD131" s="158"/>
      <c r="HXE131" s="158"/>
      <c r="HXF131" s="158"/>
      <c r="HXG131" s="158"/>
      <c r="HXH131" s="158"/>
      <c r="HXI131" s="158"/>
      <c r="HXJ131" s="158"/>
      <c r="HXK131" s="158"/>
      <c r="HXL131" s="158"/>
      <c r="HXM131" s="158"/>
      <c r="HXN131" s="158"/>
      <c r="HXO131" s="158"/>
      <c r="HXP131" s="158"/>
      <c r="HXQ131" s="158"/>
      <c r="HXR131" s="158"/>
      <c r="HXS131" s="158"/>
      <c r="HXT131" s="158"/>
      <c r="HXU131" s="158"/>
      <c r="HXV131" s="158"/>
      <c r="HXW131" s="158"/>
      <c r="HXX131" s="158"/>
      <c r="HXY131" s="158"/>
      <c r="HXZ131" s="158"/>
      <c r="HYA131" s="158"/>
      <c r="HYB131" s="158"/>
      <c r="HYC131" s="158"/>
      <c r="HYD131" s="158"/>
      <c r="HYE131" s="158"/>
      <c r="HYF131" s="158"/>
      <c r="HYG131" s="158"/>
      <c r="HYH131" s="158"/>
      <c r="HYI131" s="158"/>
      <c r="HYJ131" s="158"/>
      <c r="HYK131" s="158"/>
      <c r="HYL131" s="158"/>
      <c r="HYM131" s="158"/>
      <c r="HYN131" s="158"/>
      <c r="HYO131" s="158"/>
      <c r="HYP131" s="158"/>
      <c r="HYQ131" s="158"/>
      <c r="HYR131" s="158"/>
      <c r="HYS131" s="158"/>
      <c r="HYT131" s="158"/>
      <c r="HYU131" s="158"/>
      <c r="HYV131" s="158"/>
      <c r="HYW131" s="158"/>
      <c r="HYX131" s="158"/>
      <c r="HYY131" s="158"/>
      <c r="HYZ131" s="158"/>
      <c r="HZA131" s="158"/>
      <c r="HZB131" s="158"/>
      <c r="HZC131" s="158"/>
      <c r="HZD131" s="158"/>
      <c r="HZE131" s="158"/>
      <c r="HZF131" s="158"/>
      <c r="HZG131" s="158"/>
      <c r="HZH131" s="158"/>
      <c r="HZI131" s="158"/>
      <c r="HZJ131" s="158"/>
      <c r="HZK131" s="158"/>
      <c r="HZL131" s="158"/>
      <c r="HZM131" s="158"/>
      <c r="HZN131" s="158"/>
      <c r="HZO131" s="158"/>
      <c r="HZP131" s="158"/>
      <c r="HZQ131" s="158"/>
      <c r="HZR131" s="158"/>
      <c r="HZS131" s="158"/>
      <c r="HZT131" s="158"/>
      <c r="HZU131" s="158"/>
      <c r="HZV131" s="158"/>
      <c r="HZW131" s="158"/>
      <c r="HZX131" s="158"/>
      <c r="HZY131" s="158"/>
      <c r="HZZ131" s="158"/>
      <c r="IAA131" s="158"/>
      <c r="IAB131" s="158"/>
      <c r="IAC131" s="158"/>
      <c r="IAD131" s="158"/>
      <c r="IAE131" s="158"/>
      <c r="IAF131" s="158"/>
      <c r="IAG131" s="158"/>
      <c r="IAH131" s="158"/>
      <c r="IAI131" s="158"/>
      <c r="IAJ131" s="158"/>
      <c r="IAK131" s="158"/>
      <c r="IAL131" s="158"/>
      <c r="IAM131" s="158"/>
      <c r="IAN131" s="158"/>
      <c r="IAO131" s="158"/>
      <c r="IAP131" s="158"/>
      <c r="IAQ131" s="158"/>
      <c r="IAR131" s="158"/>
      <c r="IAS131" s="158"/>
      <c r="IAT131" s="158"/>
      <c r="IAU131" s="158"/>
      <c r="IAV131" s="158"/>
      <c r="IAW131" s="158"/>
      <c r="IAX131" s="158"/>
      <c r="IAY131" s="158"/>
      <c r="IAZ131" s="158"/>
      <c r="IBA131" s="158"/>
      <c r="IBB131" s="158"/>
      <c r="IBC131" s="158"/>
      <c r="IBD131" s="158"/>
      <c r="IBE131" s="158"/>
      <c r="IBF131" s="158"/>
      <c r="IBG131" s="158"/>
      <c r="IBH131" s="158"/>
      <c r="IBI131" s="158"/>
      <c r="IBJ131" s="158"/>
      <c r="IBK131" s="158"/>
      <c r="IBL131" s="158"/>
      <c r="IBM131" s="158"/>
      <c r="IBN131" s="158"/>
      <c r="IBO131" s="158"/>
      <c r="IBP131" s="158"/>
      <c r="IBQ131" s="158"/>
      <c r="IBR131" s="158"/>
      <c r="IBS131" s="158"/>
      <c r="IBT131" s="158"/>
      <c r="IBU131" s="158"/>
      <c r="IBV131" s="158"/>
      <c r="IBW131" s="158"/>
      <c r="IBX131" s="158"/>
      <c r="IBY131" s="158"/>
      <c r="IBZ131" s="158"/>
      <c r="ICA131" s="158"/>
      <c r="ICB131" s="158"/>
      <c r="ICC131" s="158"/>
      <c r="ICD131" s="158"/>
      <c r="ICE131" s="158"/>
      <c r="ICF131" s="158"/>
      <c r="ICG131" s="158"/>
      <c r="ICH131" s="158"/>
      <c r="ICI131" s="158"/>
      <c r="ICJ131" s="158"/>
      <c r="ICK131" s="158"/>
      <c r="ICL131" s="158"/>
      <c r="ICM131" s="158"/>
      <c r="ICN131" s="158"/>
      <c r="ICO131" s="158"/>
      <c r="ICP131" s="158"/>
      <c r="ICQ131" s="158"/>
      <c r="ICR131" s="158"/>
      <c r="ICS131" s="158"/>
      <c r="ICT131" s="158"/>
      <c r="ICU131" s="158"/>
      <c r="ICV131" s="158"/>
      <c r="ICW131" s="158"/>
      <c r="ICX131" s="158"/>
      <c r="ICY131" s="158"/>
      <c r="ICZ131" s="158"/>
      <c r="IDA131" s="158"/>
      <c r="IDB131" s="158"/>
      <c r="IDC131" s="158"/>
      <c r="IDD131" s="158"/>
      <c r="IDE131" s="158"/>
      <c r="IDF131" s="158"/>
      <c r="IDG131" s="158"/>
      <c r="IDH131" s="158"/>
      <c r="IDI131" s="158"/>
      <c r="IDJ131" s="158"/>
      <c r="IDK131" s="158"/>
      <c r="IDL131" s="158"/>
      <c r="IDM131" s="158"/>
      <c r="IDN131" s="158"/>
      <c r="IDO131" s="158"/>
      <c r="IDP131" s="158"/>
      <c r="IDQ131" s="158"/>
      <c r="IDR131" s="158"/>
      <c r="IDS131" s="158"/>
      <c r="IDT131" s="158"/>
      <c r="IDU131" s="158"/>
      <c r="IDV131" s="158"/>
      <c r="IDW131" s="158"/>
      <c r="IDX131" s="158"/>
      <c r="IDY131" s="158"/>
      <c r="IDZ131" s="158"/>
      <c r="IEA131" s="158"/>
      <c r="IEB131" s="158"/>
      <c r="IEC131" s="158"/>
      <c r="IED131" s="158"/>
      <c r="IEE131" s="158"/>
      <c r="IEF131" s="158"/>
      <c r="IEG131" s="158"/>
      <c r="IEH131" s="158"/>
      <c r="IEI131" s="158"/>
      <c r="IEJ131" s="158"/>
      <c r="IEK131" s="158"/>
      <c r="IEL131" s="158"/>
      <c r="IEM131" s="158"/>
      <c r="IEN131" s="158"/>
      <c r="IEO131" s="158"/>
      <c r="IEP131" s="158"/>
      <c r="IEQ131" s="158"/>
      <c r="IER131" s="158"/>
      <c r="IES131" s="158"/>
      <c r="IET131" s="158"/>
      <c r="IEU131" s="158"/>
      <c r="IEV131" s="158"/>
      <c r="IEW131" s="158"/>
      <c r="IEX131" s="158"/>
      <c r="IEY131" s="158"/>
      <c r="IEZ131" s="158"/>
      <c r="IFA131" s="158"/>
      <c r="IFB131" s="158"/>
      <c r="IFC131" s="158"/>
      <c r="IFD131" s="158"/>
      <c r="IFE131" s="158"/>
      <c r="IFF131" s="158"/>
      <c r="IFG131" s="158"/>
      <c r="IFH131" s="158"/>
      <c r="IFI131" s="158"/>
      <c r="IFJ131" s="158"/>
      <c r="IFK131" s="158"/>
      <c r="IFL131" s="158"/>
      <c r="IFM131" s="158"/>
      <c r="IFN131" s="158"/>
      <c r="IFO131" s="158"/>
      <c r="IFP131" s="158"/>
      <c r="IFQ131" s="158"/>
      <c r="IFR131" s="158"/>
      <c r="IFS131" s="158"/>
      <c r="IFT131" s="158"/>
      <c r="IFU131" s="158"/>
      <c r="IFV131" s="158"/>
      <c r="IFW131" s="158"/>
      <c r="IFX131" s="158"/>
      <c r="IFY131" s="158"/>
      <c r="IFZ131" s="158"/>
      <c r="IGA131" s="158"/>
      <c r="IGB131" s="158"/>
      <c r="IGC131" s="158"/>
      <c r="IGD131" s="158"/>
      <c r="IGE131" s="158"/>
      <c r="IGF131" s="158"/>
      <c r="IGG131" s="158"/>
      <c r="IGH131" s="158"/>
      <c r="IGI131" s="158"/>
      <c r="IGJ131" s="158"/>
      <c r="IGK131" s="158"/>
      <c r="IGL131" s="158"/>
      <c r="IGM131" s="158"/>
      <c r="IGN131" s="158"/>
      <c r="IGO131" s="158"/>
      <c r="IGP131" s="158"/>
      <c r="IGQ131" s="158"/>
      <c r="IGR131" s="158"/>
      <c r="IGS131" s="158"/>
      <c r="IGT131" s="158"/>
      <c r="IGU131" s="158"/>
      <c r="IGV131" s="158"/>
      <c r="IGW131" s="158"/>
      <c r="IGX131" s="158"/>
      <c r="IGY131" s="158"/>
      <c r="IGZ131" s="158"/>
      <c r="IHA131" s="158"/>
      <c r="IHB131" s="158"/>
      <c r="IHC131" s="158"/>
      <c r="IHD131" s="158"/>
      <c r="IHE131" s="158"/>
      <c r="IHF131" s="158"/>
      <c r="IHG131" s="158"/>
      <c r="IHH131" s="158"/>
      <c r="IHI131" s="158"/>
      <c r="IHJ131" s="158"/>
      <c r="IHK131" s="158"/>
      <c r="IHL131" s="158"/>
      <c r="IHM131" s="158"/>
      <c r="IHN131" s="158"/>
      <c r="IHO131" s="158"/>
      <c r="IHP131" s="158"/>
      <c r="IHQ131" s="158"/>
      <c r="IHR131" s="158"/>
      <c r="IHS131" s="158"/>
      <c r="IHT131" s="158"/>
      <c r="IHU131" s="158"/>
      <c r="IHV131" s="158"/>
      <c r="IHW131" s="158"/>
      <c r="IHX131" s="158"/>
      <c r="IHY131" s="158"/>
      <c r="IHZ131" s="158"/>
      <c r="IIA131" s="158"/>
      <c r="IIB131" s="158"/>
      <c r="IIC131" s="158"/>
      <c r="IID131" s="158"/>
      <c r="IIE131" s="158"/>
      <c r="IIF131" s="158"/>
      <c r="IIG131" s="158"/>
      <c r="IIH131" s="158"/>
      <c r="III131" s="158"/>
      <c r="IIJ131" s="158"/>
      <c r="IIK131" s="158"/>
      <c r="IIL131" s="158"/>
      <c r="IIM131" s="158"/>
      <c r="IIN131" s="158"/>
      <c r="IIO131" s="158"/>
      <c r="IIP131" s="158"/>
      <c r="IIQ131" s="158"/>
      <c r="IIR131" s="158"/>
      <c r="IIS131" s="158"/>
      <c r="IIT131" s="158"/>
      <c r="IIU131" s="158"/>
      <c r="IIV131" s="158"/>
      <c r="IIW131" s="158"/>
      <c r="IIX131" s="158"/>
      <c r="IIY131" s="158"/>
      <c r="IIZ131" s="158"/>
      <c r="IJA131" s="158"/>
      <c r="IJB131" s="158"/>
      <c r="IJC131" s="158"/>
      <c r="IJD131" s="158"/>
      <c r="IJE131" s="158"/>
      <c r="IJF131" s="158"/>
      <c r="IJG131" s="158"/>
      <c r="IJH131" s="158"/>
      <c r="IJI131" s="158"/>
      <c r="IJJ131" s="158"/>
      <c r="IJK131" s="158"/>
      <c r="IJL131" s="158"/>
      <c r="IJM131" s="158"/>
      <c r="IJN131" s="158"/>
      <c r="IJO131" s="158"/>
      <c r="IJP131" s="158"/>
      <c r="IJQ131" s="158"/>
      <c r="IJR131" s="158"/>
      <c r="IJS131" s="158"/>
      <c r="IJT131" s="158"/>
      <c r="IJU131" s="158"/>
      <c r="IJV131" s="158"/>
      <c r="IJW131" s="158"/>
      <c r="IJX131" s="158"/>
      <c r="IJY131" s="158"/>
      <c r="IJZ131" s="158"/>
      <c r="IKA131" s="158"/>
      <c r="IKB131" s="158"/>
      <c r="IKC131" s="158"/>
      <c r="IKD131" s="158"/>
      <c r="IKE131" s="158"/>
      <c r="IKF131" s="158"/>
      <c r="IKG131" s="158"/>
      <c r="IKH131" s="158"/>
      <c r="IKI131" s="158"/>
      <c r="IKJ131" s="158"/>
      <c r="IKK131" s="158"/>
      <c r="IKL131" s="158"/>
      <c r="IKM131" s="158"/>
      <c r="IKN131" s="158"/>
      <c r="IKO131" s="158"/>
      <c r="IKP131" s="158"/>
      <c r="IKQ131" s="158"/>
      <c r="IKR131" s="158"/>
      <c r="IKS131" s="158"/>
      <c r="IKT131" s="158"/>
      <c r="IKU131" s="158"/>
      <c r="IKV131" s="158"/>
      <c r="IKW131" s="158"/>
      <c r="IKX131" s="158"/>
      <c r="IKY131" s="158"/>
      <c r="IKZ131" s="158"/>
      <c r="ILA131" s="158"/>
      <c r="ILB131" s="158"/>
      <c r="ILC131" s="158"/>
      <c r="ILD131" s="158"/>
      <c r="ILE131" s="158"/>
      <c r="ILF131" s="158"/>
      <c r="ILG131" s="158"/>
      <c r="ILH131" s="158"/>
      <c r="ILI131" s="158"/>
      <c r="ILJ131" s="158"/>
      <c r="ILK131" s="158"/>
      <c r="ILL131" s="158"/>
      <c r="ILM131" s="158"/>
      <c r="ILN131" s="158"/>
      <c r="ILO131" s="158"/>
      <c r="ILP131" s="158"/>
      <c r="ILQ131" s="158"/>
      <c r="ILR131" s="158"/>
      <c r="ILS131" s="158"/>
      <c r="ILT131" s="158"/>
      <c r="ILU131" s="158"/>
      <c r="ILV131" s="158"/>
      <c r="ILW131" s="158"/>
      <c r="ILX131" s="158"/>
      <c r="ILY131" s="158"/>
      <c r="ILZ131" s="158"/>
      <c r="IMA131" s="158"/>
      <c r="IMB131" s="158"/>
      <c r="IMC131" s="158"/>
      <c r="IMD131" s="158"/>
      <c r="IME131" s="158"/>
      <c r="IMF131" s="158"/>
      <c r="IMG131" s="158"/>
      <c r="IMH131" s="158"/>
      <c r="IMI131" s="158"/>
      <c r="IMJ131" s="158"/>
      <c r="IMK131" s="158"/>
      <c r="IML131" s="158"/>
      <c r="IMM131" s="158"/>
      <c r="IMN131" s="158"/>
      <c r="IMO131" s="158"/>
      <c r="IMP131" s="158"/>
      <c r="IMQ131" s="158"/>
      <c r="IMR131" s="158"/>
      <c r="IMS131" s="158"/>
      <c r="IMT131" s="158"/>
      <c r="IMU131" s="158"/>
      <c r="IMV131" s="158"/>
      <c r="IMW131" s="158"/>
      <c r="IMX131" s="158"/>
      <c r="IMY131" s="158"/>
      <c r="IMZ131" s="158"/>
      <c r="INA131" s="158"/>
      <c r="INB131" s="158"/>
      <c r="INC131" s="158"/>
      <c r="IND131" s="158"/>
      <c r="INE131" s="158"/>
      <c r="INF131" s="158"/>
      <c r="ING131" s="158"/>
      <c r="INH131" s="158"/>
      <c r="INI131" s="158"/>
      <c r="INJ131" s="158"/>
      <c r="INK131" s="158"/>
      <c r="INL131" s="158"/>
      <c r="INM131" s="158"/>
      <c r="INN131" s="158"/>
      <c r="INO131" s="158"/>
      <c r="INP131" s="158"/>
      <c r="INQ131" s="158"/>
      <c r="INR131" s="158"/>
      <c r="INS131" s="158"/>
      <c r="INT131" s="158"/>
      <c r="INU131" s="158"/>
      <c r="INV131" s="158"/>
      <c r="INW131" s="158"/>
      <c r="INX131" s="158"/>
      <c r="INY131" s="158"/>
      <c r="INZ131" s="158"/>
      <c r="IOA131" s="158"/>
      <c r="IOB131" s="158"/>
      <c r="IOC131" s="158"/>
      <c r="IOD131" s="158"/>
      <c r="IOE131" s="158"/>
      <c r="IOF131" s="158"/>
      <c r="IOG131" s="158"/>
      <c r="IOH131" s="158"/>
      <c r="IOI131" s="158"/>
      <c r="IOJ131" s="158"/>
      <c r="IOK131" s="158"/>
      <c r="IOL131" s="158"/>
      <c r="IOM131" s="158"/>
      <c r="ION131" s="158"/>
      <c r="IOO131" s="158"/>
      <c r="IOP131" s="158"/>
      <c r="IOQ131" s="158"/>
      <c r="IOR131" s="158"/>
      <c r="IOS131" s="158"/>
      <c r="IOT131" s="158"/>
      <c r="IOU131" s="158"/>
      <c r="IOV131" s="158"/>
      <c r="IOW131" s="158"/>
      <c r="IOX131" s="158"/>
      <c r="IOY131" s="158"/>
      <c r="IOZ131" s="158"/>
      <c r="IPA131" s="158"/>
      <c r="IPB131" s="158"/>
      <c r="IPC131" s="158"/>
      <c r="IPD131" s="158"/>
      <c r="IPE131" s="158"/>
      <c r="IPF131" s="158"/>
      <c r="IPG131" s="158"/>
      <c r="IPH131" s="158"/>
      <c r="IPI131" s="158"/>
      <c r="IPJ131" s="158"/>
      <c r="IPK131" s="158"/>
      <c r="IPL131" s="158"/>
      <c r="IPM131" s="158"/>
      <c r="IPN131" s="158"/>
      <c r="IPO131" s="158"/>
      <c r="IPP131" s="158"/>
      <c r="IPQ131" s="158"/>
      <c r="IPR131" s="158"/>
      <c r="IPS131" s="158"/>
      <c r="IPT131" s="158"/>
      <c r="IPU131" s="158"/>
      <c r="IPV131" s="158"/>
      <c r="IPW131" s="158"/>
      <c r="IPX131" s="158"/>
      <c r="IPY131" s="158"/>
      <c r="IPZ131" s="158"/>
      <c r="IQA131" s="158"/>
      <c r="IQB131" s="158"/>
      <c r="IQC131" s="158"/>
      <c r="IQD131" s="158"/>
      <c r="IQE131" s="158"/>
      <c r="IQF131" s="158"/>
      <c r="IQG131" s="158"/>
      <c r="IQH131" s="158"/>
      <c r="IQI131" s="158"/>
      <c r="IQJ131" s="158"/>
      <c r="IQK131" s="158"/>
      <c r="IQL131" s="158"/>
      <c r="IQM131" s="158"/>
      <c r="IQN131" s="158"/>
      <c r="IQO131" s="158"/>
      <c r="IQP131" s="158"/>
      <c r="IQQ131" s="158"/>
      <c r="IQR131" s="158"/>
      <c r="IQS131" s="158"/>
      <c r="IQT131" s="158"/>
      <c r="IQU131" s="158"/>
      <c r="IQV131" s="158"/>
      <c r="IQW131" s="158"/>
      <c r="IQX131" s="158"/>
      <c r="IQY131" s="158"/>
      <c r="IQZ131" s="158"/>
      <c r="IRA131" s="158"/>
      <c r="IRB131" s="158"/>
      <c r="IRC131" s="158"/>
      <c r="IRD131" s="158"/>
      <c r="IRE131" s="158"/>
      <c r="IRF131" s="158"/>
      <c r="IRG131" s="158"/>
      <c r="IRH131" s="158"/>
      <c r="IRI131" s="158"/>
      <c r="IRJ131" s="158"/>
      <c r="IRK131" s="158"/>
      <c r="IRL131" s="158"/>
      <c r="IRM131" s="158"/>
      <c r="IRN131" s="158"/>
      <c r="IRO131" s="158"/>
      <c r="IRP131" s="158"/>
      <c r="IRQ131" s="158"/>
      <c r="IRR131" s="158"/>
      <c r="IRS131" s="158"/>
      <c r="IRT131" s="158"/>
      <c r="IRU131" s="158"/>
      <c r="IRV131" s="158"/>
      <c r="IRW131" s="158"/>
      <c r="IRX131" s="158"/>
      <c r="IRY131" s="158"/>
      <c r="IRZ131" s="158"/>
      <c r="ISA131" s="158"/>
      <c r="ISB131" s="158"/>
      <c r="ISC131" s="158"/>
      <c r="ISD131" s="158"/>
      <c r="ISE131" s="158"/>
      <c r="ISF131" s="158"/>
      <c r="ISG131" s="158"/>
      <c r="ISH131" s="158"/>
      <c r="ISI131" s="158"/>
      <c r="ISJ131" s="158"/>
      <c r="ISK131" s="158"/>
      <c r="ISL131" s="158"/>
      <c r="ISM131" s="158"/>
      <c r="ISN131" s="158"/>
      <c r="ISO131" s="158"/>
      <c r="ISP131" s="158"/>
      <c r="ISQ131" s="158"/>
      <c r="ISR131" s="158"/>
      <c r="ISS131" s="158"/>
      <c r="IST131" s="158"/>
      <c r="ISU131" s="158"/>
      <c r="ISV131" s="158"/>
      <c r="ISW131" s="158"/>
      <c r="ISX131" s="158"/>
      <c r="ISY131" s="158"/>
      <c r="ISZ131" s="158"/>
      <c r="ITA131" s="158"/>
      <c r="ITB131" s="158"/>
      <c r="ITC131" s="158"/>
      <c r="ITD131" s="158"/>
      <c r="ITE131" s="158"/>
      <c r="ITF131" s="158"/>
      <c r="ITG131" s="158"/>
      <c r="ITH131" s="158"/>
      <c r="ITI131" s="158"/>
      <c r="ITJ131" s="158"/>
      <c r="ITK131" s="158"/>
      <c r="ITL131" s="158"/>
      <c r="ITM131" s="158"/>
      <c r="ITN131" s="158"/>
      <c r="ITO131" s="158"/>
      <c r="ITP131" s="158"/>
      <c r="ITQ131" s="158"/>
      <c r="ITR131" s="158"/>
      <c r="ITS131" s="158"/>
      <c r="ITT131" s="158"/>
      <c r="ITU131" s="158"/>
      <c r="ITV131" s="158"/>
      <c r="ITW131" s="158"/>
      <c r="ITX131" s="158"/>
      <c r="ITY131" s="158"/>
      <c r="ITZ131" s="158"/>
      <c r="IUA131" s="158"/>
      <c r="IUB131" s="158"/>
      <c r="IUC131" s="158"/>
      <c r="IUD131" s="158"/>
      <c r="IUE131" s="158"/>
      <c r="IUF131" s="158"/>
      <c r="IUG131" s="158"/>
      <c r="IUH131" s="158"/>
      <c r="IUI131" s="158"/>
      <c r="IUJ131" s="158"/>
      <c r="IUK131" s="158"/>
      <c r="IUL131" s="158"/>
      <c r="IUM131" s="158"/>
      <c r="IUN131" s="158"/>
      <c r="IUO131" s="158"/>
      <c r="IUP131" s="158"/>
      <c r="IUQ131" s="158"/>
      <c r="IUR131" s="158"/>
      <c r="IUS131" s="158"/>
      <c r="IUT131" s="158"/>
      <c r="IUU131" s="158"/>
      <c r="IUV131" s="158"/>
      <c r="IUW131" s="158"/>
      <c r="IUX131" s="158"/>
      <c r="IUY131" s="158"/>
      <c r="IUZ131" s="158"/>
      <c r="IVA131" s="158"/>
      <c r="IVB131" s="158"/>
      <c r="IVC131" s="158"/>
      <c r="IVD131" s="158"/>
      <c r="IVE131" s="158"/>
      <c r="IVF131" s="158"/>
      <c r="IVG131" s="158"/>
      <c r="IVH131" s="158"/>
      <c r="IVI131" s="158"/>
      <c r="IVJ131" s="158"/>
      <c r="IVK131" s="158"/>
      <c r="IVL131" s="158"/>
      <c r="IVM131" s="158"/>
      <c r="IVN131" s="158"/>
      <c r="IVO131" s="158"/>
      <c r="IVP131" s="158"/>
      <c r="IVQ131" s="158"/>
      <c r="IVR131" s="158"/>
      <c r="IVS131" s="158"/>
      <c r="IVT131" s="158"/>
      <c r="IVU131" s="158"/>
      <c r="IVV131" s="158"/>
      <c r="IVW131" s="158"/>
      <c r="IVX131" s="158"/>
      <c r="IVY131" s="158"/>
      <c r="IVZ131" s="158"/>
      <c r="IWA131" s="158"/>
      <c r="IWB131" s="158"/>
      <c r="IWC131" s="158"/>
      <c r="IWD131" s="158"/>
      <c r="IWE131" s="158"/>
      <c r="IWF131" s="158"/>
      <c r="IWG131" s="158"/>
      <c r="IWH131" s="158"/>
      <c r="IWI131" s="158"/>
      <c r="IWJ131" s="158"/>
      <c r="IWK131" s="158"/>
      <c r="IWL131" s="158"/>
      <c r="IWM131" s="158"/>
      <c r="IWN131" s="158"/>
      <c r="IWO131" s="158"/>
      <c r="IWP131" s="158"/>
      <c r="IWQ131" s="158"/>
      <c r="IWR131" s="158"/>
      <c r="IWS131" s="158"/>
      <c r="IWT131" s="158"/>
      <c r="IWU131" s="158"/>
      <c r="IWV131" s="158"/>
      <c r="IWW131" s="158"/>
      <c r="IWX131" s="158"/>
      <c r="IWY131" s="158"/>
      <c r="IWZ131" s="158"/>
      <c r="IXA131" s="158"/>
      <c r="IXB131" s="158"/>
      <c r="IXC131" s="158"/>
      <c r="IXD131" s="158"/>
      <c r="IXE131" s="158"/>
      <c r="IXF131" s="158"/>
      <c r="IXG131" s="158"/>
      <c r="IXH131" s="158"/>
      <c r="IXI131" s="158"/>
      <c r="IXJ131" s="158"/>
      <c r="IXK131" s="158"/>
      <c r="IXL131" s="158"/>
      <c r="IXM131" s="158"/>
      <c r="IXN131" s="158"/>
      <c r="IXO131" s="158"/>
      <c r="IXP131" s="158"/>
      <c r="IXQ131" s="158"/>
      <c r="IXR131" s="158"/>
      <c r="IXS131" s="158"/>
      <c r="IXT131" s="158"/>
      <c r="IXU131" s="158"/>
      <c r="IXV131" s="158"/>
      <c r="IXW131" s="158"/>
      <c r="IXX131" s="158"/>
      <c r="IXY131" s="158"/>
      <c r="IXZ131" s="158"/>
      <c r="IYA131" s="158"/>
      <c r="IYB131" s="158"/>
      <c r="IYC131" s="158"/>
      <c r="IYD131" s="158"/>
      <c r="IYE131" s="158"/>
      <c r="IYF131" s="158"/>
      <c r="IYG131" s="158"/>
      <c r="IYH131" s="158"/>
      <c r="IYI131" s="158"/>
      <c r="IYJ131" s="158"/>
      <c r="IYK131" s="158"/>
      <c r="IYL131" s="158"/>
      <c r="IYM131" s="158"/>
      <c r="IYN131" s="158"/>
      <c r="IYO131" s="158"/>
      <c r="IYP131" s="158"/>
      <c r="IYQ131" s="158"/>
      <c r="IYR131" s="158"/>
      <c r="IYS131" s="158"/>
      <c r="IYT131" s="158"/>
      <c r="IYU131" s="158"/>
      <c r="IYV131" s="158"/>
      <c r="IYW131" s="158"/>
      <c r="IYX131" s="158"/>
      <c r="IYY131" s="158"/>
      <c r="IYZ131" s="158"/>
      <c r="IZA131" s="158"/>
      <c r="IZB131" s="158"/>
      <c r="IZC131" s="158"/>
      <c r="IZD131" s="158"/>
      <c r="IZE131" s="158"/>
      <c r="IZF131" s="158"/>
      <c r="IZG131" s="158"/>
      <c r="IZH131" s="158"/>
      <c r="IZI131" s="158"/>
      <c r="IZJ131" s="158"/>
      <c r="IZK131" s="158"/>
      <c r="IZL131" s="158"/>
      <c r="IZM131" s="158"/>
      <c r="IZN131" s="158"/>
      <c r="IZO131" s="158"/>
      <c r="IZP131" s="158"/>
      <c r="IZQ131" s="158"/>
      <c r="IZR131" s="158"/>
      <c r="IZS131" s="158"/>
      <c r="IZT131" s="158"/>
      <c r="IZU131" s="158"/>
      <c r="IZV131" s="158"/>
      <c r="IZW131" s="158"/>
      <c r="IZX131" s="158"/>
      <c r="IZY131" s="158"/>
      <c r="IZZ131" s="158"/>
      <c r="JAA131" s="158"/>
      <c r="JAB131" s="158"/>
      <c r="JAC131" s="158"/>
      <c r="JAD131" s="158"/>
      <c r="JAE131" s="158"/>
      <c r="JAF131" s="158"/>
      <c r="JAG131" s="158"/>
      <c r="JAH131" s="158"/>
      <c r="JAI131" s="158"/>
      <c r="JAJ131" s="158"/>
      <c r="JAK131" s="158"/>
      <c r="JAL131" s="158"/>
      <c r="JAM131" s="158"/>
      <c r="JAN131" s="158"/>
      <c r="JAO131" s="158"/>
      <c r="JAP131" s="158"/>
      <c r="JAQ131" s="158"/>
      <c r="JAR131" s="158"/>
      <c r="JAS131" s="158"/>
      <c r="JAT131" s="158"/>
      <c r="JAU131" s="158"/>
      <c r="JAV131" s="158"/>
      <c r="JAW131" s="158"/>
      <c r="JAX131" s="158"/>
      <c r="JAY131" s="158"/>
      <c r="JAZ131" s="158"/>
      <c r="JBA131" s="158"/>
      <c r="JBB131" s="158"/>
      <c r="JBC131" s="158"/>
      <c r="JBD131" s="158"/>
      <c r="JBE131" s="158"/>
      <c r="JBF131" s="158"/>
      <c r="JBG131" s="158"/>
      <c r="JBH131" s="158"/>
      <c r="JBI131" s="158"/>
      <c r="JBJ131" s="158"/>
      <c r="JBK131" s="158"/>
      <c r="JBL131" s="158"/>
      <c r="JBM131" s="158"/>
      <c r="JBN131" s="158"/>
      <c r="JBO131" s="158"/>
      <c r="JBP131" s="158"/>
      <c r="JBQ131" s="158"/>
      <c r="JBR131" s="158"/>
      <c r="JBS131" s="158"/>
      <c r="JBT131" s="158"/>
      <c r="JBU131" s="158"/>
      <c r="JBV131" s="158"/>
      <c r="JBW131" s="158"/>
      <c r="JBX131" s="158"/>
      <c r="JBY131" s="158"/>
      <c r="JBZ131" s="158"/>
      <c r="JCA131" s="158"/>
      <c r="JCB131" s="158"/>
      <c r="JCC131" s="158"/>
      <c r="JCD131" s="158"/>
      <c r="JCE131" s="158"/>
      <c r="JCF131" s="158"/>
      <c r="JCG131" s="158"/>
      <c r="JCH131" s="158"/>
      <c r="JCI131" s="158"/>
      <c r="JCJ131" s="158"/>
      <c r="JCK131" s="158"/>
      <c r="JCL131" s="158"/>
      <c r="JCM131" s="158"/>
      <c r="JCN131" s="158"/>
      <c r="JCO131" s="158"/>
      <c r="JCP131" s="158"/>
      <c r="JCQ131" s="158"/>
      <c r="JCR131" s="158"/>
      <c r="JCS131" s="158"/>
      <c r="JCT131" s="158"/>
      <c r="JCU131" s="158"/>
      <c r="JCV131" s="158"/>
      <c r="JCW131" s="158"/>
      <c r="JCX131" s="158"/>
      <c r="JCY131" s="158"/>
      <c r="JCZ131" s="158"/>
      <c r="JDA131" s="158"/>
      <c r="JDB131" s="158"/>
      <c r="JDC131" s="158"/>
      <c r="JDD131" s="158"/>
      <c r="JDE131" s="158"/>
      <c r="JDF131" s="158"/>
      <c r="JDG131" s="158"/>
      <c r="JDH131" s="158"/>
      <c r="JDI131" s="158"/>
      <c r="JDJ131" s="158"/>
      <c r="JDK131" s="158"/>
      <c r="JDL131" s="158"/>
      <c r="JDM131" s="158"/>
      <c r="JDN131" s="158"/>
      <c r="JDO131" s="158"/>
      <c r="JDP131" s="158"/>
      <c r="JDQ131" s="158"/>
      <c r="JDR131" s="158"/>
      <c r="JDS131" s="158"/>
      <c r="JDT131" s="158"/>
      <c r="JDU131" s="158"/>
      <c r="JDV131" s="158"/>
      <c r="JDW131" s="158"/>
      <c r="JDX131" s="158"/>
      <c r="JDY131" s="158"/>
      <c r="JDZ131" s="158"/>
      <c r="JEA131" s="158"/>
      <c r="JEB131" s="158"/>
      <c r="JEC131" s="158"/>
      <c r="JED131" s="158"/>
      <c r="JEE131" s="158"/>
      <c r="JEF131" s="158"/>
      <c r="JEG131" s="158"/>
      <c r="JEH131" s="158"/>
      <c r="JEI131" s="158"/>
      <c r="JEJ131" s="158"/>
      <c r="JEK131" s="158"/>
      <c r="JEL131" s="158"/>
      <c r="JEM131" s="158"/>
      <c r="JEN131" s="158"/>
      <c r="JEO131" s="158"/>
      <c r="JEP131" s="158"/>
      <c r="JEQ131" s="158"/>
      <c r="JER131" s="158"/>
      <c r="JES131" s="158"/>
      <c r="JET131" s="158"/>
      <c r="JEU131" s="158"/>
      <c r="JEV131" s="158"/>
      <c r="JEW131" s="158"/>
      <c r="JEX131" s="158"/>
      <c r="JEY131" s="158"/>
      <c r="JEZ131" s="158"/>
      <c r="JFA131" s="158"/>
      <c r="JFB131" s="158"/>
      <c r="JFC131" s="158"/>
      <c r="JFD131" s="158"/>
      <c r="JFE131" s="158"/>
      <c r="JFF131" s="158"/>
      <c r="JFG131" s="158"/>
      <c r="JFH131" s="158"/>
      <c r="JFI131" s="158"/>
      <c r="JFJ131" s="158"/>
      <c r="JFK131" s="158"/>
      <c r="JFL131" s="158"/>
      <c r="JFM131" s="158"/>
      <c r="JFN131" s="158"/>
      <c r="JFO131" s="158"/>
      <c r="JFP131" s="158"/>
      <c r="JFQ131" s="158"/>
      <c r="JFR131" s="158"/>
      <c r="JFS131" s="158"/>
      <c r="JFT131" s="158"/>
      <c r="JFU131" s="158"/>
      <c r="JFV131" s="158"/>
      <c r="JFW131" s="158"/>
      <c r="JFX131" s="158"/>
      <c r="JFY131" s="158"/>
      <c r="JFZ131" s="158"/>
      <c r="JGA131" s="158"/>
      <c r="JGB131" s="158"/>
      <c r="JGC131" s="158"/>
      <c r="JGD131" s="158"/>
      <c r="JGE131" s="158"/>
      <c r="JGF131" s="158"/>
      <c r="JGG131" s="158"/>
      <c r="JGH131" s="158"/>
      <c r="JGI131" s="158"/>
      <c r="JGJ131" s="158"/>
      <c r="JGK131" s="158"/>
      <c r="JGL131" s="158"/>
      <c r="JGM131" s="158"/>
      <c r="JGN131" s="158"/>
      <c r="JGO131" s="158"/>
      <c r="JGP131" s="158"/>
      <c r="JGQ131" s="158"/>
      <c r="JGR131" s="158"/>
      <c r="JGS131" s="158"/>
      <c r="JGT131" s="158"/>
      <c r="JGU131" s="158"/>
      <c r="JGV131" s="158"/>
      <c r="JGW131" s="158"/>
      <c r="JGX131" s="158"/>
      <c r="JGY131" s="158"/>
      <c r="JGZ131" s="158"/>
      <c r="JHA131" s="158"/>
      <c r="JHB131" s="158"/>
      <c r="JHC131" s="158"/>
      <c r="JHD131" s="158"/>
      <c r="JHE131" s="158"/>
      <c r="JHF131" s="158"/>
      <c r="JHG131" s="158"/>
      <c r="JHH131" s="158"/>
      <c r="JHI131" s="158"/>
      <c r="JHJ131" s="158"/>
      <c r="JHK131" s="158"/>
      <c r="JHL131" s="158"/>
      <c r="JHM131" s="158"/>
      <c r="JHN131" s="158"/>
      <c r="JHO131" s="158"/>
      <c r="JHP131" s="158"/>
      <c r="JHQ131" s="158"/>
      <c r="JHR131" s="158"/>
      <c r="JHS131" s="158"/>
      <c r="JHT131" s="158"/>
      <c r="JHU131" s="158"/>
      <c r="JHV131" s="158"/>
      <c r="JHW131" s="158"/>
      <c r="JHX131" s="158"/>
      <c r="JHY131" s="158"/>
      <c r="JHZ131" s="158"/>
      <c r="JIA131" s="158"/>
      <c r="JIB131" s="158"/>
      <c r="JIC131" s="158"/>
      <c r="JID131" s="158"/>
      <c r="JIE131" s="158"/>
      <c r="JIF131" s="158"/>
      <c r="JIG131" s="158"/>
      <c r="JIH131" s="158"/>
      <c r="JII131" s="158"/>
      <c r="JIJ131" s="158"/>
      <c r="JIK131" s="158"/>
      <c r="JIL131" s="158"/>
      <c r="JIM131" s="158"/>
      <c r="JIN131" s="158"/>
      <c r="JIO131" s="158"/>
      <c r="JIP131" s="158"/>
      <c r="JIQ131" s="158"/>
      <c r="JIR131" s="158"/>
      <c r="JIS131" s="158"/>
      <c r="JIT131" s="158"/>
      <c r="JIU131" s="158"/>
      <c r="JIV131" s="158"/>
      <c r="JIW131" s="158"/>
      <c r="JIX131" s="158"/>
      <c r="JIY131" s="158"/>
      <c r="JIZ131" s="158"/>
      <c r="JJA131" s="158"/>
      <c r="JJB131" s="158"/>
      <c r="JJC131" s="158"/>
      <c r="JJD131" s="158"/>
      <c r="JJE131" s="158"/>
      <c r="JJF131" s="158"/>
      <c r="JJG131" s="158"/>
      <c r="JJH131" s="158"/>
      <c r="JJI131" s="158"/>
      <c r="JJJ131" s="158"/>
      <c r="JJK131" s="158"/>
      <c r="JJL131" s="158"/>
      <c r="JJM131" s="158"/>
      <c r="JJN131" s="158"/>
      <c r="JJO131" s="158"/>
      <c r="JJP131" s="158"/>
      <c r="JJQ131" s="158"/>
      <c r="JJR131" s="158"/>
      <c r="JJS131" s="158"/>
      <c r="JJT131" s="158"/>
      <c r="JJU131" s="158"/>
      <c r="JJV131" s="158"/>
      <c r="JJW131" s="158"/>
      <c r="JJX131" s="158"/>
      <c r="JJY131" s="158"/>
      <c r="JJZ131" s="158"/>
      <c r="JKA131" s="158"/>
      <c r="JKB131" s="158"/>
      <c r="JKC131" s="158"/>
      <c r="JKD131" s="158"/>
      <c r="JKE131" s="158"/>
      <c r="JKF131" s="158"/>
      <c r="JKG131" s="158"/>
      <c r="JKH131" s="158"/>
      <c r="JKI131" s="158"/>
      <c r="JKJ131" s="158"/>
      <c r="JKK131" s="158"/>
      <c r="JKL131" s="158"/>
      <c r="JKM131" s="158"/>
      <c r="JKN131" s="158"/>
      <c r="JKO131" s="158"/>
      <c r="JKP131" s="158"/>
      <c r="JKQ131" s="158"/>
      <c r="JKR131" s="158"/>
      <c r="JKS131" s="158"/>
      <c r="JKT131" s="158"/>
      <c r="JKU131" s="158"/>
      <c r="JKV131" s="158"/>
      <c r="JKW131" s="158"/>
      <c r="JKX131" s="158"/>
      <c r="JKY131" s="158"/>
      <c r="JKZ131" s="158"/>
      <c r="JLA131" s="158"/>
      <c r="JLB131" s="158"/>
      <c r="JLC131" s="158"/>
      <c r="JLD131" s="158"/>
      <c r="JLE131" s="158"/>
      <c r="JLF131" s="158"/>
      <c r="JLG131" s="158"/>
      <c r="JLH131" s="158"/>
      <c r="JLI131" s="158"/>
      <c r="JLJ131" s="158"/>
      <c r="JLK131" s="158"/>
      <c r="JLL131" s="158"/>
      <c r="JLM131" s="158"/>
      <c r="JLN131" s="158"/>
      <c r="JLO131" s="158"/>
      <c r="JLP131" s="158"/>
      <c r="JLQ131" s="158"/>
      <c r="JLR131" s="158"/>
      <c r="JLS131" s="158"/>
      <c r="JLT131" s="158"/>
      <c r="JLU131" s="158"/>
      <c r="JLV131" s="158"/>
      <c r="JLW131" s="158"/>
      <c r="JLX131" s="158"/>
      <c r="JLY131" s="158"/>
      <c r="JLZ131" s="158"/>
      <c r="JMA131" s="158"/>
      <c r="JMB131" s="158"/>
      <c r="JMC131" s="158"/>
      <c r="JMD131" s="158"/>
      <c r="JME131" s="158"/>
      <c r="JMF131" s="158"/>
      <c r="JMG131" s="158"/>
      <c r="JMH131" s="158"/>
      <c r="JMI131" s="158"/>
      <c r="JMJ131" s="158"/>
      <c r="JMK131" s="158"/>
      <c r="JML131" s="158"/>
      <c r="JMM131" s="158"/>
      <c r="JMN131" s="158"/>
      <c r="JMO131" s="158"/>
      <c r="JMP131" s="158"/>
      <c r="JMQ131" s="158"/>
      <c r="JMR131" s="158"/>
      <c r="JMS131" s="158"/>
      <c r="JMT131" s="158"/>
      <c r="JMU131" s="158"/>
      <c r="JMV131" s="158"/>
      <c r="JMW131" s="158"/>
      <c r="JMX131" s="158"/>
      <c r="JMY131" s="158"/>
      <c r="JMZ131" s="158"/>
      <c r="JNA131" s="158"/>
      <c r="JNB131" s="158"/>
      <c r="JNC131" s="158"/>
      <c r="JND131" s="158"/>
      <c r="JNE131" s="158"/>
      <c r="JNF131" s="158"/>
      <c r="JNG131" s="158"/>
      <c r="JNH131" s="158"/>
      <c r="JNI131" s="158"/>
      <c r="JNJ131" s="158"/>
      <c r="JNK131" s="158"/>
      <c r="JNL131" s="158"/>
      <c r="JNM131" s="158"/>
      <c r="JNN131" s="158"/>
      <c r="JNO131" s="158"/>
      <c r="JNP131" s="158"/>
      <c r="JNQ131" s="158"/>
      <c r="JNR131" s="158"/>
      <c r="JNS131" s="158"/>
      <c r="JNT131" s="158"/>
      <c r="JNU131" s="158"/>
      <c r="JNV131" s="158"/>
      <c r="JNW131" s="158"/>
      <c r="JNX131" s="158"/>
      <c r="JNY131" s="158"/>
      <c r="JNZ131" s="158"/>
      <c r="JOA131" s="158"/>
      <c r="JOB131" s="158"/>
      <c r="JOC131" s="158"/>
      <c r="JOD131" s="158"/>
      <c r="JOE131" s="158"/>
      <c r="JOF131" s="158"/>
      <c r="JOG131" s="158"/>
      <c r="JOH131" s="158"/>
      <c r="JOI131" s="158"/>
      <c r="JOJ131" s="158"/>
      <c r="JOK131" s="158"/>
      <c r="JOL131" s="158"/>
      <c r="JOM131" s="158"/>
      <c r="JON131" s="158"/>
      <c r="JOO131" s="158"/>
      <c r="JOP131" s="158"/>
      <c r="JOQ131" s="158"/>
      <c r="JOR131" s="158"/>
      <c r="JOS131" s="158"/>
      <c r="JOT131" s="158"/>
      <c r="JOU131" s="158"/>
      <c r="JOV131" s="158"/>
      <c r="JOW131" s="158"/>
      <c r="JOX131" s="158"/>
      <c r="JOY131" s="158"/>
      <c r="JOZ131" s="158"/>
      <c r="JPA131" s="158"/>
      <c r="JPB131" s="158"/>
      <c r="JPC131" s="158"/>
      <c r="JPD131" s="158"/>
      <c r="JPE131" s="158"/>
      <c r="JPF131" s="158"/>
      <c r="JPG131" s="158"/>
      <c r="JPH131" s="158"/>
      <c r="JPI131" s="158"/>
      <c r="JPJ131" s="158"/>
      <c r="JPK131" s="158"/>
      <c r="JPL131" s="158"/>
      <c r="JPM131" s="158"/>
      <c r="JPN131" s="158"/>
      <c r="JPO131" s="158"/>
      <c r="JPP131" s="158"/>
      <c r="JPQ131" s="158"/>
      <c r="JPR131" s="158"/>
      <c r="JPS131" s="158"/>
      <c r="JPT131" s="158"/>
      <c r="JPU131" s="158"/>
      <c r="JPV131" s="158"/>
      <c r="JPW131" s="158"/>
      <c r="JPX131" s="158"/>
      <c r="JPY131" s="158"/>
      <c r="JPZ131" s="158"/>
      <c r="JQA131" s="158"/>
      <c r="JQB131" s="158"/>
      <c r="JQC131" s="158"/>
      <c r="JQD131" s="158"/>
      <c r="JQE131" s="158"/>
      <c r="JQF131" s="158"/>
      <c r="JQG131" s="158"/>
      <c r="JQH131" s="158"/>
      <c r="JQI131" s="158"/>
      <c r="JQJ131" s="158"/>
      <c r="JQK131" s="158"/>
      <c r="JQL131" s="158"/>
      <c r="JQM131" s="158"/>
      <c r="JQN131" s="158"/>
      <c r="JQO131" s="158"/>
      <c r="JQP131" s="158"/>
      <c r="JQQ131" s="158"/>
      <c r="JQR131" s="158"/>
      <c r="JQS131" s="158"/>
      <c r="JQT131" s="158"/>
      <c r="JQU131" s="158"/>
      <c r="JQV131" s="158"/>
      <c r="JQW131" s="158"/>
      <c r="JQX131" s="158"/>
      <c r="JQY131" s="158"/>
      <c r="JQZ131" s="158"/>
      <c r="JRA131" s="158"/>
      <c r="JRB131" s="158"/>
      <c r="JRC131" s="158"/>
      <c r="JRD131" s="158"/>
      <c r="JRE131" s="158"/>
      <c r="JRF131" s="158"/>
      <c r="JRG131" s="158"/>
      <c r="JRH131" s="158"/>
      <c r="JRI131" s="158"/>
      <c r="JRJ131" s="158"/>
      <c r="JRK131" s="158"/>
      <c r="JRL131" s="158"/>
      <c r="JRM131" s="158"/>
      <c r="JRN131" s="158"/>
      <c r="JRO131" s="158"/>
      <c r="JRP131" s="158"/>
      <c r="JRQ131" s="158"/>
      <c r="JRR131" s="158"/>
      <c r="JRS131" s="158"/>
      <c r="JRT131" s="158"/>
      <c r="JRU131" s="158"/>
      <c r="JRV131" s="158"/>
      <c r="JRW131" s="158"/>
      <c r="JRX131" s="158"/>
      <c r="JRY131" s="158"/>
      <c r="JRZ131" s="158"/>
      <c r="JSA131" s="158"/>
      <c r="JSB131" s="158"/>
      <c r="JSC131" s="158"/>
      <c r="JSD131" s="158"/>
      <c r="JSE131" s="158"/>
      <c r="JSF131" s="158"/>
      <c r="JSG131" s="158"/>
      <c r="JSH131" s="158"/>
      <c r="JSI131" s="158"/>
      <c r="JSJ131" s="158"/>
      <c r="JSK131" s="158"/>
      <c r="JSL131" s="158"/>
      <c r="JSM131" s="158"/>
      <c r="JSN131" s="158"/>
      <c r="JSO131" s="158"/>
      <c r="JSP131" s="158"/>
      <c r="JSQ131" s="158"/>
      <c r="JSR131" s="158"/>
      <c r="JSS131" s="158"/>
      <c r="JST131" s="158"/>
      <c r="JSU131" s="158"/>
      <c r="JSV131" s="158"/>
      <c r="JSW131" s="158"/>
      <c r="JSX131" s="158"/>
      <c r="JSY131" s="158"/>
      <c r="JSZ131" s="158"/>
      <c r="JTA131" s="158"/>
      <c r="JTB131" s="158"/>
      <c r="JTC131" s="158"/>
      <c r="JTD131" s="158"/>
      <c r="JTE131" s="158"/>
      <c r="JTF131" s="158"/>
      <c r="JTG131" s="158"/>
      <c r="JTH131" s="158"/>
      <c r="JTI131" s="158"/>
      <c r="JTJ131" s="158"/>
      <c r="JTK131" s="158"/>
      <c r="JTL131" s="158"/>
      <c r="JTM131" s="158"/>
      <c r="JTN131" s="158"/>
      <c r="JTO131" s="158"/>
      <c r="JTP131" s="158"/>
      <c r="JTQ131" s="158"/>
      <c r="JTR131" s="158"/>
      <c r="JTS131" s="158"/>
      <c r="JTT131" s="158"/>
      <c r="JTU131" s="158"/>
      <c r="JTV131" s="158"/>
      <c r="JTW131" s="158"/>
      <c r="JTX131" s="158"/>
      <c r="JTY131" s="158"/>
      <c r="JTZ131" s="158"/>
      <c r="JUA131" s="158"/>
      <c r="JUB131" s="158"/>
      <c r="JUC131" s="158"/>
      <c r="JUD131" s="158"/>
      <c r="JUE131" s="158"/>
      <c r="JUF131" s="158"/>
      <c r="JUG131" s="158"/>
      <c r="JUH131" s="158"/>
      <c r="JUI131" s="158"/>
      <c r="JUJ131" s="158"/>
      <c r="JUK131" s="158"/>
      <c r="JUL131" s="158"/>
      <c r="JUM131" s="158"/>
      <c r="JUN131" s="158"/>
      <c r="JUO131" s="158"/>
      <c r="JUP131" s="158"/>
      <c r="JUQ131" s="158"/>
      <c r="JUR131" s="158"/>
      <c r="JUS131" s="158"/>
      <c r="JUT131" s="158"/>
      <c r="JUU131" s="158"/>
      <c r="JUV131" s="158"/>
      <c r="JUW131" s="158"/>
      <c r="JUX131" s="158"/>
      <c r="JUY131" s="158"/>
      <c r="JUZ131" s="158"/>
      <c r="JVA131" s="158"/>
      <c r="JVB131" s="158"/>
      <c r="JVC131" s="158"/>
      <c r="JVD131" s="158"/>
      <c r="JVE131" s="158"/>
      <c r="JVF131" s="158"/>
      <c r="JVG131" s="158"/>
      <c r="JVH131" s="158"/>
      <c r="JVI131" s="158"/>
      <c r="JVJ131" s="158"/>
      <c r="JVK131" s="158"/>
      <c r="JVL131" s="158"/>
      <c r="JVM131" s="158"/>
      <c r="JVN131" s="158"/>
      <c r="JVO131" s="158"/>
      <c r="JVP131" s="158"/>
      <c r="JVQ131" s="158"/>
      <c r="JVR131" s="158"/>
      <c r="JVS131" s="158"/>
      <c r="JVT131" s="158"/>
      <c r="JVU131" s="158"/>
      <c r="JVV131" s="158"/>
      <c r="JVW131" s="158"/>
      <c r="JVX131" s="158"/>
      <c r="JVY131" s="158"/>
      <c r="JVZ131" s="158"/>
      <c r="JWA131" s="158"/>
      <c r="JWB131" s="158"/>
      <c r="JWC131" s="158"/>
      <c r="JWD131" s="158"/>
      <c r="JWE131" s="158"/>
      <c r="JWF131" s="158"/>
      <c r="JWG131" s="158"/>
      <c r="JWH131" s="158"/>
      <c r="JWI131" s="158"/>
      <c r="JWJ131" s="158"/>
      <c r="JWK131" s="158"/>
      <c r="JWL131" s="158"/>
      <c r="JWM131" s="158"/>
      <c r="JWN131" s="158"/>
      <c r="JWO131" s="158"/>
      <c r="JWP131" s="158"/>
      <c r="JWQ131" s="158"/>
      <c r="JWR131" s="158"/>
      <c r="JWS131" s="158"/>
      <c r="JWT131" s="158"/>
      <c r="JWU131" s="158"/>
      <c r="JWV131" s="158"/>
      <c r="JWW131" s="158"/>
      <c r="JWX131" s="158"/>
      <c r="JWY131" s="158"/>
      <c r="JWZ131" s="158"/>
      <c r="JXA131" s="158"/>
      <c r="JXB131" s="158"/>
      <c r="JXC131" s="158"/>
      <c r="JXD131" s="158"/>
      <c r="JXE131" s="158"/>
      <c r="JXF131" s="158"/>
      <c r="JXG131" s="158"/>
      <c r="JXH131" s="158"/>
      <c r="JXI131" s="158"/>
      <c r="JXJ131" s="158"/>
      <c r="JXK131" s="158"/>
      <c r="JXL131" s="158"/>
      <c r="JXM131" s="158"/>
      <c r="JXN131" s="158"/>
      <c r="JXO131" s="158"/>
      <c r="JXP131" s="158"/>
      <c r="JXQ131" s="158"/>
      <c r="JXR131" s="158"/>
      <c r="JXS131" s="158"/>
      <c r="JXT131" s="158"/>
      <c r="JXU131" s="158"/>
      <c r="JXV131" s="158"/>
      <c r="JXW131" s="158"/>
      <c r="JXX131" s="158"/>
      <c r="JXY131" s="158"/>
      <c r="JXZ131" s="158"/>
      <c r="JYA131" s="158"/>
      <c r="JYB131" s="158"/>
      <c r="JYC131" s="158"/>
      <c r="JYD131" s="158"/>
      <c r="JYE131" s="158"/>
      <c r="JYF131" s="158"/>
      <c r="JYG131" s="158"/>
      <c r="JYH131" s="158"/>
      <c r="JYI131" s="158"/>
      <c r="JYJ131" s="158"/>
      <c r="JYK131" s="158"/>
      <c r="JYL131" s="158"/>
      <c r="JYM131" s="158"/>
      <c r="JYN131" s="158"/>
      <c r="JYO131" s="158"/>
      <c r="JYP131" s="158"/>
      <c r="JYQ131" s="158"/>
      <c r="JYR131" s="158"/>
      <c r="JYS131" s="158"/>
      <c r="JYT131" s="158"/>
      <c r="JYU131" s="158"/>
      <c r="JYV131" s="158"/>
      <c r="JYW131" s="158"/>
      <c r="JYX131" s="158"/>
      <c r="JYY131" s="158"/>
      <c r="JYZ131" s="158"/>
      <c r="JZA131" s="158"/>
      <c r="JZB131" s="158"/>
      <c r="JZC131" s="158"/>
      <c r="JZD131" s="158"/>
      <c r="JZE131" s="158"/>
      <c r="JZF131" s="158"/>
      <c r="JZG131" s="158"/>
      <c r="JZH131" s="158"/>
      <c r="JZI131" s="158"/>
      <c r="JZJ131" s="158"/>
      <c r="JZK131" s="158"/>
      <c r="JZL131" s="158"/>
      <c r="JZM131" s="158"/>
      <c r="JZN131" s="158"/>
      <c r="JZO131" s="158"/>
      <c r="JZP131" s="158"/>
      <c r="JZQ131" s="158"/>
      <c r="JZR131" s="158"/>
      <c r="JZS131" s="158"/>
      <c r="JZT131" s="158"/>
      <c r="JZU131" s="158"/>
      <c r="JZV131" s="158"/>
      <c r="JZW131" s="158"/>
      <c r="JZX131" s="158"/>
      <c r="JZY131" s="158"/>
      <c r="JZZ131" s="158"/>
      <c r="KAA131" s="158"/>
      <c r="KAB131" s="158"/>
      <c r="KAC131" s="158"/>
      <c r="KAD131" s="158"/>
      <c r="KAE131" s="158"/>
      <c r="KAF131" s="158"/>
      <c r="KAG131" s="158"/>
      <c r="KAH131" s="158"/>
      <c r="KAI131" s="158"/>
      <c r="KAJ131" s="158"/>
      <c r="KAK131" s="158"/>
      <c r="KAL131" s="158"/>
      <c r="KAM131" s="158"/>
      <c r="KAN131" s="158"/>
      <c r="KAO131" s="158"/>
      <c r="KAP131" s="158"/>
      <c r="KAQ131" s="158"/>
      <c r="KAR131" s="158"/>
      <c r="KAS131" s="158"/>
      <c r="KAT131" s="158"/>
      <c r="KAU131" s="158"/>
      <c r="KAV131" s="158"/>
      <c r="KAW131" s="158"/>
      <c r="KAX131" s="158"/>
      <c r="KAY131" s="158"/>
      <c r="KAZ131" s="158"/>
      <c r="KBA131" s="158"/>
      <c r="KBB131" s="158"/>
      <c r="KBC131" s="158"/>
      <c r="KBD131" s="158"/>
      <c r="KBE131" s="158"/>
      <c r="KBF131" s="158"/>
      <c r="KBG131" s="158"/>
      <c r="KBH131" s="158"/>
      <c r="KBI131" s="158"/>
      <c r="KBJ131" s="158"/>
      <c r="KBK131" s="158"/>
      <c r="KBL131" s="158"/>
      <c r="KBM131" s="158"/>
      <c r="KBN131" s="158"/>
      <c r="KBO131" s="158"/>
      <c r="KBP131" s="158"/>
      <c r="KBQ131" s="158"/>
      <c r="KBR131" s="158"/>
      <c r="KBS131" s="158"/>
      <c r="KBT131" s="158"/>
      <c r="KBU131" s="158"/>
      <c r="KBV131" s="158"/>
      <c r="KBW131" s="158"/>
      <c r="KBX131" s="158"/>
      <c r="KBY131" s="158"/>
      <c r="KBZ131" s="158"/>
      <c r="KCA131" s="158"/>
      <c r="KCB131" s="158"/>
      <c r="KCC131" s="158"/>
      <c r="KCD131" s="158"/>
      <c r="KCE131" s="158"/>
      <c r="KCF131" s="158"/>
      <c r="KCG131" s="158"/>
      <c r="KCH131" s="158"/>
      <c r="KCI131" s="158"/>
      <c r="KCJ131" s="158"/>
      <c r="KCK131" s="158"/>
      <c r="KCL131" s="158"/>
      <c r="KCM131" s="158"/>
      <c r="KCN131" s="158"/>
      <c r="KCO131" s="158"/>
      <c r="KCP131" s="158"/>
      <c r="KCQ131" s="158"/>
      <c r="KCR131" s="158"/>
      <c r="KCS131" s="158"/>
      <c r="KCT131" s="158"/>
      <c r="KCU131" s="158"/>
      <c r="KCV131" s="158"/>
      <c r="KCW131" s="158"/>
      <c r="KCX131" s="158"/>
      <c r="KCY131" s="158"/>
      <c r="KCZ131" s="158"/>
      <c r="KDA131" s="158"/>
      <c r="KDB131" s="158"/>
      <c r="KDC131" s="158"/>
      <c r="KDD131" s="158"/>
      <c r="KDE131" s="158"/>
      <c r="KDF131" s="158"/>
      <c r="KDG131" s="158"/>
      <c r="KDH131" s="158"/>
      <c r="KDI131" s="158"/>
      <c r="KDJ131" s="158"/>
      <c r="KDK131" s="158"/>
      <c r="KDL131" s="158"/>
      <c r="KDM131" s="158"/>
      <c r="KDN131" s="158"/>
      <c r="KDO131" s="158"/>
      <c r="KDP131" s="158"/>
      <c r="KDQ131" s="158"/>
      <c r="KDR131" s="158"/>
      <c r="KDS131" s="158"/>
      <c r="KDT131" s="158"/>
      <c r="KDU131" s="158"/>
      <c r="KDV131" s="158"/>
      <c r="KDW131" s="158"/>
      <c r="KDX131" s="158"/>
      <c r="KDY131" s="158"/>
      <c r="KDZ131" s="158"/>
      <c r="KEA131" s="158"/>
      <c r="KEB131" s="158"/>
      <c r="KEC131" s="158"/>
      <c r="KED131" s="158"/>
      <c r="KEE131" s="158"/>
      <c r="KEF131" s="158"/>
      <c r="KEG131" s="158"/>
      <c r="KEH131" s="158"/>
      <c r="KEI131" s="158"/>
      <c r="KEJ131" s="158"/>
      <c r="KEK131" s="158"/>
      <c r="KEL131" s="158"/>
      <c r="KEM131" s="158"/>
      <c r="KEN131" s="158"/>
      <c r="KEO131" s="158"/>
      <c r="KEP131" s="158"/>
      <c r="KEQ131" s="158"/>
      <c r="KER131" s="158"/>
      <c r="KES131" s="158"/>
      <c r="KET131" s="158"/>
      <c r="KEU131" s="158"/>
      <c r="KEV131" s="158"/>
      <c r="KEW131" s="158"/>
      <c r="KEX131" s="158"/>
      <c r="KEY131" s="158"/>
      <c r="KEZ131" s="158"/>
      <c r="KFA131" s="158"/>
      <c r="KFB131" s="158"/>
      <c r="KFC131" s="158"/>
      <c r="KFD131" s="158"/>
      <c r="KFE131" s="158"/>
      <c r="KFF131" s="158"/>
      <c r="KFG131" s="158"/>
      <c r="KFH131" s="158"/>
      <c r="KFI131" s="158"/>
      <c r="KFJ131" s="158"/>
      <c r="KFK131" s="158"/>
      <c r="KFL131" s="158"/>
      <c r="KFM131" s="158"/>
      <c r="KFN131" s="158"/>
      <c r="KFO131" s="158"/>
      <c r="KFP131" s="158"/>
      <c r="KFQ131" s="158"/>
      <c r="KFR131" s="158"/>
      <c r="KFS131" s="158"/>
      <c r="KFT131" s="158"/>
      <c r="KFU131" s="158"/>
      <c r="KFV131" s="158"/>
      <c r="KFW131" s="158"/>
      <c r="KFX131" s="158"/>
      <c r="KFY131" s="158"/>
      <c r="KFZ131" s="158"/>
      <c r="KGA131" s="158"/>
      <c r="KGB131" s="158"/>
      <c r="KGC131" s="158"/>
      <c r="KGD131" s="158"/>
      <c r="KGE131" s="158"/>
      <c r="KGF131" s="158"/>
      <c r="KGG131" s="158"/>
      <c r="KGH131" s="158"/>
      <c r="KGI131" s="158"/>
      <c r="KGJ131" s="158"/>
      <c r="KGK131" s="158"/>
      <c r="KGL131" s="158"/>
      <c r="KGM131" s="158"/>
      <c r="KGN131" s="158"/>
      <c r="KGO131" s="158"/>
      <c r="KGP131" s="158"/>
      <c r="KGQ131" s="158"/>
      <c r="KGR131" s="158"/>
      <c r="KGS131" s="158"/>
      <c r="KGT131" s="158"/>
      <c r="KGU131" s="158"/>
      <c r="KGV131" s="158"/>
      <c r="KGW131" s="158"/>
      <c r="KGX131" s="158"/>
      <c r="KGY131" s="158"/>
      <c r="KGZ131" s="158"/>
      <c r="KHA131" s="158"/>
      <c r="KHB131" s="158"/>
      <c r="KHC131" s="158"/>
      <c r="KHD131" s="158"/>
      <c r="KHE131" s="158"/>
      <c r="KHF131" s="158"/>
      <c r="KHG131" s="158"/>
      <c r="KHH131" s="158"/>
      <c r="KHI131" s="158"/>
      <c r="KHJ131" s="158"/>
      <c r="KHK131" s="158"/>
      <c r="KHL131" s="158"/>
      <c r="KHM131" s="158"/>
      <c r="KHN131" s="158"/>
      <c r="KHO131" s="158"/>
      <c r="KHP131" s="158"/>
      <c r="KHQ131" s="158"/>
      <c r="KHR131" s="158"/>
      <c r="KHS131" s="158"/>
      <c r="KHT131" s="158"/>
      <c r="KHU131" s="158"/>
      <c r="KHV131" s="158"/>
      <c r="KHW131" s="158"/>
      <c r="KHX131" s="158"/>
      <c r="KHY131" s="158"/>
      <c r="KHZ131" s="158"/>
      <c r="KIA131" s="158"/>
      <c r="KIB131" s="158"/>
      <c r="KIC131" s="158"/>
      <c r="KID131" s="158"/>
      <c r="KIE131" s="158"/>
      <c r="KIF131" s="158"/>
      <c r="KIG131" s="158"/>
      <c r="KIH131" s="158"/>
      <c r="KII131" s="158"/>
      <c r="KIJ131" s="158"/>
      <c r="KIK131" s="158"/>
      <c r="KIL131" s="158"/>
      <c r="KIM131" s="158"/>
      <c r="KIN131" s="158"/>
      <c r="KIO131" s="158"/>
      <c r="KIP131" s="158"/>
      <c r="KIQ131" s="158"/>
      <c r="KIR131" s="158"/>
      <c r="KIS131" s="158"/>
      <c r="KIT131" s="158"/>
      <c r="KIU131" s="158"/>
      <c r="KIV131" s="158"/>
      <c r="KIW131" s="158"/>
      <c r="KIX131" s="158"/>
      <c r="KIY131" s="158"/>
      <c r="KIZ131" s="158"/>
      <c r="KJA131" s="158"/>
      <c r="KJB131" s="158"/>
      <c r="KJC131" s="158"/>
      <c r="KJD131" s="158"/>
      <c r="KJE131" s="158"/>
      <c r="KJF131" s="158"/>
      <c r="KJG131" s="158"/>
      <c r="KJH131" s="158"/>
      <c r="KJI131" s="158"/>
      <c r="KJJ131" s="158"/>
      <c r="KJK131" s="158"/>
      <c r="KJL131" s="158"/>
      <c r="KJM131" s="158"/>
      <c r="KJN131" s="158"/>
      <c r="KJO131" s="158"/>
      <c r="KJP131" s="158"/>
      <c r="KJQ131" s="158"/>
      <c r="KJR131" s="158"/>
      <c r="KJS131" s="158"/>
      <c r="KJT131" s="158"/>
      <c r="KJU131" s="158"/>
      <c r="KJV131" s="158"/>
      <c r="KJW131" s="158"/>
      <c r="KJX131" s="158"/>
      <c r="KJY131" s="158"/>
      <c r="KJZ131" s="158"/>
      <c r="KKA131" s="158"/>
      <c r="KKB131" s="158"/>
      <c r="KKC131" s="158"/>
      <c r="KKD131" s="158"/>
      <c r="KKE131" s="158"/>
      <c r="KKF131" s="158"/>
      <c r="KKG131" s="158"/>
      <c r="KKH131" s="158"/>
      <c r="KKI131" s="158"/>
      <c r="KKJ131" s="158"/>
      <c r="KKK131" s="158"/>
      <c r="KKL131" s="158"/>
      <c r="KKM131" s="158"/>
      <c r="KKN131" s="158"/>
      <c r="KKO131" s="158"/>
      <c r="KKP131" s="158"/>
      <c r="KKQ131" s="158"/>
      <c r="KKR131" s="158"/>
      <c r="KKS131" s="158"/>
      <c r="KKT131" s="158"/>
      <c r="KKU131" s="158"/>
      <c r="KKV131" s="158"/>
      <c r="KKW131" s="158"/>
      <c r="KKX131" s="158"/>
      <c r="KKY131" s="158"/>
      <c r="KKZ131" s="158"/>
      <c r="KLA131" s="158"/>
      <c r="KLB131" s="158"/>
      <c r="KLC131" s="158"/>
      <c r="KLD131" s="158"/>
      <c r="KLE131" s="158"/>
      <c r="KLF131" s="158"/>
      <c r="KLG131" s="158"/>
      <c r="KLH131" s="158"/>
      <c r="KLI131" s="158"/>
      <c r="KLJ131" s="158"/>
      <c r="KLK131" s="158"/>
      <c r="KLL131" s="158"/>
      <c r="KLM131" s="158"/>
      <c r="KLN131" s="158"/>
      <c r="KLO131" s="158"/>
      <c r="KLP131" s="158"/>
      <c r="KLQ131" s="158"/>
      <c r="KLR131" s="158"/>
      <c r="KLS131" s="158"/>
      <c r="KLT131" s="158"/>
      <c r="KLU131" s="158"/>
      <c r="KLV131" s="158"/>
      <c r="KLW131" s="158"/>
      <c r="KLX131" s="158"/>
      <c r="KLY131" s="158"/>
      <c r="KLZ131" s="158"/>
      <c r="KMA131" s="158"/>
      <c r="KMB131" s="158"/>
      <c r="KMC131" s="158"/>
      <c r="KMD131" s="158"/>
      <c r="KME131" s="158"/>
      <c r="KMF131" s="158"/>
      <c r="KMG131" s="158"/>
      <c r="KMH131" s="158"/>
      <c r="KMI131" s="158"/>
      <c r="KMJ131" s="158"/>
      <c r="KMK131" s="158"/>
      <c r="KML131" s="158"/>
      <c r="KMM131" s="158"/>
      <c r="KMN131" s="158"/>
      <c r="KMO131" s="158"/>
      <c r="KMP131" s="158"/>
      <c r="KMQ131" s="158"/>
      <c r="KMR131" s="158"/>
      <c r="KMS131" s="158"/>
      <c r="KMT131" s="158"/>
      <c r="KMU131" s="158"/>
      <c r="KMV131" s="158"/>
      <c r="KMW131" s="158"/>
      <c r="KMX131" s="158"/>
      <c r="KMY131" s="158"/>
      <c r="KMZ131" s="158"/>
      <c r="KNA131" s="158"/>
      <c r="KNB131" s="158"/>
      <c r="KNC131" s="158"/>
      <c r="KND131" s="158"/>
      <c r="KNE131" s="158"/>
      <c r="KNF131" s="158"/>
      <c r="KNG131" s="158"/>
      <c r="KNH131" s="158"/>
      <c r="KNI131" s="158"/>
      <c r="KNJ131" s="158"/>
      <c r="KNK131" s="158"/>
      <c r="KNL131" s="158"/>
      <c r="KNM131" s="158"/>
      <c r="KNN131" s="158"/>
      <c r="KNO131" s="158"/>
      <c r="KNP131" s="158"/>
      <c r="KNQ131" s="158"/>
      <c r="KNR131" s="158"/>
      <c r="KNS131" s="158"/>
      <c r="KNT131" s="158"/>
      <c r="KNU131" s="158"/>
      <c r="KNV131" s="158"/>
      <c r="KNW131" s="158"/>
      <c r="KNX131" s="158"/>
      <c r="KNY131" s="158"/>
      <c r="KNZ131" s="158"/>
      <c r="KOA131" s="158"/>
      <c r="KOB131" s="158"/>
      <c r="KOC131" s="158"/>
      <c r="KOD131" s="158"/>
      <c r="KOE131" s="158"/>
      <c r="KOF131" s="158"/>
      <c r="KOG131" s="158"/>
      <c r="KOH131" s="158"/>
      <c r="KOI131" s="158"/>
      <c r="KOJ131" s="158"/>
      <c r="KOK131" s="158"/>
      <c r="KOL131" s="158"/>
      <c r="KOM131" s="158"/>
      <c r="KON131" s="158"/>
      <c r="KOO131" s="158"/>
      <c r="KOP131" s="158"/>
      <c r="KOQ131" s="158"/>
      <c r="KOR131" s="158"/>
      <c r="KOS131" s="158"/>
      <c r="KOT131" s="158"/>
      <c r="KOU131" s="158"/>
      <c r="KOV131" s="158"/>
      <c r="KOW131" s="158"/>
      <c r="KOX131" s="158"/>
      <c r="KOY131" s="158"/>
      <c r="KOZ131" s="158"/>
      <c r="KPA131" s="158"/>
      <c r="KPB131" s="158"/>
      <c r="KPC131" s="158"/>
      <c r="KPD131" s="158"/>
      <c r="KPE131" s="158"/>
      <c r="KPF131" s="158"/>
      <c r="KPG131" s="158"/>
      <c r="KPH131" s="158"/>
      <c r="KPI131" s="158"/>
      <c r="KPJ131" s="158"/>
      <c r="KPK131" s="158"/>
      <c r="KPL131" s="158"/>
      <c r="KPM131" s="158"/>
      <c r="KPN131" s="158"/>
      <c r="KPO131" s="158"/>
      <c r="KPP131" s="158"/>
      <c r="KPQ131" s="158"/>
      <c r="KPR131" s="158"/>
      <c r="KPS131" s="158"/>
      <c r="KPT131" s="158"/>
      <c r="KPU131" s="158"/>
      <c r="KPV131" s="158"/>
      <c r="KPW131" s="158"/>
      <c r="KPX131" s="158"/>
      <c r="KPY131" s="158"/>
      <c r="KPZ131" s="158"/>
      <c r="KQA131" s="158"/>
      <c r="KQB131" s="158"/>
      <c r="KQC131" s="158"/>
      <c r="KQD131" s="158"/>
      <c r="KQE131" s="158"/>
      <c r="KQF131" s="158"/>
      <c r="KQG131" s="158"/>
      <c r="KQH131" s="158"/>
      <c r="KQI131" s="158"/>
      <c r="KQJ131" s="158"/>
      <c r="KQK131" s="158"/>
      <c r="KQL131" s="158"/>
      <c r="KQM131" s="158"/>
      <c r="KQN131" s="158"/>
      <c r="KQO131" s="158"/>
      <c r="KQP131" s="158"/>
      <c r="KQQ131" s="158"/>
      <c r="KQR131" s="158"/>
      <c r="KQS131" s="158"/>
      <c r="KQT131" s="158"/>
      <c r="KQU131" s="158"/>
      <c r="KQV131" s="158"/>
      <c r="KQW131" s="158"/>
      <c r="KQX131" s="158"/>
      <c r="KQY131" s="158"/>
      <c r="KQZ131" s="158"/>
      <c r="KRA131" s="158"/>
      <c r="KRB131" s="158"/>
      <c r="KRC131" s="158"/>
      <c r="KRD131" s="158"/>
      <c r="KRE131" s="158"/>
      <c r="KRF131" s="158"/>
      <c r="KRG131" s="158"/>
      <c r="KRH131" s="158"/>
      <c r="KRI131" s="158"/>
      <c r="KRJ131" s="158"/>
      <c r="KRK131" s="158"/>
      <c r="KRL131" s="158"/>
      <c r="KRM131" s="158"/>
      <c r="KRN131" s="158"/>
      <c r="KRO131" s="158"/>
      <c r="KRP131" s="158"/>
      <c r="KRQ131" s="158"/>
      <c r="KRR131" s="158"/>
      <c r="KRS131" s="158"/>
      <c r="KRT131" s="158"/>
      <c r="KRU131" s="158"/>
      <c r="KRV131" s="158"/>
      <c r="KRW131" s="158"/>
      <c r="KRX131" s="158"/>
      <c r="KRY131" s="158"/>
      <c r="KRZ131" s="158"/>
      <c r="KSA131" s="158"/>
      <c r="KSB131" s="158"/>
      <c r="KSC131" s="158"/>
      <c r="KSD131" s="158"/>
      <c r="KSE131" s="158"/>
      <c r="KSF131" s="158"/>
      <c r="KSG131" s="158"/>
      <c r="KSH131" s="158"/>
      <c r="KSI131" s="158"/>
      <c r="KSJ131" s="158"/>
      <c r="KSK131" s="158"/>
      <c r="KSL131" s="158"/>
      <c r="KSM131" s="158"/>
      <c r="KSN131" s="158"/>
      <c r="KSO131" s="158"/>
      <c r="KSP131" s="158"/>
      <c r="KSQ131" s="158"/>
      <c r="KSR131" s="158"/>
      <c r="KSS131" s="158"/>
      <c r="KST131" s="158"/>
      <c r="KSU131" s="158"/>
      <c r="KSV131" s="158"/>
      <c r="KSW131" s="158"/>
      <c r="KSX131" s="158"/>
      <c r="KSY131" s="158"/>
      <c r="KSZ131" s="158"/>
      <c r="KTA131" s="158"/>
      <c r="KTB131" s="158"/>
      <c r="KTC131" s="158"/>
      <c r="KTD131" s="158"/>
      <c r="KTE131" s="158"/>
      <c r="KTF131" s="158"/>
      <c r="KTG131" s="158"/>
      <c r="KTH131" s="158"/>
      <c r="KTI131" s="158"/>
      <c r="KTJ131" s="158"/>
      <c r="KTK131" s="158"/>
      <c r="KTL131" s="158"/>
      <c r="KTM131" s="158"/>
      <c r="KTN131" s="158"/>
      <c r="KTO131" s="158"/>
      <c r="KTP131" s="158"/>
      <c r="KTQ131" s="158"/>
      <c r="KTR131" s="158"/>
      <c r="KTS131" s="158"/>
      <c r="KTT131" s="158"/>
      <c r="KTU131" s="158"/>
      <c r="KTV131" s="158"/>
      <c r="KTW131" s="158"/>
      <c r="KTX131" s="158"/>
      <c r="KTY131" s="158"/>
      <c r="KTZ131" s="158"/>
      <c r="KUA131" s="158"/>
      <c r="KUB131" s="158"/>
      <c r="KUC131" s="158"/>
      <c r="KUD131" s="158"/>
      <c r="KUE131" s="158"/>
      <c r="KUF131" s="158"/>
      <c r="KUG131" s="158"/>
      <c r="KUH131" s="158"/>
      <c r="KUI131" s="158"/>
      <c r="KUJ131" s="158"/>
      <c r="KUK131" s="158"/>
      <c r="KUL131" s="158"/>
      <c r="KUM131" s="158"/>
      <c r="KUN131" s="158"/>
      <c r="KUO131" s="158"/>
      <c r="KUP131" s="158"/>
      <c r="KUQ131" s="158"/>
      <c r="KUR131" s="158"/>
      <c r="KUS131" s="158"/>
      <c r="KUT131" s="158"/>
      <c r="KUU131" s="158"/>
      <c r="KUV131" s="158"/>
      <c r="KUW131" s="158"/>
      <c r="KUX131" s="158"/>
      <c r="KUY131" s="158"/>
      <c r="KUZ131" s="158"/>
      <c r="KVA131" s="158"/>
      <c r="KVB131" s="158"/>
      <c r="KVC131" s="158"/>
      <c r="KVD131" s="158"/>
      <c r="KVE131" s="158"/>
      <c r="KVF131" s="158"/>
      <c r="KVG131" s="158"/>
      <c r="KVH131" s="158"/>
      <c r="KVI131" s="158"/>
      <c r="KVJ131" s="158"/>
      <c r="KVK131" s="158"/>
      <c r="KVL131" s="158"/>
      <c r="KVM131" s="158"/>
      <c r="KVN131" s="158"/>
      <c r="KVO131" s="158"/>
      <c r="KVP131" s="158"/>
      <c r="KVQ131" s="158"/>
      <c r="KVR131" s="158"/>
      <c r="KVS131" s="158"/>
      <c r="KVT131" s="158"/>
      <c r="KVU131" s="158"/>
      <c r="KVV131" s="158"/>
      <c r="KVW131" s="158"/>
      <c r="KVX131" s="158"/>
      <c r="KVY131" s="158"/>
      <c r="KVZ131" s="158"/>
      <c r="KWA131" s="158"/>
      <c r="KWB131" s="158"/>
      <c r="KWC131" s="158"/>
      <c r="KWD131" s="158"/>
      <c r="KWE131" s="158"/>
      <c r="KWF131" s="158"/>
      <c r="KWG131" s="158"/>
      <c r="KWH131" s="158"/>
      <c r="KWI131" s="158"/>
      <c r="KWJ131" s="158"/>
      <c r="KWK131" s="158"/>
      <c r="KWL131" s="158"/>
      <c r="KWM131" s="158"/>
      <c r="KWN131" s="158"/>
      <c r="KWO131" s="158"/>
      <c r="KWP131" s="158"/>
      <c r="KWQ131" s="158"/>
      <c r="KWR131" s="158"/>
      <c r="KWS131" s="158"/>
      <c r="KWT131" s="158"/>
      <c r="KWU131" s="158"/>
      <c r="KWV131" s="158"/>
      <c r="KWW131" s="158"/>
      <c r="KWX131" s="158"/>
      <c r="KWY131" s="158"/>
      <c r="KWZ131" s="158"/>
      <c r="KXA131" s="158"/>
      <c r="KXB131" s="158"/>
      <c r="KXC131" s="158"/>
      <c r="KXD131" s="158"/>
      <c r="KXE131" s="158"/>
      <c r="KXF131" s="158"/>
      <c r="KXG131" s="158"/>
      <c r="KXH131" s="158"/>
      <c r="KXI131" s="158"/>
      <c r="KXJ131" s="158"/>
      <c r="KXK131" s="158"/>
      <c r="KXL131" s="158"/>
      <c r="KXM131" s="158"/>
      <c r="KXN131" s="158"/>
      <c r="KXO131" s="158"/>
      <c r="KXP131" s="158"/>
      <c r="KXQ131" s="158"/>
      <c r="KXR131" s="158"/>
      <c r="KXS131" s="158"/>
      <c r="KXT131" s="158"/>
      <c r="KXU131" s="158"/>
      <c r="KXV131" s="158"/>
      <c r="KXW131" s="158"/>
      <c r="KXX131" s="158"/>
      <c r="KXY131" s="158"/>
      <c r="KXZ131" s="158"/>
      <c r="KYA131" s="158"/>
      <c r="KYB131" s="158"/>
      <c r="KYC131" s="158"/>
      <c r="KYD131" s="158"/>
      <c r="KYE131" s="158"/>
      <c r="KYF131" s="158"/>
      <c r="KYG131" s="158"/>
      <c r="KYH131" s="158"/>
      <c r="KYI131" s="158"/>
      <c r="KYJ131" s="158"/>
      <c r="KYK131" s="158"/>
      <c r="KYL131" s="158"/>
      <c r="KYM131" s="158"/>
      <c r="KYN131" s="158"/>
      <c r="KYO131" s="158"/>
      <c r="KYP131" s="158"/>
      <c r="KYQ131" s="158"/>
      <c r="KYR131" s="158"/>
      <c r="KYS131" s="158"/>
      <c r="KYT131" s="158"/>
      <c r="KYU131" s="158"/>
      <c r="KYV131" s="158"/>
      <c r="KYW131" s="158"/>
      <c r="KYX131" s="158"/>
      <c r="KYY131" s="158"/>
      <c r="KYZ131" s="158"/>
      <c r="KZA131" s="158"/>
      <c r="KZB131" s="158"/>
      <c r="KZC131" s="158"/>
      <c r="KZD131" s="158"/>
      <c r="KZE131" s="158"/>
      <c r="KZF131" s="158"/>
      <c r="KZG131" s="158"/>
      <c r="KZH131" s="158"/>
      <c r="KZI131" s="158"/>
      <c r="KZJ131" s="158"/>
      <c r="KZK131" s="158"/>
      <c r="KZL131" s="158"/>
      <c r="KZM131" s="158"/>
      <c r="KZN131" s="158"/>
      <c r="KZO131" s="158"/>
      <c r="KZP131" s="158"/>
      <c r="KZQ131" s="158"/>
      <c r="KZR131" s="158"/>
      <c r="KZS131" s="158"/>
      <c r="KZT131" s="158"/>
      <c r="KZU131" s="158"/>
      <c r="KZV131" s="158"/>
      <c r="KZW131" s="158"/>
      <c r="KZX131" s="158"/>
      <c r="KZY131" s="158"/>
      <c r="KZZ131" s="158"/>
      <c r="LAA131" s="158"/>
      <c r="LAB131" s="158"/>
      <c r="LAC131" s="158"/>
      <c r="LAD131" s="158"/>
      <c r="LAE131" s="158"/>
      <c r="LAF131" s="158"/>
      <c r="LAG131" s="158"/>
      <c r="LAH131" s="158"/>
      <c r="LAI131" s="158"/>
      <c r="LAJ131" s="158"/>
      <c r="LAK131" s="158"/>
      <c r="LAL131" s="158"/>
      <c r="LAM131" s="158"/>
      <c r="LAN131" s="158"/>
      <c r="LAO131" s="158"/>
      <c r="LAP131" s="158"/>
      <c r="LAQ131" s="158"/>
      <c r="LAR131" s="158"/>
      <c r="LAS131" s="158"/>
      <c r="LAT131" s="158"/>
      <c r="LAU131" s="158"/>
      <c r="LAV131" s="158"/>
      <c r="LAW131" s="158"/>
      <c r="LAX131" s="158"/>
      <c r="LAY131" s="158"/>
      <c r="LAZ131" s="158"/>
      <c r="LBA131" s="158"/>
      <c r="LBB131" s="158"/>
      <c r="LBC131" s="158"/>
      <c r="LBD131" s="158"/>
      <c r="LBE131" s="158"/>
      <c r="LBF131" s="158"/>
      <c r="LBG131" s="158"/>
      <c r="LBH131" s="158"/>
      <c r="LBI131" s="158"/>
      <c r="LBJ131" s="158"/>
      <c r="LBK131" s="158"/>
      <c r="LBL131" s="158"/>
      <c r="LBM131" s="158"/>
      <c r="LBN131" s="158"/>
      <c r="LBO131" s="158"/>
      <c r="LBP131" s="158"/>
      <c r="LBQ131" s="158"/>
      <c r="LBR131" s="158"/>
      <c r="LBS131" s="158"/>
      <c r="LBT131" s="158"/>
      <c r="LBU131" s="158"/>
      <c r="LBV131" s="158"/>
      <c r="LBW131" s="158"/>
      <c r="LBX131" s="158"/>
      <c r="LBY131" s="158"/>
      <c r="LBZ131" s="158"/>
      <c r="LCA131" s="158"/>
      <c r="LCB131" s="158"/>
      <c r="LCC131" s="158"/>
      <c r="LCD131" s="158"/>
      <c r="LCE131" s="158"/>
      <c r="LCF131" s="158"/>
      <c r="LCG131" s="158"/>
      <c r="LCH131" s="158"/>
      <c r="LCI131" s="158"/>
      <c r="LCJ131" s="158"/>
      <c r="LCK131" s="158"/>
      <c r="LCL131" s="158"/>
      <c r="LCM131" s="158"/>
      <c r="LCN131" s="158"/>
      <c r="LCO131" s="158"/>
      <c r="LCP131" s="158"/>
      <c r="LCQ131" s="158"/>
      <c r="LCR131" s="158"/>
      <c r="LCS131" s="158"/>
      <c r="LCT131" s="158"/>
      <c r="LCU131" s="158"/>
      <c r="LCV131" s="158"/>
      <c r="LCW131" s="158"/>
      <c r="LCX131" s="158"/>
      <c r="LCY131" s="158"/>
      <c r="LCZ131" s="158"/>
      <c r="LDA131" s="158"/>
      <c r="LDB131" s="158"/>
      <c r="LDC131" s="158"/>
      <c r="LDD131" s="158"/>
      <c r="LDE131" s="158"/>
      <c r="LDF131" s="158"/>
      <c r="LDG131" s="158"/>
      <c r="LDH131" s="158"/>
      <c r="LDI131" s="158"/>
      <c r="LDJ131" s="158"/>
      <c r="LDK131" s="158"/>
      <c r="LDL131" s="158"/>
      <c r="LDM131" s="158"/>
      <c r="LDN131" s="158"/>
      <c r="LDO131" s="158"/>
      <c r="LDP131" s="158"/>
      <c r="LDQ131" s="158"/>
      <c r="LDR131" s="158"/>
      <c r="LDS131" s="158"/>
      <c r="LDT131" s="158"/>
      <c r="LDU131" s="158"/>
      <c r="LDV131" s="158"/>
      <c r="LDW131" s="158"/>
      <c r="LDX131" s="158"/>
      <c r="LDY131" s="158"/>
      <c r="LDZ131" s="158"/>
      <c r="LEA131" s="158"/>
      <c r="LEB131" s="158"/>
      <c r="LEC131" s="158"/>
      <c r="LED131" s="158"/>
      <c r="LEE131" s="158"/>
      <c r="LEF131" s="158"/>
      <c r="LEG131" s="158"/>
      <c r="LEH131" s="158"/>
      <c r="LEI131" s="158"/>
      <c r="LEJ131" s="158"/>
      <c r="LEK131" s="158"/>
      <c r="LEL131" s="158"/>
      <c r="LEM131" s="158"/>
      <c r="LEN131" s="158"/>
      <c r="LEO131" s="158"/>
      <c r="LEP131" s="158"/>
      <c r="LEQ131" s="158"/>
      <c r="LER131" s="158"/>
      <c r="LES131" s="158"/>
      <c r="LET131" s="158"/>
      <c r="LEU131" s="158"/>
      <c r="LEV131" s="158"/>
      <c r="LEW131" s="158"/>
      <c r="LEX131" s="158"/>
      <c r="LEY131" s="158"/>
      <c r="LEZ131" s="158"/>
      <c r="LFA131" s="158"/>
      <c r="LFB131" s="158"/>
      <c r="LFC131" s="158"/>
      <c r="LFD131" s="158"/>
      <c r="LFE131" s="158"/>
      <c r="LFF131" s="158"/>
      <c r="LFG131" s="158"/>
      <c r="LFH131" s="158"/>
      <c r="LFI131" s="158"/>
      <c r="LFJ131" s="158"/>
      <c r="LFK131" s="158"/>
      <c r="LFL131" s="158"/>
      <c r="LFM131" s="158"/>
      <c r="LFN131" s="158"/>
      <c r="LFO131" s="158"/>
      <c r="LFP131" s="158"/>
      <c r="LFQ131" s="158"/>
      <c r="LFR131" s="158"/>
      <c r="LFS131" s="158"/>
      <c r="LFT131" s="158"/>
      <c r="LFU131" s="158"/>
      <c r="LFV131" s="158"/>
      <c r="LFW131" s="158"/>
      <c r="LFX131" s="158"/>
      <c r="LFY131" s="158"/>
      <c r="LFZ131" s="158"/>
      <c r="LGA131" s="158"/>
      <c r="LGB131" s="158"/>
      <c r="LGC131" s="158"/>
      <c r="LGD131" s="158"/>
      <c r="LGE131" s="158"/>
      <c r="LGF131" s="158"/>
      <c r="LGG131" s="158"/>
      <c r="LGH131" s="158"/>
      <c r="LGI131" s="158"/>
      <c r="LGJ131" s="158"/>
      <c r="LGK131" s="158"/>
      <c r="LGL131" s="158"/>
      <c r="LGM131" s="158"/>
      <c r="LGN131" s="158"/>
      <c r="LGO131" s="158"/>
      <c r="LGP131" s="158"/>
      <c r="LGQ131" s="158"/>
      <c r="LGR131" s="158"/>
      <c r="LGS131" s="158"/>
      <c r="LGT131" s="158"/>
      <c r="LGU131" s="158"/>
      <c r="LGV131" s="158"/>
      <c r="LGW131" s="158"/>
      <c r="LGX131" s="158"/>
      <c r="LGY131" s="158"/>
      <c r="LGZ131" s="158"/>
      <c r="LHA131" s="158"/>
      <c r="LHB131" s="158"/>
      <c r="LHC131" s="158"/>
      <c r="LHD131" s="158"/>
      <c r="LHE131" s="158"/>
      <c r="LHF131" s="158"/>
      <c r="LHG131" s="158"/>
      <c r="LHH131" s="158"/>
      <c r="LHI131" s="158"/>
      <c r="LHJ131" s="158"/>
      <c r="LHK131" s="158"/>
      <c r="LHL131" s="158"/>
      <c r="LHM131" s="158"/>
      <c r="LHN131" s="158"/>
      <c r="LHO131" s="158"/>
      <c r="LHP131" s="158"/>
      <c r="LHQ131" s="158"/>
      <c r="LHR131" s="158"/>
      <c r="LHS131" s="158"/>
      <c r="LHT131" s="158"/>
      <c r="LHU131" s="158"/>
      <c r="LHV131" s="158"/>
      <c r="LHW131" s="158"/>
      <c r="LHX131" s="158"/>
      <c r="LHY131" s="158"/>
      <c r="LHZ131" s="158"/>
      <c r="LIA131" s="158"/>
      <c r="LIB131" s="158"/>
      <c r="LIC131" s="158"/>
      <c r="LID131" s="158"/>
      <c r="LIE131" s="158"/>
      <c r="LIF131" s="158"/>
      <c r="LIG131" s="158"/>
      <c r="LIH131" s="158"/>
      <c r="LII131" s="158"/>
      <c r="LIJ131" s="158"/>
      <c r="LIK131" s="158"/>
      <c r="LIL131" s="158"/>
      <c r="LIM131" s="158"/>
      <c r="LIN131" s="158"/>
      <c r="LIO131" s="158"/>
      <c r="LIP131" s="158"/>
      <c r="LIQ131" s="158"/>
      <c r="LIR131" s="158"/>
      <c r="LIS131" s="158"/>
      <c r="LIT131" s="158"/>
      <c r="LIU131" s="158"/>
      <c r="LIV131" s="158"/>
      <c r="LIW131" s="158"/>
      <c r="LIX131" s="158"/>
      <c r="LIY131" s="158"/>
      <c r="LIZ131" s="158"/>
      <c r="LJA131" s="158"/>
      <c r="LJB131" s="158"/>
      <c r="LJC131" s="158"/>
      <c r="LJD131" s="158"/>
      <c r="LJE131" s="158"/>
      <c r="LJF131" s="158"/>
      <c r="LJG131" s="158"/>
      <c r="LJH131" s="158"/>
      <c r="LJI131" s="158"/>
      <c r="LJJ131" s="158"/>
      <c r="LJK131" s="158"/>
      <c r="LJL131" s="158"/>
      <c r="LJM131" s="158"/>
      <c r="LJN131" s="158"/>
      <c r="LJO131" s="158"/>
      <c r="LJP131" s="158"/>
      <c r="LJQ131" s="158"/>
      <c r="LJR131" s="158"/>
      <c r="LJS131" s="158"/>
      <c r="LJT131" s="158"/>
      <c r="LJU131" s="158"/>
      <c r="LJV131" s="158"/>
      <c r="LJW131" s="158"/>
      <c r="LJX131" s="158"/>
      <c r="LJY131" s="158"/>
      <c r="LJZ131" s="158"/>
      <c r="LKA131" s="158"/>
      <c r="LKB131" s="158"/>
      <c r="LKC131" s="158"/>
      <c r="LKD131" s="158"/>
      <c r="LKE131" s="158"/>
      <c r="LKF131" s="158"/>
      <c r="LKG131" s="158"/>
      <c r="LKH131" s="158"/>
      <c r="LKI131" s="158"/>
      <c r="LKJ131" s="158"/>
      <c r="LKK131" s="158"/>
      <c r="LKL131" s="158"/>
      <c r="LKM131" s="158"/>
      <c r="LKN131" s="158"/>
      <c r="LKO131" s="158"/>
      <c r="LKP131" s="158"/>
      <c r="LKQ131" s="158"/>
      <c r="LKR131" s="158"/>
      <c r="LKS131" s="158"/>
      <c r="LKT131" s="158"/>
      <c r="LKU131" s="158"/>
      <c r="LKV131" s="158"/>
      <c r="LKW131" s="158"/>
      <c r="LKX131" s="158"/>
      <c r="LKY131" s="158"/>
      <c r="LKZ131" s="158"/>
      <c r="LLA131" s="158"/>
      <c r="LLB131" s="158"/>
      <c r="LLC131" s="158"/>
      <c r="LLD131" s="158"/>
      <c r="LLE131" s="158"/>
      <c r="LLF131" s="158"/>
      <c r="LLG131" s="158"/>
      <c r="LLH131" s="158"/>
      <c r="LLI131" s="158"/>
      <c r="LLJ131" s="158"/>
      <c r="LLK131" s="158"/>
      <c r="LLL131" s="158"/>
      <c r="LLM131" s="158"/>
      <c r="LLN131" s="158"/>
      <c r="LLO131" s="158"/>
      <c r="LLP131" s="158"/>
      <c r="LLQ131" s="158"/>
      <c r="LLR131" s="158"/>
      <c r="LLS131" s="158"/>
      <c r="LLT131" s="158"/>
      <c r="LLU131" s="158"/>
      <c r="LLV131" s="158"/>
      <c r="LLW131" s="158"/>
      <c r="LLX131" s="158"/>
      <c r="LLY131" s="158"/>
      <c r="LLZ131" s="158"/>
      <c r="LMA131" s="158"/>
      <c r="LMB131" s="158"/>
      <c r="LMC131" s="158"/>
      <c r="LMD131" s="158"/>
      <c r="LME131" s="158"/>
      <c r="LMF131" s="158"/>
      <c r="LMG131" s="158"/>
      <c r="LMH131" s="158"/>
      <c r="LMI131" s="158"/>
      <c r="LMJ131" s="158"/>
      <c r="LMK131" s="158"/>
      <c r="LML131" s="158"/>
      <c r="LMM131" s="158"/>
      <c r="LMN131" s="158"/>
      <c r="LMO131" s="158"/>
      <c r="LMP131" s="158"/>
      <c r="LMQ131" s="158"/>
      <c r="LMR131" s="158"/>
      <c r="LMS131" s="158"/>
      <c r="LMT131" s="158"/>
      <c r="LMU131" s="158"/>
      <c r="LMV131" s="158"/>
      <c r="LMW131" s="158"/>
      <c r="LMX131" s="158"/>
      <c r="LMY131" s="158"/>
      <c r="LMZ131" s="158"/>
      <c r="LNA131" s="158"/>
      <c r="LNB131" s="158"/>
      <c r="LNC131" s="158"/>
      <c r="LND131" s="158"/>
      <c r="LNE131" s="158"/>
      <c r="LNF131" s="158"/>
      <c r="LNG131" s="158"/>
      <c r="LNH131" s="158"/>
      <c r="LNI131" s="158"/>
      <c r="LNJ131" s="158"/>
      <c r="LNK131" s="158"/>
      <c r="LNL131" s="158"/>
      <c r="LNM131" s="158"/>
      <c r="LNN131" s="158"/>
      <c r="LNO131" s="158"/>
      <c r="LNP131" s="158"/>
      <c r="LNQ131" s="158"/>
      <c r="LNR131" s="158"/>
      <c r="LNS131" s="158"/>
      <c r="LNT131" s="158"/>
      <c r="LNU131" s="158"/>
      <c r="LNV131" s="158"/>
      <c r="LNW131" s="158"/>
      <c r="LNX131" s="158"/>
      <c r="LNY131" s="158"/>
      <c r="LNZ131" s="158"/>
      <c r="LOA131" s="158"/>
      <c r="LOB131" s="158"/>
      <c r="LOC131" s="158"/>
      <c r="LOD131" s="158"/>
      <c r="LOE131" s="158"/>
      <c r="LOF131" s="158"/>
      <c r="LOG131" s="158"/>
      <c r="LOH131" s="158"/>
      <c r="LOI131" s="158"/>
      <c r="LOJ131" s="158"/>
      <c r="LOK131" s="158"/>
      <c r="LOL131" s="158"/>
      <c r="LOM131" s="158"/>
      <c r="LON131" s="158"/>
      <c r="LOO131" s="158"/>
      <c r="LOP131" s="158"/>
      <c r="LOQ131" s="158"/>
      <c r="LOR131" s="158"/>
      <c r="LOS131" s="158"/>
      <c r="LOT131" s="158"/>
      <c r="LOU131" s="158"/>
      <c r="LOV131" s="158"/>
      <c r="LOW131" s="158"/>
      <c r="LOX131" s="158"/>
      <c r="LOY131" s="158"/>
      <c r="LOZ131" s="158"/>
      <c r="LPA131" s="158"/>
      <c r="LPB131" s="158"/>
      <c r="LPC131" s="158"/>
      <c r="LPD131" s="158"/>
      <c r="LPE131" s="158"/>
      <c r="LPF131" s="158"/>
      <c r="LPG131" s="158"/>
      <c r="LPH131" s="158"/>
      <c r="LPI131" s="158"/>
      <c r="LPJ131" s="158"/>
      <c r="LPK131" s="158"/>
      <c r="LPL131" s="158"/>
      <c r="LPM131" s="158"/>
      <c r="LPN131" s="158"/>
      <c r="LPO131" s="158"/>
      <c r="LPP131" s="158"/>
      <c r="LPQ131" s="158"/>
      <c r="LPR131" s="158"/>
      <c r="LPS131" s="158"/>
      <c r="LPT131" s="158"/>
      <c r="LPU131" s="158"/>
      <c r="LPV131" s="158"/>
      <c r="LPW131" s="158"/>
      <c r="LPX131" s="158"/>
      <c r="LPY131" s="158"/>
      <c r="LPZ131" s="158"/>
      <c r="LQA131" s="158"/>
      <c r="LQB131" s="158"/>
      <c r="LQC131" s="158"/>
      <c r="LQD131" s="158"/>
      <c r="LQE131" s="158"/>
      <c r="LQF131" s="158"/>
      <c r="LQG131" s="158"/>
      <c r="LQH131" s="158"/>
      <c r="LQI131" s="158"/>
      <c r="LQJ131" s="158"/>
      <c r="LQK131" s="158"/>
      <c r="LQL131" s="158"/>
      <c r="LQM131" s="158"/>
      <c r="LQN131" s="158"/>
      <c r="LQO131" s="158"/>
      <c r="LQP131" s="158"/>
      <c r="LQQ131" s="158"/>
      <c r="LQR131" s="158"/>
      <c r="LQS131" s="158"/>
      <c r="LQT131" s="158"/>
      <c r="LQU131" s="158"/>
      <c r="LQV131" s="158"/>
      <c r="LQW131" s="158"/>
      <c r="LQX131" s="158"/>
      <c r="LQY131" s="158"/>
      <c r="LQZ131" s="158"/>
      <c r="LRA131" s="158"/>
      <c r="LRB131" s="158"/>
      <c r="LRC131" s="158"/>
      <c r="LRD131" s="158"/>
      <c r="LRE131" s="158"/>
      <c r="LRF131" s="158"/>
      <c r="LRG131" s="158"/>
      <c r="LRH131" s="158"/>
      <c r="LRI131" s="158"/>
      <c r="LRJ131" s="158"/>
      <c r="LRK131" s="158"/>
      <c r="LRL131" s="158"/>
      <c r="LRM131" s="158"/>
      <c r="LRN131" s="158"/>
      <c r="LRO131" s="158"/>
      <c r="LRP131" s="158"/>
      <c r="LRQ131" s="158"/>
      <c r="LRR131" s="158"/>
      <c r="LRS131" s="158"/>
      <c r="LRT131" s="158"/>
      <c r="LRU131" s="158"/>
      <c r="LRV131" s="158"/>
      <c r="LRW131" s="158"/>
      <c r="LRX131" s="158"/>
      <c r="LRY131" s="158"/>
      <c r="LRZ131" s="158"/>
      <c r="LSA131" s="158"/>
      <c r="LSB131" s="158"/>
      <c r="LSC131" s="158"/>
      <c r="LSD131" s="158"/>
      <c r="LSE131" s="158"/>
      <c r="LSF131" s="158"/>
      <c r="LSG131" s="158"/>
      <c r="LSH131" s="158"/>
      <c r="LSI131" s="158"/>
      <c r="LSJ131" s="158"/>
      <c r="LSK131" s="158"/>
      <c r="LSL131" s="158"/>
      <c r="LSM131" s="158"/>
      <c r="LSN131" s="158"/>
      <c r="LSO131" s="158"/>
      <c r="LSP131" s="158"/>
      <c r="LSQ131" s="158"/>
      <c r="LSR131" s="158"/>
      <c r="LSS131" s="158"/>
      <c r="LST131" s="158"/>
      <c r="LSU131" s="158"/>
      <c r="LSV131" s="158"/>
      <c r="LSW131" s="158"/>
      <c r="LSX131" s="158"/>
      <c r="LSY131" s="158"/>
      <c r="LSZ131" s="158"/>
      <c r="LTA131" s="158"/>
      <c r="LTB131" s="158"/>
      <c r="LTC131" s="158"/>
      <c r="LTD131" s="158"/>
      <c r="LTE131" s="158"/>
      <c r="LTF131" s="158"/>
      <c r="LTG131" s="158"/>
      <c r="LTH131" s="158"/>
      <c r="LTI131" s="158"/>
      <c r="LTJ131" s="158"/>
      <c r="LTK131" s="158"/>
      <c r="LTL131" s="158"/>
      <c r="LTM131" s="158"/>
      <c r="LTN131" s="158"/>
      <c r="LTO131" s="158"/>
      <c r="LTP131" s="158"/>
      <c r="LTQ131" s="158"/>
      <c r="LTR131" s="158"/>
      <c r="LTS131" s="158"/>
      <c r="LTT131" s="158"/>
      <c r="LTU131" s="158"/>
      <c r="LTV131" s="158"/>
      <c r="LTW131" s="158"/>
      <c r="LTX131" s="158"/>
      <c r="LTY131" s="158"/>
      <c r="LTZ131" s="158"/>
      <c r="LUA131" s="158"/>
      <c r="LUB131" s="158"/>
      <c r="LUC131" s="158"/>
      <c r="LUD131" s="158"/>
      <c r="LUE131" s="158"/>
      <c r="LUF131" s="158"/>
      <c r="LUG131" s="158"/>
      <c r="LUH131" s="158"/>
      <c r="LUI131" s="158"/>
      <c r="LUJ131" s="158"/>
      <c r="LUK131" s="158"/>
      <c r="LUL131" s="158"/>
      <c r="LUM131" s="158"/>
      <c r="LUN131" s="158"/>
      <c r="LUO131" s="158"/>
      <c r="LUP131" s="158"/>
      <c r="LUQ131" s="158"/>
      <c r="LUR131" s="158"/>
      <c r="LUS131" s="158"/>
      <c r="LUT131" s="158"/>
      <c r="LUU131" s="158"/>
      <c r="LUV131" s="158"/>
      <c r="LUW131" s="158"/>
      <c r="LUX131" s="158"/>
      <c r="LUY131" s="158"/>
      <c r="LUZ131" s="158"/>
      <c r="LVA131" s="158"/>
      <c r="LVB131" s="158"/>
      <c r="LVC131" s="158"/>
      <c r="LVD131" s="158"/>
      <c r="LVE131" s="158"/>
      <c r="LVF131" s="158"/>
      <c r="LVG131" s="158"/>
      <c r="LVH131" s="158"/>
      <c r="LVI131" s="158"/>
      <c r="LVJ131" s="158"/>
      <c r="LVK131" s="158"/>
      <c r="LVL131" s="158"/>
      <c r="LVM131" s="158"/>
      <c r="LVN131" s="158"/>
      <c r="LVO131" s="158"/>
      <c r="LVP131" s="158"/>
      <c r="LVQ131" s="158"/>
      <c r="LVR131" s="158"/>
      <c r="LVS131" s="158"/>
      <c r="LVT131" s="158"/>
      <c r="LVU131" s="158"/>
      <c r="LVV131" s="158"/>
      <c r="LVW131" s="158"/>
      <c r="LVX131" s="158"/>
      <c r="LVY131" s="158"/>
      <c r="LVZ131" s="158"/>
      <c r="LWA131" s="158"/>
      <c r="LWB131" s="158"/>
      <c r="LWC131" s="158"/>
      <c r="LWD131" s="158"/>
      <c r="LWE131" s="158"/>
      <c r="LWF131" s="158"/>
      <c r="LWG131" s="158"/>
      <c r="LWH131" s="158"/>
      <c r="LWI131" s="158"/>
      <c r="LWJ131" s="158"/>
      <c r="LWK131" s="158"/>
      <c r="LWL131" s="158"/>
      <c r="LWM131" s="158"/>
      <c r="LWN131" s="158"/>
      <c r="LWO131" s="158"/>
      <c r="LWP131" s="158"/>
      <c r="LWQ131" s="158"/>
      <c r="LWR131" s="158"/>
      <c r="LWS131" s="158"/>
      <c r="LWT131" s="158"/>
      <c r="LWU131" s="158"/>
      <c r="LWV131" s="158"/>
      <c r="LWW131" s="158"/>
      <c r="LWX131" s="158"/>
      <c r="LWY131" s="158"/>
      <c r="LWZ131" s="158"/>
      <c r="LXA131" s="158"/>
      <c r="LXB131" s="158"/>
      <c r="LXC131" s="158"/>
      <c r="LXD131" s="158"/>
      <c r="LXE131" s="158"/>
      <c r="LXF131" s="158"/>
      <c r="LXG131" s="158"/>
      <c r="LXH131" s="158"/>
      <c r="LXI131" s="158"/>
      <c r="LXJ131" s="158"/>
      <c r="LXK131" s="158"/>
      <c r="LXL131" s="158"/>
      <c r="LXM131" s="158"/>
      <c r="LXN131" s="158"/>
      <c r="LXO131" s="158"/>
      <c r="LXP131" s="158"/>
      <c r="LXQ131" s="158"/>
      <c r="LXR131" s="158"/>
      <c r="LXS131" s="158"/>
      <c r="LXT131" s="158"/>
      <c r="LXU131" s="158"/>
      <c r="LXV131" s="158"/>
      <c r="LXW131" s="158"/>
      <c r="LXX131" s="158"/>
      <c r="LXY131" s="158"/>
      <c r="LXZ131" s="158"/>
      <c r="LYA131" s="158"/>
      <c r="LYB131" s="158"/>
      <c r="LYC131" s="158"/>
      <c r="LYD131" s="158"/>
      <c r="LYE131" s="158"/>
      <c r="LYF131" s="158"/>
      <c r="LYG131" s="158"/>
      <c r="LYH131" s="158"/>
      <c r="LYI131" s="158"/>
      <c r="LYJ131" s="158"/>
      <c r="LYK131" s="158"/>
      <c r="LYL131" s="158"/>
      <c r="LYM131" s="158"/>
      <c r="LYN131" s="158"/>
      <c r="LYO131" s="158"/>
      <c r="LYP131" s="158"/>
      <c r="LYQ131" s="158"/>
      <c r="LYR131" s="158"/>
      <c r="LYS131" s="158"/>
      <c r="LYT131" s="158"/>
      <c r="LYU131" s="158"/>
      <c r="LYV131" s="158"/>
      <c r="LYW131" s="158"/>
      <c r="LYX131" s="158"/>
      <c r="LYY131" s="158"/>
      <c r="LYZ131" s="158"/>
      <c r="LZA131" s="158"/>
      <c r="LZB131" s="158"/>
      <c r="LZC131" s="158"/>
      <c r="LZD131" s="158"/>
      <c r="LZE131" s="158"/>
      <c r="LZF131" s="158"/>
      <c r="LZG131" s="158"/>
      <c r="LZH131" s="158"/>
      <c r="LZI131" s="158"/>
      <c r="LZJ131" s="158"/>
      <c r="LZK131" s="158"/>
      <c r="LZL131" s="158"/>
      <c r="LZM131" s="158"/>
      <c r="LZN131" s="158"/>
      <c r="LZO131" s="158"/>
      <c r="LZP131" s="158"/>
      <c r="LZQ131" s="158"/>
      <c r="LZR131" s="158"/>
      <c r="LZS131" s="158"/>
      <c r="LZT131" s="158"/>
      <c r="LZU131" s="158"/>
      <c r="LZV131" s="158"/>
      <c r="LZW131" s="158"/>
      <c r="LZX131" s="158"/>
      <c r="LZY131" s="158"/>
      <c r="LZZ131" s="158"/>
      <c r="MAA131" s="158"/>
      <c r="MAB131" s="158"/>
      <c r="MAC131" s="158"/>
      <c r="MAD131" s="158"/>
      <c r="MAE131" s="158"/>
      <c r="MAF131" s="158"/>
      <c r="MAG131" s="158"/>
      <c r="MAH131" s="158"/>
      <c r="MAI131" s="158"/>
      <c r="MAJ131" s="158"/>
      <c r="MAK131" s="158"/>
      <c r="MAL131" s="158"/>
      <c r="MAM131" s="158"/>
      <c r="MAN131" s="158"/>
      <c r="MAO131" s="158"/>
      <c r="MAP131" s="158"/>
      <c r="MAQ131" s="158"/>
      <c r="MAR131" s="158"/>
      <c r="MAS131" s="158"/>
      <c r="MAT131" s="158"/>
      <c r="MAU131" s="158"/>
      <c r="MAV131" s="158"/>
      <c r="MAW131" s="158"/>
      <c r="MAX131" s="158"/>
      <c r="MAY131" s="158"/>
      <c r="MAZ131" s="158"/>
      <c r="MBA131" s="158"/>
      <c r="MBB131" s="158"/>
      <c r="MBC131" s="158"/>
      <c r="MBD131" s="158"/>
      <c r="MBE131" s="158"/>
      <c r="MBF131" s="158"/>
      <c r="MBG131" s="158"/>
      <c r="MBH131" s="158"/>
      <c r="MBI131" s="158"/>
      <c r="MBJ131" s="158"/>
      <c r="MBK131" s="158"/>
      <c r="MBL131" s="158"/>
      <c r="MBM131" s="158"/>
      <c r="MBN131" s="158"/>
      <c r="MBO131" s="158"/>
      <c r="MBP131" s="158"/>
      <c r="MBQ131" s="158"/>
      <c r="MBR131" s="158"/>
      <c r="MBS131" s="158"/>
      <c r="MBT131" s="158"/>
      <c r="MBU131" s="158"/>
      <c r="MBV131" s="158"/>
      <c r="MBW131" s="158"/>
      <c r="MBX131" s="158"/>
      <c r="MBY131" s="158"/>
      <c r="MBZ131" s="158"/>
      <c r="MCA131" s="158"/>
      <c r="MCB131" s="158"/>
      <c r="MCC131" s="158"/>
      <c r="MCD131" s="158"/>
      <c r="MCE131" s="158"/>
      <c r="MCF131" s="158"/>
      <c r="MCG131" s="158"/>
      <c r="MCH131" s="158"/>
      <c r="MCI131" s="158"/>
      <c r="MCJ131" s="158"/>
      <c r="MCK131" s="158"/>
      <c r="MCL131" s="158"/>
      <c r="MCM131" s="158"/>
      <c r="MCN131" s="158"/>
      <c r="MCO131" s="158"/>
      <c r="MCP131" s="158"/>
      <c r="MCQ131" s="158"/>
      <c r="MCR131" s="158"/>
      <c r="MCS131" s="158"/>
      <c r="MCT131" s="158"/>
      <c r="MCU131" s="158"/>
      <c r="MCV131" s="158"/>
      <c r="MCW131" s="158"/>
      <c r="MCX131" s="158"/>
      <c r="MCY131" s="158"/>
      <c r="MCZ131" s="158"/>
      <c r="MDA131" s="158"/>
      <c r="MDB131" s="158"/>
      <c r="MDC131" s="158"/>
      <c r="MDD131" s="158"/>
      <c r="MDE131" s="158"/>
      <c r="MDF131" s="158"/>
      <c r="MDG131" s="158"/>
      <c r="MDH131" s="158"/>
      <c r="MDI131" s="158"/>
      <c r="MDJ131" s="158"/>
      <c r="MDK131" s="158"/>
      <c r="MDL131" s="158"/>
      <c r="MDM131" s="158"/>
      <c r="MDN131" s="158"/>
      <c r="MDO131" s="158"/>
      <c r="MDP131" s="158"/>
      <c r="MDQ131" s="158"/>
      <c r="MDR131" s="158"/>
      <c r="MDS131" s="158"/>
      <c r="MDT131" s="158"/>
      <c r="MDU131" s="158"/>
      <c r="MDV131" s="158"/>
      <c r="MDW131" s="158"/>
      <c r="MDX131" s="158"/>
      <c r="MDY131" s="158"/>
      <c r="MDZ131" s="158"/>
      <c r="MEA131" s="158"/>
      <c r="MEB131" s="158"/>
      <c r="MEC131" s="158"/>
      <c r="MED131" s="158"/>
      <c r="MEE131" s="158"/>
      <c r="MEF131" s="158"/>
      <c r="MEG131" s="158"/>
      <c r="MEH131" s="158"/>
      <c r="MEI131" s="158"/>
      <c r="MEJ131" s="158"/>
      <c r="MEK131" s="158"/>
      <c r="MEL131" s="158"/>
      <c r="MEM131" s="158"/>
      <c r="MEN131" s="158"/>
      <c r="MEO131" s="158"/>
      <c r="MEP131" s="158"/>
      <c r="MEQ131" s="158"/>
      <c r="MER131" s="158"/>
      <c r="MES131" s="158"/>
      <c r="MET131" s="158"/>
      <c r="MEU131" s="158"/>
      <c r="MEV131" s="158"/>
      <c r="MEW131" s="158"/>
      <c r="MEX131" s="158"/>
      <c r="MEY131" s="158"/>
      <c r="MEZ131" s="158"/>
      <c r="MFA131" s="158"/>
      <c r="MFB131" s="158"/>
      <c r="MFC131" s="158"/>
      <c r="MFD131" s="158"/>
      <c r="MFE131" s="158"/>
      <c r="MFF131" s="158"/>
      <c r="MFG131" s="158"/>
      <c r="MFH131" s="158"/>
      <c r="MFI131" s="158"/>
      <c r="MFJ131" s="158"/>
      <c r="MFK131" s="158"/>
      <c r="MFL131" s="158"/>
      <c r="MFM131" s="158"/>
      <c r="MFN131" s="158"/>
      <c r="MFO131" s="158"/>
      <c r="MFP131" s="158"/>
      <c r="MFQ131" s="158"/>
      <c r="MFR131" s="158"/>
      <c r="MFS131" s="158"/>
      <c r="MFT131" s="158"/>
      <c r="MFU131" s="158"/>
      <c r="MFV131" s="158"/>
      <c r="MFW131" s="158"/>
      <c r="MFX131" s="158"/>
      <c r="MFY131" s="158"/>
      <c r="MFZ131" s="158"/>
      <c r="MGA131" s="158"/>
      <c r="MGB131" s="158"/>
      <c r="MGC131" s="158"/>
      <c r="MGD131" s="158"/>
      <c r="MGE131" s="158"/>
      <c r="MGF131" s="158"/>
      <c r="MGG131" s="158"/>
      <c r="MGH131" s="158"/>
      <c r="MGI131" s="158"/>
      <c r="MGJ131" s="158"/>
      <c r="MGK131" s="158"/>
      <c r="MGL131" s="158"/>
      <c r="MGM131" s="158"/>
      <c r="MGN131" s="158"/>
      <c r="MGO131" s="158"/>
      <c r="MGP131" s="158"/>
      <c r="MGQ131" s="158"/>
      <c r="MGR131" s="158"/>
      <c r="MGS131" s="158"/>
      <c r="MGT131" s="158"/>
      <c r="MGU131" s="158"/>
      <c r="MGV131" s="158"/>
      <c r="MGW131" s="158"/>
      <c r="MGX131" s="158"/>
      <c r="MGY131" s="158"/>
      <c r="MGZ131" s="158"/>
      <c r="MHA131" s="158"/>
      <c r="MHB131" s="158"/>
      <c r="MHC131" s="158"/>
      <c r="MHD131" s="158"/>
      <c r="MHE131" s="158"/>
      <c r="MHF131" s="158"/>
      <c r="MHG131" s="158"/>
      <c r="MHH131" s="158"/>
      <c r="MHI131" s="158"/>
      <c r="MHJ131" s="158"/>
      <c r="MHK131" s="158"/>
      <c r="MHL131" s="158"/>
      <c r="MHM131" s="158"/>
      <c r="MHN131" s="158"/>
      <c r="MHO131" s="158"/>
      <c r="MHP131" s="158"/>
      <c r="MHQ131" s="158"/>
      <c r="MHR131" s="158"/>
      <c r="MHS131" s="158"/>
      <c r="MHT131" s="158"/>
      <c r="MHU131" s="158"/>
      <c r="MHV131" s="158"/>
      <c r="MHW131" s="158"/>
      <c r="MHX131" s="158"/>
      <c r="MHY131" s="158"/>
      <c r="MHZ131" s="158"/>
      <c r="MIA131" s="158"/>
      <c r="MIB131" s="158"/>
      <c r="MIC131" s="158"/>
      <c r="MID131" s="158"/>
      <c r="MIE131" s="158"/>
      <c r="MIF131" s="158"/>
      <c r="MIG131" s="158"/>
      <c r="MIH131" s="158"/>
      <c r="MII131" s="158"/>
      <c r="MIJ131" s="158"/>
      <c r="MIK131" s="158"/>
      <c r="MIL131" s="158"/>
      <c r="MIM131" s="158"/>
      <c r="MIN131" s="158"/>
      <c r="MIO131" s="158"/>
      <c r="MIP131" s="158"/>
      <c r="MIQ131" s="158"/>
      <c r="MIR131" s="158"/>
      <c r="MIS131" s="158"/>
      <c r="MIT131" s="158"/>
      <c r="MIU131" s="158"/>
      <c r="MIV131" s="158"/>
      <c r="MIW131" s="158"/>
      <c r="MIX131" s="158"/>
      <c r="MIY131" s="158"/>
      <c r="MIZ131" s="158"/>
      <c r="MJA131" s="158"/>
      <c r="MJB131" s="158"/>
      <c r="MJC131" s="158"/>
      <c r="MJD131" s="158"/>
      <c r="MJE131" s="158"/>
      <c r="MJF131" s="158"/>
      <c r="MJG131" s="158"/>
      <c r="MJH131" s="158"/>
      <c r="MJI131" s="158"/>
      <c r="MJJ131" s="158"/>
      <c r="MJK131" s="158"/>
      <c r="MJL131" s="158"/>
      <c r="MJM131" s="158"/>
      <c r="MJN131" s="158"/>
      <c r="MJO131" s="158"/>
      <c r="MJP131" s="158"/>
      <c r="MJQ131" s="158"/>
      <c r="MJR131" s="158"/>
      <c r="MJS131" s="158"/>
      <c r="MJT131" s="158"/>
      <c r="MJU131" s="158"/>
      <c r="MJV131" s="158"/>
      <c r="MJW131" s="158"/>
      <c r="MJX131" s="158"/>
      <c r="MJY131" s="158"/>
      <c r="MJZ131" s="158"/>
      <c r="MKA131" s="158"/>
      <c r="MKB131" s="158"/>
      <c r="MKC131" s="158"/>
      <c r="MKD131" s="158"/>
      <c r="MKE131" s="158"/>
      <c r="MKF131" s="158"/>
      <c r="MKG131" s="158"/>
      <c r="MKH131" s="158"/>
      <c r="MKI131" s="158"/>
      <c r="MKJ131" s="158"/>
      <c r="MKK131" s="158"/>
      <c r="MKL131" s="158"/>
      <c r="MKM131" s="158"/>
      <c r="MKN131" s="158"/>
      <c r="MKO131" s="158"/>
      <c r="MKP131" s="158"/>
      <c r="MKQ131" s="158"/>
      <c r="MKR131" s="158"/>
      <c r="MKS131" s="158"/>
      <c r="MKT131" s="158"/>
      <c r="MKU131" s="158"/>
      <c r="MKV131" s="158"/>
      <c r="MKW131" s="158"/>
      <c r="MKX131" s="158"/>
      <c r="MKY131" s="158"/>
      <c r="MKZ131" s="158"/>
      <c r="MLA131" s="158"/>
      <c r="MLB131" s="158"/>
      <c r="MLC131" s="158"/>
      <c r="MLD131" s="158"/>
      <c r="MLE131" s="158"/>
      <c r="MLF131" s="158"/>
      <c r="MLG131" s="158"/>
      <c r="MLH131" s="158"/>
      <c r="MLI131" s="158"/>
      <c r="MLJ131" s="158"/>
      <c r="MLK131" s="158"/>
      <c r="MLL131" s="158"/>
      <c r="MLM131" s="158"/>
      <c r="MLN131" s="158"/>
      <c r="MLO131" s="158"/>
      <c r="MLP131" s="158"/>
      <c r="MLQ131" s="158"/>
      <c r="MLR131" s="158"/>
      <c r="MLS131" s="158"/>
      <c r="MLT131" s="158"/>
      <c r="MLU131" s="158"/>
      <c r="MLV131" s="158"/>
      <c r="MLW131" s="158"/>
      <c r="MLX131" s="158"/>
      <c r="MLY131" s="158"/>
      <c r="MLZ131" s="158"/>
      <c r="MMA131" s="158"/>
      <c r="MMB131" s="158"/>
      <c r="MMC131" s="158"/>
      <c r="MMD131" s="158"/>
      <c r="MME131" s="158"/>
      <c r="MMF131" s="158"/>
      <c r="MMG131" s="158"/>
      <c r="MMH131" s="158"/>
      <c r="MMI131" s="158"/>
      <c r="MMJ131" s="158"/>
      <c r="MMK131" s="158"/>
      <c r="MML131" s="158"/>
      <c r="MMM131" s="158"/>
      <c r="MMN131" s="158"/>
      <c r="MMO131" s="158"/>
      <c r="MMP131" s="158"/>
      <c r="MMQ131" s="158"/>
      <c r="MMR131" s="158"/>
      <c r="MMS131" s="158"/>
      <c r="MMT131" s="158"/>
      <c r="MMU131" s="158"/>
      <c r="MMV131" s="158"/>
      <c r="MMW131" s="158"/>
      <c r="MMX131" s="158"/>
      <c r="MMY131" s="158"/>
      <c r="MMZ131" s="158"/>
      <c r="MNA131" s="158"/>
      <c r="MNB131" s="158"/>
      <c r="MNC131" s="158"/>
      <c r="MND131" s="158"/>
      <c r="MNE131" s="158"/>
      <c r="MNF131" s="158"/>
      <c r="MNG131" s="158"/>
      <c r="MNH131" s="158"/>
      <c r="MNI131" s="158"/>
      <c r="MNJ131" s="158"/>
      <c r="MNK131" s="158"/>
      <c r="MNL131" s="158"/>
      <c r="MNM131" s="158"/>
      <c r="MNN131" s="158"/>
      <c r="MNO131" s="158"/>
      <c r="MNP131" s="158"/>
      <c r="MNQ131" s="158"/>
      <c r="MNR131" s="158"/>
      <c r="MNS131" s="158"/>
      <c r="MNT131" s="158"/>
      <c r="MNU131" s="158"/>
      <c r="MNV131" s="158"/>
      <c r="MNW131" s="158"/>
      <c r="MNX131" s="158"/>
      <c r="MNY131" s="158"/>
      <c r="MNZ131" s="158"/>
      <c r="MOA131" s="158"/>
      <c r="MOB131" s="158"/>
      <c r="MOC131" s="158"/>
      <c r="MOD131" s="158"/>
      <c r="MOE131" s="158"/>
      <c r="MOF131" s="158"/>
      <c r="MOG131" s="158"/>
      <c r="MOH131" s="158"/>
      <c r="MOI131" s="158"/>
      <c r="MOJ131" s="158"/>
      <c r="MOK131" s="158"/>
      <c r="MOL131" s="158"/>
      <c r="MOM131" s="158"/>
      <c r="MON131" s="158"/>
      <c r="MOO131" s="158"/>
      <c r="MOP131" s="158"/>
      <c r="MOQ131" s="158"/>
      <c r="MOR131" s="158"/>
      <c r="MOS131" s="158"/>
      <c r="MOT131" s="158"/>
      <c r="MOU131" s="158"/>
      <c r="MOV131" s="158"/>
      <c r="MOW131" s="158"/>
      <c r="MOX131" s="158"/>
      <c r="MOY131" s="158"/>
      <c r="MOZ131" s="158"/>
      <c r="MPA131" s="158"/>
      <c r="MPB131" s="158"/>
      <c r="MPC131" s="158"/>
      <c r="MPD131" s="158"/>
      <c r="MPE131" s="158"/>
      <c r="MPF131" s="158"/>
      <c r="MPG131" s="158"/>
      <c r="MPH131" s="158"/>
      <c r="MPI131" s="158"/>
      <c r="MPJ131" s="158"/>
      <c r="MPK131" s="158"/>
      <c r="MPL131" s="158"/>
      <c r="MPM131" s="158"/>
      <c r="MPN131" s="158"/>
      <c r="MPO131" s="158"/>
      <c r="MPP131" s="158"/>
      <c r="MPQ131" s="158"/>
      <c r="MPR131" s="158"/>
      <c r="MPS131" s="158"/>
      <c r="MPT131" s="158"/>
      <c r="MPU131" s="158"/>
      <c r="MPV131" s="158"/>
      <c r="MPW131" s="158"/>
      <c r="MPX131" s="158"/>
      <c r="MPY131" s="158"/>
      <c r="MPZ131" s="158"/>
      <c r="MQA131" s="158"/>
      <c r="MQB131" s="158"/>
      <c r="MQC131" s="158"/>
      <c r="MQD131" s="158"/>
      <c r="MQE131" s="158"/>
      <c r="MQF131" s="158"/>
      <c r="MQG131" s="158"/>
      <c r="MQH131" s="158"/>
      <c r="MQI131" s="158"/>
      <c r="MQJ131" s="158"/>
      <c r="MQK131" s="158"/>
      <c r="MQL131" s="158"/>
      <c r="MQM131" s="158"/>
      <c r="MQN131" s="158"/>
      <c r="MQO131" s="158"/>
      <c r="MQP131" s="158"/>
      <c r="MQQ131" s="158"/>
      <c r="MQR131" s="158"/>
      <c r="MQS131" s="158"/>
      <c r="MQT131" s="158"/>
      <c r="MQU131" s="158"/>
      <c r="MQV131" s="158"/>
      <c r="MQW131" s="158"/>
      <c r="MQX131" s="158"/>
      <c r="MQY131" s="158"/>
      <c r="MQZ131" s="158"/>
      <c r="MRA131" s="158"/>
      <c r="MRB131" s="158"/>
      <c r="MRC131" s="158"/>
      <c r="MRD131" s="158"/>
      <c r="MRE131" s="158"/>
      <c r="MRF131" s="158"/>
      <c r="MRG131" s="158"/>
      <c r="MRH131" s="158"/>
      <c r="MRI131" s="158"/>
      <c r="MRJ131" s="158"/>
      <c r="MRK131" s="158"/>
      <c r="MRL131" s="158"/>
      <c r="MRM131" s="158"/>
      <c r="MRN131" s="158"/>
      <c r="MRO131" s="158"/>
      <c r="MRP131" s="158"/>
      <c r="MRQ131" s="158"/>
      <c r="MRR131" s="158"/>
      <c r="MRS131" s="158"/>
      <c r="MRT131" s="158"/>
      <c r="MRU131" s="158"/>
      <c r="MRV131" s="158"/>
      <c r="MRW131" s="158"/>
      <c r="MRX131" s="158"/>
      <c r="MRY131" s="158"/>
      <c r="MRZ131" s="158"/>
      <c r="MSA131" s="158"/>
      <c r="MSB131" s="158"/>
      <c r="MSC131" s="158"/>
      <c r="MSD131" s="158"/>
      <c r="MSE131" s="158"/>
      <c r="MSF131" s="158"/>
      <c r="MSG131" s="158"/>
      <c r="MSH131" s="158"/>
      <c r="MSI131" s="158"/>
      <c r="MSJ131" s="158"/>
      <c r="MSK131" s="158"/>
      <c r="MSL131" s="158"/>
      <c r="MSM131" s="158"/>
      <c r="MSN131" s="158"/>
      <c r="MSO131" s="158"/>
      <c r="MSP131" s="158"/>
      <c r="MSQ131" s="158"/>
      <c r="MSR131" s="158"/>
      <c r="MSS131" s="158"/>
      <c r="MST131" s="158"/>
      <c r="MSU131" s="158"/>
      <c r="MSV131" s="158"/>
      <c r="MSW131" s="158"/>
      <c r="MSX131" s="158"/>
      <c r="MSY131" s="158"/>
      <c r="MSZ131" s="158"/>
      <c r="MTA131" s="158"/>
      <c r="MTB131" s="158"/>
      <c r="MTC131" s="158"/>
      <c r="MTD131" s="158"/>
      <c r="MTE131" s="158"/>
      <c r="MTF131" s="158"/>
      <c r="MTG131" s="158"/>
      <c r="MTH131" s="158"/>
      <c r="MTI131" s="158"/>
      <c r="MTJ131" s="158"/>
      <c r="MTK131" s="158"/>
      <c r="MTL131" s="158"/>
      <c r="MTM131" s="158"/>
      <c r="MTN131" s="158"/>
      <c r="MTO131" s="158"/>
      <c r="MTP131" s="158"/>
      <c r="MTQ131" s="158"/>
      <c r="MTR131" s="158"/>
      <c r="MTS131" s="158"/>
      <c r="MTT131" s="158"/>
      <c r="MTU131" s="158"/>
      <c r="MTV131" s="158"/>
      <c r="MTW131" s="158"/>
      <c r="MTX131" s="158"/>
      <c r="MTY131" s="158"/>
      <c r="MTZ131" s="158"/>
      <c r="MUA131" s="158"/>
      <c r="MUB131" s="158"/>
      <c r="MUC131" s="158"/>
      <c r="MUD131" s="158"/>
      <c r="MUE131" s="158"/>
      <c r="MUF131" s="158"/>
      <c r="MUG131" s="158"/>
      <c r="MUH131" s="158"/>
      <c r="MUI131" s="158"/>
      <c r="MUJ131" s="158"/>
      <c r="MUK131" s="158"/>
      <c r="MUL131" s="158"/>
      <c r="MUM131" s="158"/>
      <c r="MUN131" s="158"/>
      <c r="MUO131" s="158"/>
      <c r="MUP131" s="158"/>
      <c r="MUQ131" s="158"/>
      <c r="MUR131" s="158"/>
      <c r="MUS131" s="158"/>
      <c r="MUT131" s="158"/>
      <c r="MUU131" s="158"/>
      <c r="MUV131" s="158"/>
      <c r="MUW131" s="158"/>
      <c r="MUX131" s="158"/>
      <c r="MUY131" s="158"/>
      <c r="MUZ131" s="158"/>
      <c r="MVA131" s="158"/>
      <c r="MVB131" s="158"/>
      <c r="MVC131" s="158"/>
      <c r="MVD131" s="158"/>
      <c r="MVE131" s="158"/>
      <c r="MVF131" s="158"/>
      <c r="MVG131" s="158"/>
      <c r="MVH131" s="158"/>
      <c r="MVI131" s="158"/>
      <c r="MVJ131" s="158"/>
      <c r="MVK131" s="158"/>
      <c r="MVL131" s="158"/>
      <c r="MVM131" s="158"/>
      <c r="MVN131" s="158"/>
      <c r="MVO131" s="158"/>
      <c r="MVP131" s="158"/>
      <c r="MVQ131" s="158"/>
      <c r="MVR131" s="158"/>
      <c r="MVS131" s="158"/>
      <c r="MVT131" s="158"/>
      <c r="MVU131" s="158"/>
      <c r="MVV131" s="158"/>
      <c r="MVW131" s="158"/>
      <c r="MVX131" s="158"/>
      <c r="MVY131" s="158"/>
      <c r="MVZ131" s="158"/>
      <c r="MWA131" s="158"/>
      <c r="MWB131" s="158"/>
      <c r="MWC131" s="158"/>
      <c r="MWD131" s="158"/>
      <c r="MWE131" s="158"/>
      <c r="MWF131" s="158"/>
      <c r="MWG131" s="158"/>
      <c r="MWH131" s="158"/>
      <c r="MWI131" s="158"/>
      <c r="MWJ131" s="158"/>
      <c r="MWK131" s="158"/>
      <c r="MWL131" s="158"/>
      <c r="MWM131" s="158"/>
      <c r="MWN131" s="158"/>
      <c r="MWO131" s="158"/>
      <c r="MWP131" s="158"/>
      <c r="MWQ131" s="158"/>
      <c r="MWR131" s="158"/>
      <c r="MWS131" s="158"/>
      <c r="MWT131" s="158"/>
      <c r="MWU131" s="158"/>
      <c r="MWV131" s="158"/>
      <c r="MWW131" s="158"/>
      <c r="MWX131" s="158"/>
      <c r="MWY131" s="158"/>
      <c r="MWZ131" s="158"/>
      <c r="MXA131" s="158"/>
      <c r="MXB131" s="158"/>
      <c r="MXC131" s="158"/>
      <c r="MXD131" s="158"/>
      <c r="MXE131" s="158"/>
      <c r="MXF131" s="158"/>
      <c r="MXG131" s="158"/>
      <c r="MXH131" s="158"/>
      <c r="MXI131" s="158"/>
      <c r="MXJ131" s="158"/>
      <c r="MXK131" s="158"/>
      <c r="MXL131" s="158"/>
      <c r="MXM131" s="158"/>
      <c r="MXN131" s="158"/>
      <c r="MXO131" s="158"/>
      <c r="MXP131" s="158"/>
      <c r="MXQ131" s="158"/>
      <c r="MXR131" s="158"/>
      <c r="MXS131" s="158"/>
      <c r="MXT131" s="158"/>
      <c r="MXU131" s="158"/>
      <c r="MXV131" s="158"/>
      <c r="MXW131" s="158"/>
      <c r="MXX131" s="158"/>
      <c r="MXY131" s="158"/>
      <c r="MXZ131" s="158"/>
      <c r="MYA131" s="158"/>
      <c r="MYB131" s="158"/>
      <c r="MYC131" s="158"/>
      <c r="MYD131" s="158"/>
      <c r="MYE131" s="158"/>
      <c r="MYF131" s="158"/>
      <c r="MYG131" s="158"/>
      <c r="MYH131" s="158"/>
      <c r="MYI131" s="158"/>
      <c r="MYJ131" s="158"/>
      <c r="MYK131" s="158"/>
      <c r="MYL131" s="158"/>
      <c r="MYM131" s="158"/>
      <c r="MYN131" s="158"/>
      <c r="MYO131" s="158"/>
      <c r="MYP131" s="158"/>
      <c r="MYQ131" s="158"/>
      <c r="MYR131" s="158"/>
      <c r="MYS131" s="158"/>
      <c r="MYT131" s="158"/>
      <c r="MYU131" s="158"/>
      <c r="MYV131" s="158"/>
      <c r="MYW131" s="158"/>
      <c r="MYX131" s="158"/>
      <c r="MYY131" s="158"/>
      <c r="MYZ131" s="158"/>
      <c r="MZA131" s="158"/>
      <c r="MZB131" s="158"/>
      <c r="MZC131" s="158"/>
      <c r="MZD131" s="158"/>
      <c r="MZE131" s="158"/>
      <c r="MZF131" s="158"/>
      <c r="MZG131" s="158"/>
      <c r="MZH131" s="158"/>
      <c r="MZI131" s="158"/>
      <c r="MZJ131" s="158"/>
      <c r="MZK131" s="158"/>
      <c r="MZL131" s="158"/>
      <c r="MZM131" s="158"/>
      <c r="MZN131" s="158"/>
      <c r="MZO131" s="158"/>
      <c r="MZP131" s="158"/>
      <c r="MZQ131" s="158"/>
      <c r="MZR131" s="158"/>
      <c r="MZS131" s="158"/>
      <c r="MZT131" s="158"/>
      <c r="MZU131" s="158"/>
      <c r="MZV131" s="158"/>
      <c r="MZW131" s="158"/>
      <c r="MZX131" s="158"/>
      <c r="MZY131" s="158"/>
      <c r="MZZ131" s="158"/>
      <c r="NAA131" s="158"/>
      <c r="NAB131" s="158"/>
      <c r="NAC131" s="158"/>
      <c r="NAD131" s="158"/>
      <c r="NAE131" s="158"/>
      <c r="NAF131" s="158"/>
      <c r="NAG131" s="158"/>
      <c r="NAH131" s="158"/>
      <c r="NAI131" s="158"/>
      <c r="NAJ131" s="158"/>
      <c r="NAK131" s="158"/>
      <c r="NAL131" s="158"/>
      <c r="NAM131" s="158"/>
      <c r="NAN131" s="158"/>
      <c r="NAO131" s="158"/>
      <c r="NAP131" s="158"/>
      <c r="NAQ131" s="158"/>
      <c r="NAR131" s="158"/>
      <c r="NAS131" s="158"/>
      <c r="NAT131" s="158"/>
      <c r="NAU131" s="158"/>
      <c r="NAV131" s="158"/>
      <c r="NAW131" s="158"/>
      <c r="NAX131" s="158"/>
      <c r="NAY131" s="158"/>
      <c r="NAZ131" s="158"/>
      <c r="NBA131" s="158"/>
      <c r="NBB131" s="158"/>
      <c r="NBC131" s="158"/>
      <c r="NBD131" s="158"/>
      <c r="NBE131" s="158"/>
      <c r="NBF131" s="158"/>
      <c r="NBG131" s="158"/>
      <c r="NBH131" s="158"/>
      <c r="NBI131" s="158"/>
      <c r="NBJ131" s="158"/>
      <c r="NBK131" s="158"/>
      <c r="NBL131" s="158"/>
      <c r="NBM131" s="158"/>
      <c r="NBN131" s="158"/>
      <c r="NBO131" s="158"/>
      <c r="NBP131" s="158"/>
      <c r="NBQ131" s="158"/>
      <c r="NBR131" s="158"/>
      <c r="NBS131" s="158"/>
      <c r="NBT131" s="158"/>
      <c r="NBU131" s="158"/>
      <c r="NBV131" s="158"/>
      <c r="NBW131" s="158"/>
      <c r="NBX131" s="158"/>
      <c r="NBY131" s="158"/>
      <c r="NBZ131" s="158"/>
      <c r="NCA131" s="158"/>
      <c r="NCB131" s="158"/>
      <c r="NCC131" s="158"/>
      <c r="NCD131" s="158"/>
      <c r="NCE131" s="158"/>
      <c r="NCF131" s="158"/>
      <c r="NCG131" s="158"/>
      <c r="NCH131" s="158"/>
      <c r="NCI131" s="158"/>
      <c r="NCJ131" s="158"/>
      <c r="NCK131" s="158"/>
      <c r="NCL131" s="158"/>
      <c r="NCM131" s="158"/>
      <c r="NCN131" s="158"/>
      <c r="NCO131" s="158"/>
      <c r="NCP131" s="158"/>
      <c r="NCQ131" s="158"/>
      <c r="NCR131" s="158"/>
      <c r="NCS131" s="158"/>
      <c r="NCT131" s="158"/>
      <c r="NCU131" s="158"/>
      <c r="NCV131" s="158"/>
      <c r="NCW131" s="158"/>
      <c r="NCX131" s="158"/>
      <c r="NCY131" s="158"/>
      <c r="NCZ131" s="158"/>
      <c r="NDA131" s="158"/>
      <c r="NDB131" s="158"/>
      <c r="NDC131" s="158"/>
      <c r="NDD131" s="158"/>
      <c r="NDE131" s="158"/>
      <c r="NDF131" s="158"/>
      <c r="NDG131" s="158"/>
      <c r="NDH131" s="158"/>
      <c r="NDI131" s="158"/>
      <c r="NDJ131" s="158"/>
      <c r="NDK131" s="158"/>
      <c r="NDL131" s="158"/>
      <c r="NDM131" s="158"/>
      <c r="NDN131" s="158"/>
      <c r="NDO131" s="158"/>
      <c r="NDP131" s="158"/>
      <c r="NDQ131" s="158"/>
      <c r="NDR131" s="158"/>
      <c r="NDS131" s="158"/>
      <c r="NDT131" s="158"/>
      <c r="NDU131" s="158"/>
      <c r="NDV131" s="158"/>
      <c r="NDW131" s="158"/>
      <c r="NDX131" s="158"/>
      <c r="NDY131" s="158"/>
      <c r="NDZ131" s="158"/>
      <c r="NEA131" s="158"/>
      <c r="NEB131" s="158"/>
      <c r="NEC131" s="158"/>
      <c r="NED131" s="158"/>
      <c r="NEE131" s="158"/>
      <c r="NEF131" s="158"/>
      <c r="NEG131" s="158"/>
      <c r="NEH131" s="158"/>
      <c r="NEI131" s="158"/>
      <c r="NEJ131" s="158"/>
      <c r="NEK131" s="158"/>
      <c r="NEL131" s="158"/>
      <c r="NEM131" s="158"/>
      <c r="NEN131" s="158"/>
      <c r="NEO131" s="158"/>
      <c r="NEP131" s="158"/>
      <c r="NEQ131" s="158"/>
      <c r="NER131" s="158"/>
      <c r="NES131" s="158"/>
      <c r="NET131" s="158"/>
      <c r="NEU131" s="158"/>
      <c r="NEV131" s="158"/>
      <c r="NEW131" s="158"/>
      <c r="NEX131" s="158"/>
      <c r="NEY131" s="158"/>
      <c r="NEZ131" s="158"/>
      <c r="NFA131" s="158"/>
      <c r="NFB131" s="158"/>
      <c r="NFC131" s="158"/>
      <c r="NFD131" s="158"/>
      <c r="NFE131" s="158"/>
      <c r="NFF131" s="158"/>
      <c r="NFG131" s="158"/>
      <c r="NFH131" s="158"/>
      <c r="NFI131" s="158"/>
      <c r="NFJ131" s="158"/>
      <c r="NFK131" s="158"/>
      <c r="NFL131" s="158"/>
      <c r="NFM131" s="158"/>
      <c r="NFN131" s="158"/>
      <c r="NFO131" s="158"/>
      <c r="NFP131" s="158"/>
      <c r="NFQ131" s="158"/>
      <c r="NFR131" s="158"/>
      <c r="NFS131" s="158"/>
      <c r="NFT131" s="158"/>
      <c r="NFU131" s="158"/>
      <c r="NFV131" s="158"/>
      <c r="NFW131" s="158"/>
      <c r="NFX131" s="158"/>
      <c r="NFY131" s="158"/>
      <c r="NFZ131" s="158"/>
      <c r="NGA131" s="158"/>
      <c r="NGB131" s="158"/>
      <c r="NGC131" s="158"/>
      <c r="NGD131" s="158"/>
      <c r="NGE131" s="158"/>
      <c r="NGF131" s="158"/>
      <c r="NGG131" s="158"/>
      <c r="NGH131" s="158"/>
      <c r="NGI131" s="158"/>
      <c r="NGJ131" s="158"/>
      <c r="NGK131" s="158"/>
      <c r="NGL131" s="158"/>
      <c r="NGM131" s="158"/>
      <c r="NGN131" s="158"/>
      <c r="NGO131" s="158"/>
      <c r="NGP131" s="158"/>
      <c r="NGQ131" s="158"/>
      <c r="NGR131" s="158"/>
      <c r="NGS131" s="158"/>
      <c r="NGT131" s="158"/>
      <c r="NGU131" s="158"/>
      <c r="NGV131" s="158"/>
      <c r="NGW131" s="158"/>
      <c r="NGX131" s="158"/>
      <c r="NGY131" s="158"/>
      <c r="NGZ131" s="158"/>
      <c r="NHA131" s="158"/>
      <c r="NHB131" s="158"/>
      <c r="NHC131" s="158"/>
      <c r="NHD131" s="158"/>
      <c r="NHE131" s="158"/>
      <c r="NHF131" s="158"/>
      <c r="NHG131" s="158"/>
      <c r="NHH131" s="158"/>
      <c r="NHI131" s="158"/>
      <c r="NHJ131" s="158"/>
      <c r="NHK131" s="158"/>
      <c r="NHL131" s="158"/>
      <c r="NHM131" s="158"/>
      <c r="NHN131" s="158"/>
      <c r="NHO131" s="158"/>
      <c r="NHP131" s="158"/>
      <c r="NHQ131" s="158"/>
      <c r="NHR131" s="158"/>
      <c r="NHS131" s="158"/>
      <c r="NHT131" s="158"/>
      <c r="NHU131" s="158"/>
      <c r="NHV131" s="158"/>
      <c r="NHW131" s="158"/>
      <c r="NHX131" s="158"/>
      <c r="NHY131" s="158"/>
      <c r="NHZ131" s="158"/>
      <c r="NIA131" s="158"/>
      <c r="NIB131" s="158"/>
      <c r="NIC131" s="158"/>
      <c r="NID131" s="158"/>
      <c r="NIE131" s="158"/>
      <c r="NIF131" s="158"/>
      <c r="NIG131" s="158"/>
      <c r="NIH131" s="158"/>
      <c r="NII131" s="158"/>
      <c r="NIJ131" s="158"/>
      <c r="NIK131" s="158"/>
      <c r="NIL131" s="158"/>
      <c r="NIM131" s="158"/>
      <c r="NIN131" s="158"/>
      <c r="NIO131" s="158"/>
      <c r="NIP131" s="158"/>
      <c r="NIQ131" s="158"/>
      <c r="NIR131" s="158"/>
      <c r="NIS131" s="158"/>
      <c r="NIT131" s="158"/>
      <c r="NIU131" s="158"/>
      <c r="NIV131" s="158"/>
      <c r="NIW131" s="158"/>
      <c r="NIX131" s="158"/>
      <c r="NIY131" s="158"/>
      <c r="NIZ131" s="158"/>
      <c r="NJA131" s="158"/>
      <c r="NJB131" s="158"/>
      <c r="NJC131" s="158"/>
      <c r="NJD131" s="158"/>
      <c r="NJE131" s="158"/>
      <c r="NJF131" s="158"/>
      <c r="NJG131" s="158"/>
      <c r="NJH131" s="158"/>
      <c r="NJI131" s="158"/>
      <c r="NJJ131" s="158"/>
      <c r="NJK131" s="158"/>
      <c r="NJL131" s="158"/>
      <c r="NJM131" s="158"/>
      <c r="NJN131" s="158"/>
      <c r="NJO131" s="158"/>
      <c r="NJP131" s="158"/>
      <c r="NJQ131" s="158"/>
      <c r="NJR131" s="158"/>
      <c r="NJS131" s="158"/>
      <c r="NJT131" s="158"/>
      <c r="NJU131" s="158"/>
      <c r="NJV131" s="158"/>
      <c r="NJW131" s="158"/>
      <c r="NJX131" s="158"/>
      <c r="NJY131" s="158"/>
      <c r="NJZ131" s="158"/>
      <c r="NKA131" s="158"/>
      <c r="NKB131" s="158"/>
      <c r="NKC131" s="158"/>
      <c r="NKD131" s="158"/>
      <c r="NKE131" s="158"/>
      <c r="NKF131" s="158"/>
      <c r="NKG131" s="158"/>
      <c r="NKH131" s="158"/>
      <c r="NKI131" s="158"/>
      <c r="NKJ131" s="158"/>
      <c r="NKK131" s="158"/>
      <c r="NKL131" s="158"/>
      <c r="NKM131" s="158"/>
      <c r="NKN131" s="158"/>
      <c r="NKO131" s="158"/>
      <c r="NKP131" s="158"/>
      <c r="NKQ131" s="158"/>
      <c r="NKR131" s="158"/>
      <c r="NKS131" s="158"/>
      <c r="NKT131" s="158"/>
      <c r="NKU131" s="158"/>
      <c r="NKV131" s="158"/>
      <c r="NKW131" s="158"/>
      <c r="NKX131" s="158"/>
      <c r="NKY131" s="158"/>
      <c r="NKZ131" s="158"/>
      <c r="NLA131" s="158"/>
      <c r="NLB131" s="158"/>
      <c r="NLC131" s="158"/>
      <c r="NLD131" s="158"/>
      <c r="NLE131" s="158"/>
      <c r="NLF131" s="158"/>
      <c r="NLG131" s="158"/>
      <c r="NLH131" s="158"/>
      <c r="NLI131" s="158"/>
      <c r="NLJ131" s="158"/>
      <c r="NLK131" s="158"/>
      <c r="NLL131" s="158"/>
      <c r="NLM131" s="158"/>
      <c r="NLN131" s="158"/>
      <c r="NLO131" s="158"/>
      <c r="NLP131" s="158"/>
      <c r="NLQ131" s="158"/>
      <c r="NLR131" s="158"/>
      <c r="NLS131" s="158"/>
      <c r="NLT131" s="158"/>
      <c r="NLU131" s="158"/>
      <c r="NLV131" s="158"/>
      <c r="NLW131" s="158"/>
      <c r="NLX131" s="158"/>
      <c r="NLY131" s="158"/>
      <c r="NLZ131" s="158"/>
      <c r="NMA131" s="158"/>
      <c r="NMB131" s="158"/>
      <c r="NMC131" s="158"/>
      <c r="NMD131" s="158"/>
      <c r="NME131" s="158"/>
      <c r="NMF131" s="158"/>
      <c r="NMG131" s="158"/>
      <c r="NMH131" s="158"/>
      <c r="NMI131" s="158"/>
      <c r="NMJ131" s="158"/>
      <c r="NMK131" s="158"/>
      <c r="NML131" s="158"/>
      <c r="NMM131" s="158"/>
      <c r="NMN131" s="158"/>
      <c r="NMO131" s="158"/>
      <c r="NMP131" s="158"/>
      <c r="NMQ131" s="158"/>
      <c r="NMR131" s="158"/>
      <c r="NMS131" s="158"/>
      <c r="NMT131" s="158"/>
      <c r="NMU131" s="158"/>
      <c r="NMV131" s="158"/>
      <c r="NMW131" s="158"/>
      <c r="NMX131" s="158"/>
      <c r="NMY131" s="158"/>
      <c r="NMZ131" s="158"/>
      <c r="NNA131" s="158"/>
      <c r="NNB131" s="158"/>
      <c r="NNC131" s="158"/>
      <c r="NND131" s="158"/>
      <c r="NNE131" s="158"/>
      <c r="NNF131" s="158"/>
      <c r="NNG131" s="158"/>
      <c r="NNH131" s="158"/>
      <c r="NNI131" s="158"/>
      <c r="NNJ131" s="158"/>
      <c r="NNK131" s="158"/>
      <c r="NNL131" s="158"/>
      <c r="NNM131" s="158"/>
      <c r="NNN131" s="158"/>
      <c r="NNO131" s="158"/>
      <c r="NNP131" s="158"/>
      <c r="NNQ131" s="158"/>
      <c r="NNR131" s="158"/>
      <c r="NNS131" s="158"/>
      <c r="NNT131" s="158"/>
      <c r="NNU131" s="158"/>
      <c r="NNV131" s="158"/>
      <c r="NNW131" s="158"/>
      <c r="NNX131" s="158"/>
      <c r="NNY131" s="158"/>
      <c r="NNZ131" s="158"/>
      <c r="NOA131" s="158"/>
      <c r="NOB131" s="158"/>
      <c r="NOC131" s="158"/>
      <c r="NOD131" s="158"/>
      <c r="NOE131" s="158"/>
      <c r="NOF131" s="158"/>
      <c r="NOG131" s="158"/>
      <c r="NOH131" s="158"/>
      <c r="NOI131" s="158"/>
      <c r="NOJ131" s="158"/>
      <c r="NOK131" s="158"/>
      <c r="NOL131" s="158"/>
      <c r="NOM131" s="158"/>
      <c r="NON131" s="158"/>
      <c r="NOO131" s="158"/>
      <c r="NOP131" s="158"/>
      <c r="NOQ131" s="158"/>
      <c r="NOR131" s="158"/>
      <c r="NOS131" s="158"/>
      <c r="NOT131" s="158"/>
      <c r="NOU131" s="158"/>
      <c r="NOV131" s="158"/>
      <c r="NOW131" s="158"/>
      <c r="NOX131" s="158"/>
      <c r="NOY131" s="158"/>
      <c r="NOZ131" s="158"/>
      <c r="NPA131" s="158"/>
      <c r="NPB131" s="158"/>
      <c r="NPC131" s="158"/>
      <c r="NPD131" s="158"/>
      <c r="NPE131" s="158"/>
      <c r="NPF131" s="158"/>
      <c r="NPG131" s="158"/>
      <c r="NPH131" s="158"/>
      <c r="NPI131" s="158"/>
      <c r="NPJ131" s="158"/>
      <c r="NPK131" s="158"/>
      <c r="NPL131" s="158"/>
      <c r="NPM131" s="158"/>
      <c r="NPN131" s="158"/>
      <c r="NPO131" s="158"/>
      <c r="NPP131" s="158"/>
      <c r="NPQ131" s="158"/>
      <c r="NPR131" s="158"/>
      <c r="NPS131" s="158"/>
      <c r="NPT131" s="158"/>
      <c r="NPU131" s="158"/>
      <c r="NPV131" s="158"/>
      <c r="NPW131" s="158"/>
      <c r="NPX131" s="158"/>
      <c r="NPY131" s="158"/>
      <c r="NPZ131" s="158"/>
      <c r="NQA131" s="158"/>
      <c r="NQB131" s="158"/>
      <c r="NQC131" s="158"/>
      <c r="NQD131" s="158"/>
      <c r="NQE131" s="158"/>
      <c r="NQF131" s="158"/>
      <c r="NQG131" s="158"/>
      <c r="NQH131" s="158"/>
      <c r="NQI131" s="158"/>
      <c r="NQJ131" s="158"/>
      <c r="NQK131" s="158"/>
      <c r="NQL131" s="158"/>
      <c r="NQM131" s="158"/>
      <c r="NQN131" s="158"/>
      <c r="NQO131" s="158"/>
      <c r="NQP131" s="158"/>
      <c r="NQQ131" s="158"/>
      <c r="NQR131" s="158"/>
      <c r="NQS131" s="158"/>
      <c r="NQT131" s="158"/>
      <c r="NQU131" s="158"/>
      <c r="NQV131" s="158"/>
      <c r="NQW131" s="158"/>
      <c r="NQX131" s="158"/>
      <c r="NQY131" s="158"/>
      <c r="NQZ131" s="158"/>
      <c r="NRA131" s="158"/>
      <c r="NRB131" s="158"/>
      <c r="NRC131" s="158"/>
      <c r="NRD131" s="158"/>
      <c r="NRE131" s="158"/>
      <c r="NRF131" s="158"/>
      <c r="NRG131" s="158"/>
      <c r="NRH131" s="158"/>
      <c r="NRI131" s="158"/>
      <c r="NRJ131" s="158"/>
      <c r="NRK131" s="158"/>
      <c r="NRL131" s="158"/>
      <c r="NRM131" s="158"/>
      <c r="NRN131" s="158"/>
      <c r="NRO131" s="158"/>
      <c r="NRP131" s="158"/>
      <c r="NRQ131" s="158"/>
      <c r="NRR131" s="158"/>
      <c r="NRS131" s="158"/>
      <c r="NRT131" s="158"/>
      <c r="NRU131" s="158"/>
      <c r="NRV131" s="158"/>
      <c r="NRW131" s="158"/>
      <c r="NRX131" s="158"/>
      <c r="NRY131" s="158"/>
      <c r="NRZ131" s="158"/>
      <c r="NSA131" s="158"/>
      <c r="NSB131" s="158"/>
      <c r="NSC131" s="158"/>
      <c r="NSD131" s="158"/>
      <c r="NSE131" s="158"/>
      <c r="NSF131" s="158"/>
      <c r="NSG131" s="158"/>
      <c r="NSH131" s="158"/>
      <c r="NSI131" s="158"/>
      <c r="NSJ131" s="158"/>
      <c r="NSK131" s="158"/>
      <c r="NSL131" s="158"/>
      <c r="NSM131" s="158"/>
      <c r="NSN131" s="158"/>
      <c r="NSO131" s="158"/>
      <c r="NSP131" s="158"/>
      <c r="NSQ131" s="158"/>
      <c r="NSR131" s="158"/>
      <c r="NSS131" s="158"/>
      <c r="NST131" s="158"/>
      <c r="NSU131" s="158"/>
      <c r="NSV131" s="158"/>
      <c r="NSW131" s="158"/>
      <c r="NSX131" s="158"/>
      <c r="NSY131" s="158"/>
      <c r="NSZ131" s="158"/>
      <c r="NTA131" s="158"/>
      <c r="NTB131" s="158"/>
      <c r="NTC131" s="158"/>
      <c r="NTD131" s="158"/>
      <c r="NTE131" s="158"/>
      <c r="NTF131" s="158"/>
      <c r="NTG131" s="158"/>
      <c r="NTH131" s="158"/>
      <c r="NTI131" s="158"/>
      <c r="NTJ131" s="158"/>
      <c r="NTK131" s="158"/>
      <c r="NTL131" s="158"/>
      <c r="NTM131" s="158"/>
      <c r="NTN131" s="158"/>
      <c r="NTO131" s="158"/>
      <c r="NTP131" s="158"/>
      <c r="NTQ131" s="158"/>
      <c r="NTR131" s="158"/>
      <c r="NTS131" s="158"/>
      <c r="NTT131" s="158"/>
      <c r="NTU131" s="158"/>
      <c r="NTV131" s="158"/>
      <c r="NTW131" s="158"/>
      <c r="NTX131" s="158"/>
      <c r="NTY131" s="158"/>
      <c r="NTZ131" s="158"/>
      <c r="NUA131" s="158"/>
      <c r="NUB131" s="158"/>
      <c r="NUC131" s="158"/>
      <c r="NUD131" s="158"/>
      <c r="NUE131" s="158"/>
      <c r="NUF131" s="158"/>
      <c r="NUG131" s="158"/>
      <c r="NUH131" s="158"/>
      <c r="NUI131" s="158"/>
      <c r="NUJ131" s="158"/>
      <c r="NUK131" s="158"/>
      <c r="NUL131" s="158"/>
      <c r="NUM131" s="158"/>
      <c r="NUN131" s="158"/>
      <c r="NUO131" s="158"/>
      <c r="NUP131" s="158"/>
      <c r="NUQ131" s="158"/>
      <c r="NUR131" s="158"/>
      <c r="NUS131" s="158"/>
      <c r="NUT131" s="158"/>
      <c r="NUU131" s="158"/>
      <c r="NUV131" s="158"/>
      <c r="NUW131" s="158"/>
      <c r="NUX131" s="158"/>
      <c r="NUY131" s="158"/>
      <c r="NUZ131" s="158"/>
      <c r="NVA131" s="158"/>
      <c r="NVB131" s="158"/>
      <c r="NVC131" s="158"/>
      <c r="NVD131" s="158"/>
      <c r="NVE131" s="158"/>
      <c r="NVF131" s="158"/>
      <c r="NVG131" s="158"/>
      <c r="NVH131" s="158"/>
      <c r="NVI131" s="158"/>
      <c r="NVJ131" s="158"/>
      <c r="NVK131" s="158"/>
      <c r="NVL131" s="158"/>
      <c r="NVM131" s="158"/>
      <c r="NVN131" s="158"/>
      <c r="NVO131" s="158"/>
      <c r="NVP131" s="158"/>
      <c r="NVQ131" s="158"/>
      <c r="NVR131" s="158"/>
      <c r="NVS131" s="158"/>
      <c r="NVT131" s="158"/>
      <c r="NVU131" s="158"/>
      <c r="NVV131" s="158"/>
      <c r="NVW131" s="158"/>
      <c r="NVX131" s="158"/>
      <c r="NVY131" s="158"/>
      <c r="NVZ131" s="158"/>
      <c r="NWA131" s="158"/>
      <c r="NWB131" s="158"/>
      <c r="NWC131" s="158"/>
      <c r="NWD131" s="158"/>
      <c r="NWE131" s="158"/>
      <c r="NWF131" s="158"/>
      <c r="NWG131" s="158"/>
      <c r="NWH131" s="158"/>
      <c r="NWI131" s="158"/>
      <c r="NWJ131" s="158"/>
      <c r="NWK131" s="158"/>
      <c r="NWL131" s="158"/>
      <c r="NWM131" s="158"/>
      <c r="NWN131" s="158"/>
      <c r="NWO131" s="158"/>
      <c r="NWP131" s="158"/>
      <c r="NWQ131" s="158"/>
      <c r="NWR131" s="158"/>
      <c r="NWS131" s="158"/>
      <c r="NWT131" s="158"/>
      <c r="NWU131" s="158"/>
      <c r="NWV131" s="158"/>
      <c r="NWW131" s="158"/>
      <c r="NWX131" s="158"/>
      <c r="NWY131" s="158"/>
      <c r="NWZ131" s="158"/>
      <c r="NXA131" s="158"/>
      <c r="NXB131" s="158"/>
      <c r="NXC131" s="158"/>
      <c r="NXD131" s="158"/>
      <c r="NXE131" s="158"/>
      <c r="NXF131" s="158"/>
      <c r="NXG131" s="158"/>
      <c r="NXH131" s="158"/>
      <c r="NXI131" s="158"/>
      <c r="NXJ131" s="158"/>
      <c r="NXK131" s="158"/>
      <c r="NXL131" s="158"/>
      <c r="NXM131" s="158"/>
      <c r="NXN131" s="158"/>
      <c r="NXO131" s="158"/>
      <c r="NXP131" s="158"/>
      <c r="NXQ131" s="158"/>
      <c r="NXR131" s="158"/>
      <c r="NXS131" s="158"/>
      <c r="NXT131" s="158"/>
      <c r="NXU131" s="158"/>
      <c r="NXV131" s="158"/>
      <c r="NXW131" s="158"/>
      <c r="NXX131" s="158"/>
      <c r="NXY131" s="158"/>
      <c r="NXZ131" s="158"/>
      <c r="NYA131" s="158"/>
      <c r="NYB131" s="158"/>
      <c r="NYC131" s="158"/>
      <c r="NYD131" s="158"/>
      <c r="NYE131" s="158"/>
      <c r="NYF131" s="158"/>
      <c r="NYG131" s="158"/>
      <c r="NYH131" s="158"/>
      <c r="NYI131" s="158"/>
      <c r="NYJ131" s="158"/>
      <c r="NYK131" s="158"/>
      <c r="NYL131" s="158"/>
      <c r="NYM131" s="158"/>
      <c r="NYN131" s="158"/>
      <c r="NYO131" s="158"/>
      <c r="NYP131" s="158"/>
      <c r="NYQ131" s="158"/>
      <c r="NYR131" s="158"/>
      <c r="NYS131" s="158"/>
      <c r="NYT131" s="158"/>
      <c r="NYU131" s="158"/>
      <c r="NYV131" s="158"/>
      <c r="NYW131" s="158"/>
      <c r="NYX131" s="158"/>
      <c r="NYY131" s="158"/>
      <c r="NYZ131" s="158"/>
      <c r="NZA131" s="158"/>
      <c r="NZB131" s="158"/>
      <c r="NZC131" s="158"/>
      <c r="NZD131" s="158"/>
      <c r="NZE131" s="158"/>
      <c r="NZF131" s="158"/>
      <c r="NZG131" s="158"/>
      <c r="NZH131" s="158"/>
      <c r="NZI131" s="158"/>
      <c r="NZJ131" s="158"/>
      <c r="NZK131" s="158"/>
      <c r="NZL131" s="158"/>
      <c r="NZM131" s="158"/>
      <c r="NZN131" s="158"/>
      <c r="NZO131" s="158"/>
      <c r="NZP131" s="158"/>
      <c r="NZQ131" s="158"/>
      <c r="NZR131" s="158"/>
      <c r="NZS131" s="158"/>
      <c r="NZT131" s="158"/>
      <c r="NZU131" s="158"/>
      <c r="NZV131" s="158"/>
      <c r="NZW131" s="158"/>
      <c r="NZX131" s="158"/>
      <c r="NZY131" s="158"/>
      <c r="NZZ131" s="158"/>
      <c r="OAA131" s="158"/>
      <c r="OAB131" s="158"/>
      <c r="OAC131" s="158"/>
      <c r="OAD131" s="158"/>
      <c r="OAE131" s="158"/>
      <c r="OAF131" s="158"/>
      <c r="OAG131" s="158"/>
      <c r="OAH131" s="158"/>
      <c r="OAI131" s="158"/>
      <c r="OAJ131" s="158"/>
      <c r="OAK131" s="158"/>
      <c r="OAL131" s="158"/>
      <c r="OAM131" s="158"/>
      <c r="OAN131" s="158"/>
      <c r="OAO131" s="158"/>
      <c r="OAP131" s="158"/>
      <c r="OAQ131" s="158"/>
      <c r="OAR131" s="158"/>
      <c r="OAS131" s="158"/>
      <c r="OAT131" s="158"/>
      <c r="OAU131" s="158"/>
      <c r="OAV131" s="158"/>
      <c r="OAW131" s="158"/>
      <c r="OAX131" s="158"/>
      <c r="OAY131" s="158"/>
      <c r="OAZ131" s="158"/>
      <c r="OBA131" s="158"/>
      <c r="OBB131" s="158"/>
      <c r="OBC131" s="158"/>
      <c r="OBD131" s="158"/>
      <c r="OBE131" s="158"/>
      <c r="OBF131" s="158"/>
      <c r="OBG131" s="158"/>
      <c r="OBH131" s="158"/>
      <c r="OBI131" s="158"/>
      <c r="OBJ131" s="158"/>
      <c r="OBK131" s="158"/>
      <c r="OBL131" s="158"/>
      <c r="OBM131" s="158"/>
      <c r="OBN131" s="158"/>
      <c r="OBO131" s="158"/>
      <c r="OBP131" s="158"/>
      <c r="OBQ131" s="158"/>
      <c r="OBR131" s="158"/>
      <c r="OBS131" s="158"/>
      <c r="OBT131" s="158"/>
      <c r="OBU131" s="158"/>
      <c r="OBV131" s="158"/>
      <c r="OBW131" s="158"/>
      <c r="OBX131" s="158"/>
      <c r="OBY131" s="158"/>
      <c r="OBZ131" s="158"/>
      <c r="OCA131" s="158"/>
      <c r="OCB131" s="158"/>
      <c r="OCC131" s="158"/>
      <c r="OCD131" s="158"/>
      <c r="OCE131" s="158"/>
      <c r="OCF131" s="158"/>
      <c r="OCG131" s="158"/>
      <c r="OCH131" s="158"/>
      <c r="OCI131" s="158"/>
      <c r="OCJ131" s="158"/>
      <c r="OCK131" s="158"/>
      <c r="OCL131" s="158"/>
      <c r="OCM131" s="158"/>
      <c r="OCN131" s="158"/>
      <c r="OCO131" s="158"/>
      <c r="OCP131" s="158"/>
      <c r="OCQ131" s="158"/>
      <c r="OCR131" s="158"/>
      <c r="OCS131" s="158"/>
      <c r="OCT131" s="158"/>
      <c r="OCU131" s="158"/>
      <c r="OCV131" s="158"/>
      <c r="OCW131" s="158"/>
      <c r="OCX131" s="158"/>
      <c r="OCY131" s="158"/>
      <c r="OCZ131" s="158"/>
      <c r="ODA131" s="158"/>
      <c r="ODB131" s="158"/>
      <c r="ODC131" s="158"/>
      <c r="ODD131" s="158"/>
      <c r="ODE131" s="158"/>
      <c r="ODF131" s="158"/>
      <c r="ODG131" s="158"/>
      <c r="ODH131" s="158"/>
      <c r="ODI131" s="158"/>
      <c r="ODJ131" s="158"/>
      <c r="ODK131" s="158"/>
      <c r="ODL131" s="158"/>
      <c r="ODM131" s="158"/>
      <c r="ODN131" s="158"/>
      <c r="ODO131" s="158"/>
      <c r="ODP131" s="158"/>
      <c r="ODQ131" s="158"/>
      <c r="ODR131" s="158"/>
      <c r="ODS131" s="158"/>
      <c r="ODT131" s="158"/>
      <c r="ODU131" s="158"/>
      <c r="ODV131" s="158"/>
      <c r="ODW131" s="158"/>
      <c r="ODX131" s="158"/>
      <c r="ODY131" s="158"/>
      <c r="ODZ131" s="158"/>
      <c r="OEA131" s="158"/>
      <c r="OEB131" s="158"/>
      <c r="OEC131" s="158"/>
      <c r="OED131" s="158"/>
      <c r="OEE131" s="158"/>
      <c r="OEF131" s="158"/>
      <c r="OEG131" s="158"/>
      <c r="OEH131" s="158"/>
      <c r="OEI131" s="158"/>
      <c r="OEJ131" s="158"/>
      <c r="OEK131" s="158"/>
      <c r="OEL131" s="158"/>
      <c r="OEM131" s="158"/>
      <c r="OEN131" s="158"/>
      <c r="OEO131" s="158"/>
      <c r="OEP131" s="158"/>
      <c r="OEQ131" s="158"/>
      <c r="OER131" s="158"/>
      <c r="OES131" s="158"/>
      <c r="OET131" s="158"/>
      <c r="OEU131" s="158"/>
      <c r="OEV131" s="158"/>
      <c r="OEW131" s="158"/>
      <c r="OEX131" s="158"/>
      <c r="OEY131" s="158"/>
      <c r="OEZ131" s="158"/>
      <c r="OFA131" s="158"/>
      <c r="OFB131" s="158"/>
      <c r="OFC131" s="158"/>
      <c r="OFD131" s="158"/>
      <c r="OFE131" s="158"/>
      <c r="OFF131" s="158"/>
      <c r="OFG131" s="158"/>
      <c r="OFH131" s="158"/>
      <c r="OFI131" s="158"/>
      <c r="OFJ131" s="158"/>
      <c r="OFK131" s="158"/>
      <c r="OFL131" s="158"/>
      <c r="OFM131" s="158"/>
      <c r="OFN131" s="158"/>
      <c r="OFO131" s="158"/>
      <c r="OFP131" s="158"/>
      <c r="OFQ131" s="158"/>
      <c r="OFR131" s="158"/>
      <c r="OFS131" s="158"/>
      <c r="OFT131" s="158"/>
      <c r="OFU131" s="158"/>
      <c r="OFV131" s="158"/>
      <c r="OFW131" s="158"/>
      <c r="OFX131" s="158"/>
      <c r="OFY131" s="158"/>
      <c r="OFZ131" s="158"/>
      <c r="OGA131" s="158"/>
      <c r="OGB131" s="158"/>
      <c r="OGC131" s="158"/>
      <c r="OGD131" s="158"/>
      <c r="OGE131" s="158"/>
      <c r="OGF131" s="158"/>
      <c r="OGG131" s="158"/>
      <c r="OGH131" s="158"/>
      <c r="OGI131" s="158"/>
      <c r="OGJ131" s="158"/>
      <c r="OGK131" s="158"/>
      <c r="OGL131" s="158"/>
      <c r="OGM131" s="158"/>
      <c r="OGN131" s="158"/>
      <c r="OGO131" s="158"/>
      <c r="OGP131" s="158"/>
      <c r="OGQ131" s="158"/>
      <c r="OGR131" s="158"/>
      <c r="OGS131" s="158"/>
      <c r="OGT131" s="158"/>
      <c r="OGU131" s="158"/>
      <c r="OGV131" s="158"/>
      <c r="OGW131" s="158"/>
      <c r="OGX131" s="158"/>
      <c r="OGY131" s="158"/>
      <c r="OGZ131" s="158"/>
      <c r="OHA131" s="158"/>
      <c r="OHB131" s="158"/>
      <c r="OHC131" s="158"/>
      <c r="OHD131" s="158"/>
      <c r="OHE131" s="158"/>
      <c r="OHF131" s="158"/>
      <c r="OHG131" s="158"/>
      <c r="OHH131" s="158"/>
      <c r="OHI131" s="158"/>
      <c r="OHJ131" s="158"/>
      <c r="OHK131" s="158"/>
      <c r="OHL131" s="158"/>
      <c r="OHM131" s="158"/>
      <c r="OHN131" s="158"/>
      <c r="OHO131" s="158"/>
      <c r="OHP131" s="158"/>
      <c r="OHQ131" s="158"/>
      <c r="OHR131" s="158"/>
      <c r="OHS131" s="158"/>
      <c r="OHT131" s="158"/>
      <c r="OHU131" s="158"/>
      <c r="OHV131" s="158"/>
      <c r="OHW131" s="158"/>
      <c r="OHX131" s="158"/>
      <c r="OHY131" s="158"/>
      <c r="OHZ131" s="158"/>
      <c r="OIA131" s="158"/>
      <c r="OIB131" s="158"/>
      <c r="OIC131" s="158"/>
      <c r="OID131" s="158"/>
      <c r="OIE131" s="158"/>
      <c r="OIF131" s="158"/>
      <c r="OIG131" s="158"/>
      <c r="OIH131" s="158"/>
      <c r="OII131" s="158"/>
      <c r="OIJ131" s="158"/>
      <c r="OIK131" s="158"/>
      <c r="OIL131" s="158"/>
      <c r="OIM131" s="158"/>
      <c r="OIN131" s="158"/>
      <c r="OIO131" s="158"/>
      <c r="OIP131" s="158"/>
      <c r="OIQ131" s="158"/>
      <c r="OIR131" s="158"/>
      <c r="OIS131" s="158"/>
      <c r="OIT131" s="158"/>
      <c r="OIU131" s="158"/>
      <c r="OIV131" s="158"/>
      <c r="OIW131" s="158"/>
      <c r="OIX131" s="158"/>
      <c r="OIY131" s="158"/>
      <c r="OIZ131" s="158"/>
      <c r="OJA131" s="158"/>
      <c r="OJB131" s="158"/>
      <c r="OJC131" s="158"/>
      <c r="OJD131" s="158"/>
      <c r="OJE131" s="158"/>
      <c r="OJF131" s="158"/>
      <c r="OJG131" s="158"/>
      <c r="OJH131" s="158"/>
      <c r="OJI131" s="158"/>
      <c r="OJJ131" s="158"/>
      <c r="OJK131" s="158"/>
      <c r="OJL131" s="158"/>
      <c r="OJM131" s="158"/>
      <c r="OJN131" s="158"/>
      <c r="OJO131" s="158"/>
      <c r="OJP131" s="158"/>
      <c r="OJQ131" s="158"/>
      <c r="OJR131" s="158"/>
      <c r="OJS131" s="158"/>
      <c r="OJT131" s="158"/>
      <c r="OJU131" s="158"/>
      <c r="OJV131" s="158"/>
      <c r="OJW131" s="158"/>
      <c r="OJX131" s="158"/>
      <c r="OJY131" s="158"/>
      <c r="OJZ131" s="158"/>
      <c r="OKA131" s="158"/>
      <c r="OKB131" s="158"/>
      <c r="OKC131" s="158"/>
      <c r="OKD131" s="158"/>
      <c r="OKE131" s="158"/>
      <c r="OKF131" s="158"/>
      <c r="OKG131" s="158"/>
      <c r="OKH131" s="158"/>
      <c r="OKI131" s="158"/>
      <c r="OKJ131" s="158"/>
      <c r="OKK131" s="158"/>
      <c r="OKL131" s="158"/>
      <c r="OKM131" s="158"/>
      <c r="OKN131" s="158"/>
      <c r="OKO131" s="158"/>
      <c r="OKP131" s="158"/>
      <c r="OKQ131" s="158"/>
      <c r="OKR131" s="158"/>
      <c r="OKS131" s="158"/>
      <c r="OKT131" s="158"/>
      <c r="OKU131" s="158"/>
      <c r="OKV131" s="158"/>
      <c r="OKW131" s="158"/>
      <c r="OKX131" s="158"/>
      <c r="OKY131" s="158"/>
      <c r="OKZ131" s="158"/>
      <c r="OLA131" s="158"/>
      <c r="OLB131" s="158"/>
      <c r="OLC131" s="158"/>
      <c r="OLD131" s="158"/>
      <c r="OLE131" s="158"/>
      <c r="OLF131" s="158"/>
      <c r="OLG131" s="158"/>
      <c r="OLH131" s="158"/>
      <c r="OLI131" s="158"/>
      <c r="OLJ131" s="158"/>
      <c r="OLK131" s="158"/>
      <c r="OLL131" s="158"/>
      <c r="OLM131" s="158"/>
      <c r="OLN131" s="158"/>
      <c r="OLO131" s="158"/>
      <c r="OLP131" s="158"/>
      <c r="OLQ131" s="158"/>
      <c r="OLR131" s="158"/>
      <c r="OLS131" s="158"/>
      <c r="OLT131" s="158"/>
      <c r="OLU131" s="158"/>
      <c r="OLV131" s="158"/>
      <c r="OLW131" s="158"/>
      <c r="OLX131" s="158"/>
      <c r="OLY131" s="158"/>
      <c r="OLZ131" s="158"/>
      <c r="OMA131" s="158"/>
      <c r="OMB131" s="158"/>
      <c r="OMC131" s="158"/>
      <c r="OMD131" s="158"/>
      <c r="OME131" s="158"/>
      <c r="OMF131" s="158"/>
      <c r="OMG131" s="158"/>
      <c r="OMH131" s="158"/>
      <c r="OMI131" s="158"/>
      <c r="OMJ131" s="158"/>
      <c r="OMK131" s="158"/>
      <c r="OML131" s="158"/>
      <c r="OMM131" s="158"/>
      <c r="OMN131" s="158"/>
      <c r="OMO131" s="158"/>
      <c r="OMP131" s="158"/>
      <c r="OMQ131" s="158"/>
      <c r="OMR131" s="158"/>
      <c r="OMS131" s="158"/>
      <c r="OMT131" s="158"/>
      <c r="OMU131" s="158"/>
      <c r="OMV131" s="158"/>
      <c r="OMW131" s="158"/>
      <c r="OMX131" s="158"/>
      <c r="OMY131" s="158"/>
      <c r="OMZ131" s="158"/>
      <c r="ONA131" s="158"/>
      <c r="ONB131" s="158"/>
      <c r="ONC131" s="158"/>
      <c r="OND131" s="158"/>
      <c r="ONE131" s="158"/>
      <c r="ONF131" s="158"/>
      <c r="ONG131" s="158"/>
      <c r="ONH131" s="158"/>
      <c r="ONI131" s="158"/>
      <c r="ONJ131" s="158"/>
      <c r="ONK131" s="158"/>
      <c r="ONL131" s="158"/>
      <c r="ONM131" s="158"/>
      <c r="ONN131" s="158"/>
      <c r="ONO131" s="158"/>
      <c r="ONP131" s="158"/>
      <c r="ONQ131" s="158"/>
      <c r="ONR131" s="158"/>
      <c r="ONS131" s="158"/>
      <c r="ONT131" s="158"/>
      <c r="ONU131" s="158"/>
      <c r="ONV131" s="158"/>
      <c r="ONW131" s="158"/>
      <c r="ONX131" s="158"/>
      <c r="ONY131" s="158"/>
      <c r="ONZ131" s="158"/>
      <c r="OOA131" s="158"/>
      <c r="OOB131" s="158"/>
      <c r="OOC131" s="158"/>
      <c r="OOD131" s="158"/>
      <c r="OOE131" s="158"/>
      <c r="OOF131" s="158"/>
      <c r="OOG131" s="158"/>
      <c r="OOH131" s="158"/>
      <c r="OOI131" s="158"/>
      <c r="OOJ131" s="158"/>
      <c r="OOK131" s="158"/>
      <c r="OOL131" s="158"/>
      <c r="OOM131" s="158"/>
      <c r="OON131" s="158"/>
      <c r="OOO131" s="158"/>
      <c r="OOP131" s="158"/>
      <c r="OOQ131" s="158"/>
      <c r="OOR131" s="158"/>
      <c r="OOS131" s="158"/>
      <c r="OOT131" s="158"/>
      <c r="OOU131" s="158"/>
      <c r="OOV131" s="158"/>
      <c r="OOW131" s="158"/>
      <c r="OOX131" s="158"/>
      <c r="OOY131" s="158"/>
      <c r="OOZ131" s="158"/>
      <c r="OPA131" s="158"/>
      <c r="OPB131" s="158"/>
      <c r="OPC131" s="158"/>
      <c r="OPD131" s="158"/>
      <c r="OPE131" s="158"/>
      <c r="OPF131" s="158"/>
      <c r="OPG131" s="158"/>
      <c r="OPH131" s="158"/>
      <c r="OPI131" s="158"/>
      <c r="OPJ131" s="158"/>
      <c r="OPK131" s="158"/>
      <c r="OPL131" s="158"/>
      <c r="OPM131" s="158"/>
      <c r="OPN131" s="158"/>
      <c r="OPO131" s="158"/>
      <c r="OPP131" s="158"/>
      <c r="OPQ131" s="158"/>
      <c r="OPR131" s="158"/>
      <c r="OPS131" s="158"/>
      <c r="OPT131" s="158"/>
      <c r="OPU131" s="158"/>
      <c r="OPV131" s="158"/>
      <c r="OPW131" s="158"/>
      <c r="OPX131" s="158"/>
      <c r="OPY131" s="158"/>
      <c r="OPZ131" s="158"/>
      <c r="OQA131" s="158"/>
      <c r="OQB131" s="158"/>
      <c r="OQC131" s="158"/>
      <c r="OQD131" s="158"/>
      <c r="OQE131" s="158"/>
      <c r="OQF131" s="158"/>
      <c r="OQG131" s="158"/>
      <c r="OQH131" s="158"/>
      <c r="OQI131" s="158"/>
      <c r="OQJ131" s="158"/>
      <c r="OQK131" s="158"/>
      <c r="OQL131" s="158"/>
      <c r="OQM131" s="158"/>
      <c r="OQN131" s="158"/>
      <c r="OQO131" s="158"/>
      <c r="OQP131" s="158"/>
      <c r="OQQ131" s="158"/>
      <c r="OQR131" s="158"/>
      <c r="OQS131" s="158"/>
      <c r="OQT131" s="158"/>
      <c r="OQU131" s="158"/>
      <c r="OQV131" s="158"/>
      <c r="OQW131" s="158"/>
      <c r="OQX131" s="158"/>
      <c r="OQY131" s="158"/>
      <c r="OQZ131" s="158"/>
      <c r="ORA131" s="158"/>
      <c r="ORB131" s="158"/>
      <c r="ORC131" s="158"/>
      <c r="ORD131" s="158"/>
      <c r="ORE131" s="158"/>
      <c r="ORF131" s="158"/>
      <c r="ORG131" s="158"/>
      <c r="ORH131" s="158"/>
      <c r="ORI131" s="158"/>
      <c r="ORJ131" s="158"/>
      <c r="ORK131" s="158"/>
      <c r="ORL131" s="158"/>
      <c r="ORM131" s="158"/>
      <c r="ORN131" s="158"/>
      <c r="ORO131" s="158"/>
      <c r="ORP131" s="158"/>
      <c r="ORQ131" s="158"/>
      <c r="ORR131" s="158"/>
      <c r="ORS131" s="158"/>
      <c r="ORT131" s="158"/>
      <c r="ORU131" s="158"/>
      <c r="ORV131" s="158"/>
      <c r="ORW131" s="158"/>
      <c r="ORX131" s="158"/>
      <c r="ORY131" s="158"/>
      <c r="ORZ131" s="158"/>
      <c r="OSA131" s="158"/>
      <c r="OSB131" s="158"/>
      <c r="OSC131" s="158"/>
      <c r="OSD131" s="158"/>
      <c r="OSE131" s="158"/>
      <c r="OSF131" s="158"/>
      <c r="OSG131" s="158"/>
      <c r="OSH131" s="158"/>
      <c r="OSI131" s="158"/>
      <c r="OSJ131" s="158"/>
      <c r="OSK131" s="158"/>
      <c r="OSL131" s="158"/>
      <c r="OSM131" s="158"/>
      <c r="OSN131" s="158"/>
      <c r="OSO131" s="158"/>
      <c r="OSP131" s="158"/>
      <c r="OSQ131" s="158"/>
      <c r="OSR131" s="158"/>
      <c r="OSS131" s="158"/>
      <c r="OST131" s="158"/>
      <c r="OSU131" s="158"/>
      <c r="OSV131" s="158"/>
      <c r="OSW131" s="158"/>
      <c r="OSX131" s="158"/>
      <c r="OSY131" s="158"/>
      <c r="OSZ131" s="158"/>
      <c r="OTA131" s="158"/>
      <c r="OTB131" s="158"/>
      <c r="OTC131" s="158"/>
      <c r="OTD131" s="158"/>
      <c r="OTE131" s="158"/>
      <c r="OTF131" s="158"/>
      <c r="OTG131" s="158"/>
      <c r="OTH131" s="158"/>
      <c r="OTI131" s="158"/>
      <c r="OTJ131" s="158"/>
      <c r="OTK131" s="158"/>
      <c r="OTL131" s="158"/>
      <c r="OTM131" s="158"/>
      <c r="OTN131" s="158"/>
      <c r="OTO131" s="158"/>
      <c r="OTP131" s="158"/>
      <c r="OTQ131" s="158"/>
      <c r="OTR131" s="158"/>
      <c r="OTS131" s="158"/>
      <c r="OTT131" s="158"/>
      <c r="OTU131" s="158"/>
      <c r="OTV131" s="158"/>
      <c r="OTW131" s="158"/>
      <c r="OTX131" s="158"/>
      <c r="OTY131" s="158"/>
      <c r="OTZ131" s="158"/>
      <c r="OUA131" s="158"/>
      <c r="OUB131" s="158"/>
      <c r="OUC131" s="158"/>
      <c r="OUD131" s="158"/>
      <c r="OUE131" s="158"/>
      <c r="OUF131" s="158"/>
      <c r="OUG131" s="158"/>
      <c r="OUH131" s="158"/>
      <c r="OUI131" s="158"/>
      <c r="OUJ131" s="158"/>
      <c r="OUK131" s="158"/>
      <c r="OUL131" s="158"/>
      <c r="OUM131" s="158"/>
      <c r="OUN131" s="158"/>
      <c r="OUO131" s="158"/>
      <c r="OUP131" s="158"/>
      <c r="OUQ131" s="158"/>
      <c r="OUR131" s="158"/>
      <c r="OUS131" s="158"/>
      <c r="OUT131" s="158"/>
      <c r="OUU131" s="158"/>
      <c r="OUV131" s="158"/>
      <c r="OUW131" s="158"/>
      <c r="OUX131" s="158"/>
      <c r="OUY131" s="158"/>
      <c r="OUZ131" s="158"/>
      <c r="OVA131" s="158"/>
      <c r="OVB131" s="158"/>
      <c r="OVC131" s="158"/>
      <c r="OVD131" s="158"/>
      <c r="OVE131" s="158"/>
      <c r="OVF131" s="158"/>
      <c r="OVG131" s="158"/>
      <c r="OVH131" s="158"/>
      <c r="OVI131" s="158"/>
      <c r="OVJ131" s="158"/>
      <c r="OVK131" s="158"/>
      <c r="OVL131" s="158"/>
      <c r="OVM131" s="158"/>
      <c r="OVN131" s="158"/>
      <c r="OVO131" s="158"/>
      <c r="OVP131" s="158"/>
      <c r="OVQ131" s="158"/>
      <c r="OVR131" s="158"/>
      <c r="OVS131" s="158"/>
      <c r="OVT131" s="158"/>
      <c r="OVU131" s="158"/>
      <c r="OVV131" s="158"/>
      <c r="OVW131" s="158"/>
      <c r="OVX131" s="158"/>
      <c r="OVY131" s="158"/>
      <c r="OVZ131" s="158"/>
      <c r="OWA131" s="158"/>
      <c r="OWB131" s="158"/>
      <c r="OWC131" s="158"/>
      <c r="OWD131" s="158"/>
      <c r="OWE131" s="158"/>
      <c r="OWF131" s="158"/>
      <c r="OWG131" s="158"/>
      <c r="OWH131" s="158"/>
      <c r="OWI131" s="158"/>
      <c r="OWJ131" s="158"/>
      <c r="OWK131" s="158"/>
      <c r="OWL131" s="158"/>
      <c r="OWM131" s="158"/>
      <c r="OWN131" s="158"/>
      <c r="OWO131" s="158"/>
      <c r="OWP131" s="158"/>
      <c r="OWQ131" s="158"/>
      <c r="OWR131" s="158"/>
      <c r="OWS131" s="158"/>
      <c r="OWT131" s="158"/>
      <c r="OWU131" s="158"/>
      <c r="OWV131" s="158"/>
      <c r="OWW131" s="158"/>
      <c r="OWX131" s="158"/>
      <c r="OWY131" s="158"/>
      <c r="OWZ131" s="158"/>
      <c r="OXA131" s="158"/>
      <c r="OXB131" s="158"/>
      <c r="OXC131" s="158"/>
      <c r="OXD131" s="158"/>
      <c r="OXE131" s="158"/>
      <c r="OXF131" s="158"/>
      <c r="OXG131" s="158"/>
      <c r="OXH131" s="158"/>
      <c r="OXI131" s="158"/>
      <c r="OXJ131" s="158"/>
      <c r="OXK131" s="158"/>
      <c r="OXL131" s="158"/>
      <c r="OXM131" s="158"/>
      <c r="OXN131" s="158"/>
      <c r="OXO131" s="158"/>
      <c r="OXP131" s="158"/>
      <c r="OXQ131" s="158"/>
      <c r="OXR131" s="158"/>
      <c r="OXS131" s="158"/>
      <c r="OXT131" s="158"/>
      <c r="OXU131" s="158"/>
      <c r="OXV131" s="158"/>
      <c r="OXW131" s="158"/>
      <c r="OXX131" s="158"/>
      <c r="OXY131" s="158"/>
      <c r="OXZ131" s="158"/>
      <c r="OYA131" s="158"/>
      <c r="OYB131" s="158"/>
      <c r="OYC131" s="158"/>
      <c r="OYD131" s="158"/>
      <c r="OYE131" s="158"/>
      <c r="OYF131" s="158"/>
      <c r="OYG131" s="158"/>
      <c r="OYH131" s="158"/>
      <c r="OYI131" s="158"/>
      <c r="OYJ131" s="158"/>
      <c r="OYK131" s="158"/>
      <c r="OYL131" s="158"/>
      <c r="OYM131" s="158"/>
      <c r="OYN131" s="158"/>
      <c r="OYO131" s="158"/>
      <c r="OYP131" s="158"/>
      <c r="OYQ131" s="158"/>
      <c r="OYR131" s="158"/>
      <c r="OYS131" s="158"/>
      <c r="OYT131" s="158"/>
      <c r="OYU131" s="158"/>
      <c r="OYV131" s="158"/>
      <c r="OYW131" s="158"/>
      <c r="OYX131" s="158"/>
      <c r="OYY131" s="158"/>
      <c r="OYZ131" s="158"/>
      <c r="OZA131" s="158"/>
      <c r="OZB131" s="158"/>
      <c r="OZC131" s="158"/>
      <c r="OZD131" s="158"/>
      <c r="OZE131" s="158"/>
      <c r="OZF131" s="158"/>
      <c r="OZG131" s="158"/>
      <c r="OZH131" s="158"/>
      <c r="OZI131" s="158"/>
      <c r="OZJ131" s="158"/>
      <c r="OZK131" s="158"/>
      <c r="OZL131" s="158"/>
      <c r="OZM131" s="158"/>
      <c r="OZN131" s="158"/>
      <c r="OZO131" s="158"/>
      <c r="OZP131" s="158"/>
      <c r="OZQ131" s="158"/>
      <c r="OZR131" s="158"/>
      <c r="OZS131" s="158"/>
      <c r="OZT131" s="158"/>
      <c r="OZU131" s="158"/>
      <c r="OZV131" s="158"/>
      <c r="OZW131" s="158"/>
      <c r="OZX131" s="158"/>
      <c r="OZY131" s="158"/>
      <c r="OZZ131" s="158"/>
      <c r="PAA131" s="158"/>
      <c r="PAB131" s="158"/>
      <c r="PAC131" s="158"/>
      <c r="PAD131" s="158"/>
      <c r="PAE131" s="158"/>
      <c r="PAF131" s="158"/>
      <c r="PAG131" s="158"/>
      <c r="PAH131" s="158"/>
      <c r="PAI131" s="158"/>
      <c r="PAJ131" s="158"/>
      <c r="PAK131" s="158"/>
      <c r="PAL131" s="158"/>
      <c r="PAM131" s="158"/>
      <c r="PAN131" s="158"/>
      <c r="PAO131" s="158"/>
      <c r="PAP131" s="158"/>
      <c r="PAQ131" s="158"/>
      <c r="PAR131" s="158"/>
      <c r="PAS131" s="158"/>
      <c r="PAT131" s="158"/>
      <c r="PAU131" s="158"/>
      <c r="PAV131" s="158"/>
      <c r="PAW131" s="158"/>
      <c r="PAX131" s="158"/>
      <c r="PAY131" s="158"/>
      <c r="PAZ131" s="158"/>
      <c r="PBA131" s="158"/>
      <c r="PBB131" s="158"/>
      <c r="PBC131" s="158"/>
      <c r="PBD131" s="158"/>
      <c r="PBE131" s="158"/>
      <c r="PBF131" s="158"/>
      <c r="PBG131" s="158"/>
      <c r="PBH131" s="158"/>
      <c r="PBI131" s="158"/>
      <c r="PBJ131" s="158"/>
      <c r="PBK131" s="158"/>
      <c r="PBL131" s="158"/>
      <c r="PBM131" s="158"/>
      <c r="PBN131" s="158"/>
      <c r="PBO131" s="158"/>
      <c r="PBP131" s="158"/>
      <c r="PBQ131" s="158"/>
      <c r="PBR131" s="158"/>
      <c r="PBS131" s="158"/>
      <c r="PBT131" s="158"/>
      <c r="PBU131" s="158"/>
      <c r="PBV131" s="158"/>
      <c r="PBW131" s="158"/>
      <c r="PBX131" s="158"/>
      <c r="PBY131" s="158"/>
      <c r="PBZ131" s="158"/>
      <c r="PCA131" s="158"/>
      <c r="PCB131" s="158"/>
      <c r="PCC131" s="158"/>
      <c r="PCD131" s="158"/>
      <c r="PCE131" s="158"/>
      <c r="PCF131" s="158"/>
      <c r="PCG131" s="158"/>
      <c r="PCH131" s="158"/>
      <c r="PCI131" s="158"/>
      <c r="PCJ131" s="158"/>
      <c r="PCK131" s="158"/>
      <c r="PCL131" s="158"/>
      <c r="PCM131" s="158"/>
      <c r="PCN131" s="158"/>
      <c r="PCO131" s="158"/>
      <c r="PCP131" s="158"/>
      <c r="PCQ131" s="158"/>
      <c r="PCR131" s="158"/>
      <c r="PCS131" s="158"/>
      <c r="PCT131" s="158"/>
      <c r="PCU131" s="158"/>
      <c r="PCV131" s="158"/>
      <c r="PCW131" s="158"/>
      <c r="PCX131" s="158"/>
      <c r="PCY131" s="158"/>
      <c r="PCZ131" s="158"/>
      <c r="PDA131" s="158"/>
      <c r="PDB131" s="158"/>
      <c r="PDC131" s="158"/>
      <c r="PDD131" s="158"/>
      <c r="PDE131" s="158"/>
      <c r="PDF131" s="158"/>
      <c r="PDG131" s="158"/>
      <c r="PDH131" s="158"/>
      <c r="PDI131" s="158"/>
      <c r="PDJ131" s="158"/>
      <c r="PDK131" s="158"/>
      <c r="PDL131" s="158"/>
      <c r="PDM131" s="158"/>
      <c r="PDN131" s="158"/>
      <c r="PDO131" s="158"/>
      <c r="PDP131" s="158"/>
      <c r="PDQ131" s="158"/>
      <c r="PDR131" s="158"/>
      <c r="PDS131" s="158"/>
      <c r="PDT131" s="158"/>
      <c r="PDU131" s="158"/>
      <c r="PDV131" s="158"/>
      <c r="PDW131" s="158"/>
      <c r="PDX131" s="158"/>
      <c r="PDY131" s="158"/>
      <c r="PDZ131" s="158"/>
      <c r="PEA131" s="158"/>
      <c r="PEB131" s="158"/>
      <c r="PEC131" s="158"/>
      <c r="PED131" s="158"/>
      <c r="PEE131" s="158"/>
      <c r="PEF131" s="158"/>
      <c r="PEG131" s="158"/>
      <c r="PEH131" s="158"/>
      <c r="PEI131" s="158"/>
      <c r="PEJ131" s="158"/>
      <c r="PEK131" s="158"/>
      <c r="PEL131" s="158"/>
      <c r="PEM131" s="158"/>
      <c r="PEN131" s="158"/>
      <c r="PEO131" s="158"/>
      <c r="PEP131" s="158"/>
      <c r="PEQ131" s="158"/>
      <c r="PER131" s="158"/>
      <c r="PES131" s="158"/>
      <c r="PET131" s="158"/>
      <c r="PEU131" s="158"/>
      <c r="PEV131" s="158"/>
      <c r="PEW131" s="158"/>
      <c r="PEX131" s="158"/>
      <c r="PEY131" s="158"/>
      <c r="PEZ131" s="158"/>
      <c r="PFA131" s="158"/>
      <c r="PFB131" s="158"/>
      <c r="PFC131" s="158"/>
      <c r="PFD131" s="158"/>
      <c r="PFE131" s="158"/>
      <c r="PFF131" s="158"/>
      <c r="PFG131" s="158"/>
      <c r="PFH131" s="158"/>
      <c r="PFI131" s="158"/>
      <c r="PFJ131" s="158"/>
      <c r="PFK131" s="158"/>
      <c r="PFL131" s="158"/>
      <c r="PFM131" s="158"/>
      <c r="PFN131" s="158"/>
      <c r="PFO131" s="158"/>
      <c r="PFP131" s="158"/>
      <c r="PFQ131" s="158"/>
      <c r="PFR131" s="158"/>
      <c r="PFS131" s="158"/>
      <c r="PFT131" s="158"/>
      <c r="PFU131" s="158"/>
      <c r="PFV131" s="158"/>
      <c r="PFW131" s="158"/>
      <c r="PFX131" s="158"/>
      <c r="PFY131" s="158"/>
      <c r="PFZ131" s="158"/>
      <c r="PGA131" s="158"/>
      <c r="PGB131" s="158"/>
      <c r="PGC131" s="158"/>
      <c r="PGD131" s="158"/>
      <c r="PGE131" s="158"/>
      <c r="PGF131" s="158"/>
      <c r="PGG131" s="158"/>
      <c r="PGH131" s="158"/>
      <c r="PGI131" s="158"/>
      <c r="PGJ131" s="158"/>
      <c r="PGK131" s="158"/>
      <c r="PGL131" s="158"/>
      <c r="PGM131" s="158"/>
      <c r="PGN131" s="158"/>
      <c r="PGO131" s="158"/>
      <c r="PGP131" s="158"/>
      <c r="PGQ131" s="158"/>
      <c r="PGR131" s="158"/>
      <c r="PGS131" s="158"/>
      <c r="PGT131" s="158"/>
      <c r="PGU131" s="158"/>
      <c r="PGV131" s="158"/>
      <c r="PGW131" s="158"/>
      <c r="PGX131" s="158"/>
      <c r="PGY131" s="158"/>
      <c r="PGZ131" s="158"/>
      <c r="PHA131" s="158"/>
      <c r="PHB131" s="158"/>
      <c r="PHC131" s="158"/>
      <c r="PHD131" s="158"/>
      <c r="PHE131" s="158"/>
      <c r="PHF131" s="158"/>
      <c r="PHG131" s="158"/>
      <c r="PHH131" s="158"/>
      <c r="PHI131" s="158"/>
      <c r="PHJ131" s="158"/>
      <c r="PHK131" s="158"/>
      <c r="PHL131" s="158"/>
      <c r="PHM131" s="158"/>
      <c r="PHN131" s="158"/>
      <c r="PHO131" s="158"/>
      <c r="PHP131" s="158"/>
      <c r="PHQ131" s="158"/>
      <c r="PHR131" s="158"/>
      <c r="PHS131" s="158"/>
      <c r="PHT131" s="158"/>
      <c r="PHU131" s="158"/>
      <c r="PHV131" s="158"/>
      <c r="PHW131" s="158"/>
      <c r="PHX131" s="158"/>
      <c r="PHY131" s="158"/>
      <c r="PHZ131" s="158"/>
      <c r="PIA131" s="158"/>
      <c r="PIB131" s="158"/>
      <c r="PIC131" s="158"/>
      <c r="PID131" s="158"/>
      <c r="PIE131" s="158"/>
      <c r="PIF131" s="158"/>
      <c r="PIG131" s="158"/>
      <c r="PIH131" s="158"/>
      <c r="PII131" s="158"/>
      <c r="PIJ131" s="158"/>
      <c r="PIK131" s="158"/>
      <c r="PIL131" s="158"/>
      <c r="PIM131" s="158"/>
      <c r="PIN131" s="158"/>
      <c r="PIO131" s="158"/>
      <c r="PIP131" s="158"/>
      <c r="PIQ131" s="158"/>
      <c r="PIR131" s="158"/>
      <c r="PIS131" s="158"/>
      <c r="PIT131" s="158"/>
      <c r="PIU131" s="158"/>
      <c r="PIV131" s="158"/>
      <c r="PIW131" s="158"/>
      <c r="PIX131" s="158"/>
      <c r="PIY131" s="158"/>
      <c r="PIZ131" s="158"/>
      <c r="PJA131" s="158"/>
      <c r="PJB131" s="158"/>
      <c r="PJC131" s="158"/>
      <c r="PJD131" s="158"/>
      <c r="PJE131" s="158"/>
      <c r="PJF131" s="158"/>
      <c r="PJG131" s="158"/>
      <c r="PJH131" s="158"/>
      <c r="PJI131" s="158"/>
      <c r="PJJ131" s="158"/>
      <c r="PJK131" s="158"/>
      <c r="PJL131" s="158"/>
      <c r="PJM131" s="158"/>
      <c r="PJN131" s="158"/>
      <c r="PJO131" s="158"/>
      <c r="PJP131" s="158"/>
      <c r="PJQ131" s="158"/>
      <c r="PJR131" s="158"/>
      <c r="PJS131" s="158"/>
      <c r="PJT131" s="158"/>
      <c r="PJU131" s="158"/>
      <c r="PJV131" s="158"/>
      <c r="PJW131" s="158"/>
      <c r="PJX131" s="158"/>
      <c r="PJY131" s="158"/>
      <c r="PJZ131" s="158"/>
      <c r="PKA131" s="158"/>
      <c r="PKB131" s="158"/>
      <c r="PKC131" s="158"/>
      <c r="PKD131" s="158"/>
      <c r="PKE131" s="158"/>
      <c r="PKF131" s="158"/>
      <c r="PKG131" s="158"/>
      <c r="PKH131" s="158"/>
      <c r="PKI131" s="158"/>
      <c r="PKJ131" s="158"/>
      <c r="PKK131" s="158"/>
      <c r="PKL131" s="158"/>
      <c r="PKM131" s="158"/>
      <c r="PKN131" s="158"/>
      <c r="PKO131" s="158"/>
      <c r="PKP131" s="158"/>
      <c r="PKQ131" s="158"/>
      <c r="PKR131" s="158"/>
      <c r="PKS131" s="158"/>
      <c r="PKT131" s="158"/>
      <c r="PKU131" s="158"/>
      <c r="PKV131" s="158"/>
      <c r="PKW131" s="158"/>
      <c r="PKX131" s="158"/>
      <c r="PKY131" s="158"/>
      <c r="PKZ131" s="158"/>
      <c r="PLA131" s="158"/>
      <c r="PLB131" s="158"/>
      <c r="PLC131" s="158"/>
      <c r="PLD131" s="158"/>
      <c r="PLE131" s="158"/>
      <c r="PLF131" s="158"/>
      <c r="PLG131" s="158"/>
      <c r="PLH131" s="158"/>
      <c r="PLI131" s="158"/>
      <c r="PLJ131" s="158"/>
      <c r="PLK131" s="158"/>
      <c r="PLL131" s="158"/>
      <c r="PLM131" s="158"/>
      <c r="PLN131" s="158"/>
      <c r="PLO131" s="158"/>
      <c r="PLP131" s="158"/>
      <c r="PLQ131" s="158"/>
      <c r="PLR131" s="158"/>
      <c r="PLS131" s="158"/>
      <c r="PLT131" s="158"/>
      <c r="PLU131" s="158"/>
      <c r="PLV131" s="158"/>
      <c r="PLW131" s="158"/>
      <c r="PLX131" s="158"/>
      <c r="PLY131" s="158"/>
      <c r="PLZ131" s="158"/>
      <c r="PMA131" s="158"/>
      <c r="PMB131" s="158"/>
      <c r="PMC131" s="158"/>
      <c r="PMD131" s="158"/>
      <c r="PME131" s="158"/>
      <c r="PMF131" s="158"/>
      <c r="PMG131" s="158"/>
      <c r="PMH131" s="158"/>
      <c r="PMI131" s="158"/>
      <c r="PMJ131" s="158"/>
      <c r="PMK131" s="158"/>
      <c r="PML131" s="158"/>
      <c r="PMM131" s="158"/>
      <c r="PMN131" s="158"/>
      <c r="PMO131" s="158"/>
      <c r="PMP131" s="158"/>
      <c r="PMQ131" s="158"/>
      <c r="PMR131" s="158"/>
      <c r="PMS131" s="158"/>
      <c r="PMT131" s="158"/>
      <c r="PMU131" s="158"/>
      <c r="PMV131" s="158"/>
      <c r="PMW131" s="158"/>
      <c r="PMX131" s="158"/>
      <c r="PMY131" s="158"/>
      <c r="PMZ131" s="158"/>
      <c r="PNA131" s="158"/>
      <c r="PNB131" s="158"/>
      <c r="PNC131" s="158"/>
      <c r="PND131" s="158"/>
      <c r="PNE131" s="158"/>
      <c r="PNF131" s="158"/>
      <c r="PNG131" s="158"/>
      <c r="PNH131" s="158"/>
      <c r="PNI131" s="158"/>
      <c r="PNJ131" s="158"/>
      <c r="PNK131" s="158"/>
      <c r="PNL131" s="158"/>
      <c r="PNM131" s="158"/>
      <c r="PNN131" s="158"/>
      <c r="PNO131" s="158"/>
      <c r="PNP131" s="158"/>
      <c r="PNQ131" s="158"/>
      <c r="PNR131" s="158"/>
      <c r="PNS131" s="158"/>
      <c r="PNT131" s="158"/>
      <c r="PNU131" s="158"/>
      <c r="PNV131" s="158"/>
      <c r="PNW131" s="158"/>
      <c r="PNX131" s="158"/>
      <c r="PNY131" s="158"/>
      <c r="PNZ131" s="158"/>
      <c r="POA131" s="158"/>
      <c r="POB131" s="158"/>
      <c r="POC131" s="158"/>
      <c r="POD131" s="158"/>
      <c r="POE131" s="158"/>
      <c r="POF131" s="158"/>
      <c r="POG131" s="158"/>
      <c r="POH131" s="158"/>
      <c r="POI131" s="158"/>
      <c r="POJ131" s="158"/>
      <c r="POK131" s="158"/>
      <c r="POL131" s="158"/>
      <c r="POM131" s="158"/>
      <c r="PON131" s="158"/>
      <c r="POO131" s="158"/>
      <c r="POP131" s="158"/>
      <c r="POQ131" s="158"/>
      <c r="POR131" s="158"/>
      <c r="POS131" s="158"/>
      <c r="POT131" s="158"/>
      <c r="POU131" s="158"/>
      <c r="POV131" s="158"/>
      <c r="POW131" s="158"/>
      <c r="POX131" s="158"/>
      <c r="POY131" s="158"/>
      <c r="POZ131" s="158"/>
      <c r="PPA131" s="158"/>
      <c r="PPB131" s="158"/>
      <c r="PPC131" s="158"/>
      <c r="PPD131" s="158"/>
      <c r="PPE131" s="158"/>
      <c r="PPF131" s="158"/>
      <c r="PPG131" s="158"/>
      <c r="PPH131" s="158"/>
      <c r="PPI131" s="158"/>
      <c r="PPJ131" s="158"/>
      <c r="PPK131" s="158"/>
      <c r="PPL131" s="158"/>
      <c r="PPM131" s="158"/>
      <c r="PPN131" s="158"/>
      <c r="PPO131" s="158"/>
      <c r="PPP131" s="158"/>
      <c r="PPQ131" s="158"/>
      <c r="PPR131" s="158"/>
      <c r="PPS131" s="158"/>
      <c r="PPT131" s="158"/>
      <c r="PPU131" s="158"/>
      <c r="PPV131" s="158"/>
      <c r="PPW131" s="158"/>
      <c r="PPX131" s="158"/>
      <c r="PPY131" s="158"/>
      <c r="PPZ131" s="158"/>
      <c r="PQA131" s="158"/>
      <c r="PQB131" s="158"/>
      <c r="PQC131" s="158"/>
      <c r="PQD131" s="158"/>
      <c r="PQE131" s="158"/>
      <c r="PQF131" s="158"/>
      <c r="PQG131" s="158"/>
      <c r="PQH131" s="158"/>
      <c r="PQI131" s="158"/>
      <c r="PQJ131" s="158"/>
      <c r="PQK131" s="158"/>
      <c r="PQL131" s="158"/>
      <c r="PQM131" s="158"/>
      <c r="PQN131" s="158"/>
      <c r="PQO131" s="158"/>
      <c r="PQP131" s="158"/>
      <c r="PQQ131" s="158"/>
      <c r="PQR131" s="158"/>
      <c r="PQS131" s="158"/>
      <c r="PQT131" s="158"/>
      <c r="PQU131" s="158"/>
      <c r="PQV131" s="158"/>
      <c r="PQW131" s="158"/>
      <c r="PQX131" s="158"/>
      <c r="PQY131" s="158"/>
      <c r="PQZ131" s="158"/>
      <c r="PRA131" s="158"/>
      <c r="PRB131" s="158"/>
      <c r="PRC131" s="158"/>
      <c r="PRD131" s="158"/>
      <c r="PRE131" s="158"/>
      <c r="PRF131" s="158"/>
      <c r="PRG131" s="158"/>
      <c r="PRH131" s="158"/>
      <c r="PRI131" s="158"/>
      <c r="PRJ131" s="158"/>
      <c r="PRK131" s="158"/>
      <c r="PRL131" s="158"/>
      <c r="PRM131" s="158"/>
      <c r="PRN131" s="158"/>
      <c r="PRO131" s="158"/>
      <c r="PRP131" s="158"/>
      <c r="PRQ131" s="158"/>
      <c r="PRR131" s="158"/>
      <c r="PRS131" s="158"/>
      <c r="PRT131" s="158"/>
      <c r="PRU131" s="158"/>
      <c r="PRV131" s="158"/>
      <c r="PRW131" s="158"/>
      <c r="PRX131" s="158"/>
      <c r="PRY131" s="158"/>
      <c r="PRZ131" s="158"/>
      <c r="PSA131" s="158"/>
      <c r="PSB131" s="158"/>
      <c r="PSC131" s="158"/>
      <c r="PSD131" s="158"/>
      <c r="PSE131" s="158"/>
      <c r="PSF131" s="158"/>
      <c r="PSG131" s="158"/>
      <c r="PSH131" s="158"/>
      <c r="PSI131" s="158"/>
      <c r="PSJ131" s="158"/>
      <c r="PSK131" s="158"/>
      <c r="PSL131" s="158"/>
      <c r="PSM131" s="158"/>
      <c r="PSN131" s="158"/>
      <c r="PSO131" s="158"/>
      <c r="PSP131" s="158"/>
      <c r="PSQ131" s="158"/>
      <c r="PSR131" s="158"/>
      <c r="PSS131" s="158"/>
      <c r="PST131" s="158"/>
      <c r="PSU131" s="158"/>
      <c r="PSV131" s="158"/>
      <c r="PSW131" s="158"/>
      <c r="PSX131" s="158"/>
      <c r="PSY131" s="158"/>
      <c r="PSZ131" s="158"/>
      <c r="PTA131" s="158"/>
      <c r="PTB131" s="158"/>
      <c r="PTC131" s="158"/>
      <c r="PTD131" s="158"/>
      <c r="PTE131" s="158"/>
      <c r="PTF131" s="158"/>
      <c r="PTG131" s="158"/>
      <c r="PTH131" s="158"/>
      <c r="PTI131" s="158"/>
      <c r="PTJ131" s="158"/>
      <c r="PTK131" s="158"/>
      <c r="PTL131" s="158"/>
      <c r="PTM131" s="158"/>
      <c r="PTN131" s="158"/>
      <c r="PTO131" s="158"/>
      <c r="PTP131" s="158"/>
      <c r="PTQ131" s="158"/>
      <c r="PTR131" s="158"/>
      <c r="PTS131" s="158"/>
      <c r="PTT131" s="158"/>
      <c r="PTU131" s="158"/>
      <c r="PTV131" s="158"/>
      <c r="PTW131" s="158"/>
      <c r="PTX131" s="158"/>
      <c r="PTY131" s="158"/>
      <c r="PTZ131" s="158"/>
      <c r="PUA131" s="158"/>
      <c r="PUB131" s="158"/>
      <c r="PUC131" s="158"/>
      <c r="PUD131" s="158"/>
      <c r="PUE131" s="158"/>
      <c r="PUF131" s="158"/>
      <c r="PUG131" s="158"/>
      <c r="PUH131" s="158"/>
      <c r="PUI131" s="158"/>
      <c r="PUJ131" s="158"/>
      <c r="PUK131" s="158"/>
      <c r="PUL131" s="158"/>
      <c r="PUM131" s="158"/>
      <c r="PUN131" s="158"/>
      <c r="PUO131" s="158"/>
      <c r="PUP131" s="158"/>
      <c r="PUQ131" s="158"/>
      <c r="PUR131" s="158"/>
      <c r="PUS131" s="158"/>
      <c r="PUT131" s="158"/>
      <c r="PUU131" s="158"/>
      <c r="PUV131" s="158"/>
      <c r="PUW131" s="158"/>
      <c r="PUX131" s="158"/>
      <c r="PUY131" s="158"/>
      <c r="PUZ131" s="158"/>
      <c r="PVA131" s="158"/>
      <c r="PVB131" s="158"/>
      <c r="PVC131" s="158"/>
      <c r="PVD131" s="158"/>
      <c r="PVE131" s="158"/>
      <c r="PVF131" s="158"/>
      <c r="PVG131" s="158"/>
      <c r="PVH131" s="158"/>
      <c r="PVI131" s="158"/>
      <c r="PVJ131" s="158"/>
      <c r="PVK131" s="158"/>
      <c r="PVL131" s="158"/>
      <c r="PVM131" s="158"/>
      <c r="PVN131" s="158"/>
      <c r="PVO131" s="158"/>
      <c r="PVP131" s="158"/>
      <c r="PVQ131" s="158"/>
      <c r="PVR131" s="158"/>
      <c r="PVS131" s="158"/>
      <c r="PVT131" s="158"/>
      <c r="PVU131" s="158"/>
      <c r="PVV131" s="158"/>
      <c r="PVW131" s="158"/>
      <c r="PVX131" s="158"/>
      <c r="PVY131" s="158"/>
      <c r="PVZ131" s="158"/>
      <c r="PWA131" s="158"/>
      <c r="PWB131" s="158"/>
      <c r="PWC131" s="158"/>
      <c r="PWD131" s="158"/>
      <c r="PWE131" s="158"/>
      <c r="PWF131" s="158"/>
      <c r="PWG131" s="158"/>
      <c r="PWH131" s="158"/>
      <c r="PWI131" s="158"/>
      <c r="PWJ131" s="158"/>
      <c r="PWK131" s="158"/>
      <c r="PWL131" s="158"/>
      <c r="PWM131" s="158"/>
      <c r="PWN131" s="158"/>
      <c r="PWO131" s="158"/>
      <c r="PWP131" s="158"/>
      <c r="PWQ131" s="158"/>
      <c r="PWR131" s="158"/>
      <c r="PWS131" s="158"/>
      <c r="PWT131" s="158"/>
      <c r="PWU131" s="158"/>
      <c r="PWV131" s="158"/>
      <c r="PWW131" s="158"/>
      <c r="PWX131" s="158"/>
      <c r="PWY131" s="158"/>
      <c r="PWZ131" s="158"/>
      <c r="PXA131" s="158"/>
      <c r="PXB131" s="158"/>
      <c r="PXC131" s="158"/>
      <c r="PXD131" s="158"/>
      <c r="PXE131" s="158"/>
      <c r="PXF131" s="158"/>
      <c r="PXG131" s="158"/>
      <c r="PXH131" s="158"/>
      <c r="PXI131" s="158"/>
      <c r="PXJ131" s="158"/>
      <c r="PXK131" s="158"/>
      <c r="PXL131" s="158"/>
      <c r="PXM131" s="158"/>
      <c r="PXN131" s="158"/>
      <c r="PXO131" s="158"/>
      <c r="PXP131" s="158"/>
      <c r="PXQ131" s="158"/>
      <c r="PXR131" s="158"/>
      <c r="PXS131" s="158"/>
      <c r="PXT131" s="158"/>
      <c r="PXU131" s="158"/>
      <c r="PXV131" s="158"/>
      <c r="PXW131" s="158"/>
      <c r="PXX131" s="158"/>
      <c r="PXY131" s="158"/>
      <c r="PXZ131" s="158"/>
      <c r="PYA131" s="158"/>
      <c r="PYB131" s="158"/>
      <c r="PYC131" s="158"/>
      <c r="PYD131" s="158"/>
      <c r="PYE131" s="158"/>
      <c r="PYF131" s="158"/>
      <c r="PYG131" s="158"/>
      <c r="PYH131" s="158"/>
      <c r="PYI131" s="158"/>
      <c r="PYJ131" s="158"/>
      <c r="PYK131" s="158"/>
      <c r="PYL131" s="158"/>
      <c r="PYM131" s="158"/>
      <c r="PYN131" s="158"/>
      <c r="PYO131" s="158"/>
      <c r="PYP131" s="158"/>
      <c r="PYQ131" s="158"/>
      <c r="PYR131" s="158"/>
      <c r="PYS131" s="158"/>
      <c r="PYT131" s="158"/>
      <c r="PYU131" s="158"/>
      <c r="PYV131" s="158"/>
      <c r="PYW131" s="158"/>
      <c r="PYX131" s="158"/>
      <c r="PYY131" s="158"/>
      <c r="PYZ131" s="158"/>
      <c r="PZA131" s="158"/>
      <c r="PZB131" s="158"/>
      <c r="PZC131" s="158"/>
      <c r="PZD131" s="158"/>
      <c r="PZE131" s="158"/>
      <c r="PZF131" s="158"/>
      <c r="PZG131" s="158"/>
      <c r="PZH131" s="158"/>
      <c r="PZI131" s="158"/>
      <c r="PZJ131" s="158"/>
      <c r="PZK131" s="158"/>
      <c r="PZL131" s="158"/>
      <c r="PZM131" s="158"/>
      <c r="PZN131" s="158"/>
      <c r="PZO131" s="158"/>
      <c r="PZP131" s="158"/>
      <c r="PZQ131" s="158"/>
      <c r="PZR131" s="158"/>
      <c r="PZS131" s="158"/>
      <c r="PZT131" s="158"/>
      <c r="PZU131" s="158"/>
      <c r="PZV131" s="158"/>
      <c r="PZW131" s="158"/>
      <c r="PZX131" s="158"/>
      <c r="PZY131" s="158"/>
      <c r="PZZ131" s="158"/>
      <c r="QAA131" s="158"/>
      <c r="QAB131" s="158"/>
      <c r="QAC131" s="158"/>
      <c r="QAD131" s="158"/>
      <c r="QAE131" s="158"/>
      <c r="QAF131" s="158"/>
      <c r="QAG131" s="158"/>
      <c r="QAH131" s="158"/>
      <c r="QAI131" s="158"/>
      <c r="QAJ131" s="158"/>
      <c r="QAK131" s="158"/>
      <c r="QAL131" s="158"/>
      <c r="QAM131" s="158"/>
      <c r="QAN131" s="158"/>
      <c r="QAO131" s="158"/>
      <c r="QAP131" s="158"/>
      <c r="QAQ131" s="158"/>
      <c r="QAR131" s="158"/>
      <c r="QAS131" s="158"/>
      <c r="QAT131" s="158"/>
      <c r="QAU131" s="158"/>
      <c r="QAV131" s="158"/>
      <c r="QAW131" s="158"/>
      <c r="QAX131" s="158"/>
      <c r="QAY131" s="158"/>
      <c r="QAZ131" s="158"/>
      <c r="QBA131" s="158"/>
      <c r="QBB131" s="158"/>
      <c r="QBC131" s="158"/>
      <c r="QBD131" s="158"/>
      <c r="QBE131" s="158"/>
      <c r="QBF131" s="158"/>
      <c r="QBG131" s="158"/>
      <c r="QBH131" s="158"/>
      <c r="QBI131" s="158"/>
      <c r="QBJ131" s="158"/>
      <c r="QBK131" s="158"/>
      <c r="QBL131" s="158"/>
      <c r="QBM131" s="158"/>
      <c r="QBN131" s="158"/>
      <c r="QBO131" s="158"/>
      <c r="QBP131" s="158"/>
      <c r="QBQ131" s="158"/>
      <c r="QBR131" s="158"/>
      <c r="QBS131" s="158"/>
      <c r="QBT131" s="158"/>
      <c r="QBU131" s="158"/>
      <c r="QBV131" s="158"/>
      <c r="QBW131" s="158"/>
      <c r="QBX131" s="158"/>
      <c r="QBY131" s="158"/>
      <c r="QBZ131" s="158"/>
      <c r="QCA131" s="158"/>
      <c r="QCB131" s="158"/>
      <c r="QCC131" s="158"/>
      <c r="QCD131" s="158"/>
      <c r="QCE131" s="158"/>
      <c r="QCF131" s="158"/>
      <c r="QCG131" s="158"/>
      <c r="QCH131" s="158"/>
      <c r="QCI131" s="158"/>
      <c r="QCJ131" s="158"/>
      <c r="QCK131" s="158"/>
      <c r="QCL131" s="158"/>
      <c r="QCM131" s="158"/>
      <c r="QCN131" s="158"/>
      <c r="QCO131" s="158"/>
      <c r="QCP131" s="158"/>
      <c r="QCQ131" s="158"/>
      <c r="QCR131" s="158"/>
      <c r="QCS131" s="158"/>
      <c r="QCT131" s="158"/>
      <c r="QCU131" s="158"/>
      <c r="QCV131" s="158"/>
      <c r="QCW131" s="158"/>
      <c r="QCX131" s="158"/>
      <c r="QCY131" s="158"/>
      <c r="QCZ131" s="158"/>
      <c r="QDA131" s="158"/>
      <c r="QDB131" s="158"/>
      <c r="QDC131" s="158"/>
      <c r="QDD131" s="158"/>
      <c r="QDE131" s="158"/>
      <c r="QDF131" s="158"/>
      <c r="QDG131" s="158"/>
      <c r="QDH131" s="158"/>
      <c r="QDI131" s="158"/>
      <c r="QDJ131" s="158"/>
      <c r="QDK131" s="158"/>
      <c r="QDL131" s="158"/>
      <c r="QDM131" s="158"/>
      <c r="QDN131" s="158"/>
      <c r="QDO131" s="158"/>
      <c r="QDP131" s="158"/>
      <c r="QDQ131" s="158"/>
      <c r="QDR131" s="158"/>
      <c r="QDS131" s="158"/>
      <c r="QDT131" s="158"/>
      <c r="QDU131" s="158"/>
      <c r="QDV131" s="158"/>
      <c r="QDW131" s="158"/>
      <c r="QDX131" s="158"/>
      <c r="QDY131" s="158"/>
      <c r="QDZ131" s="158"/>
      <c r="QEA131" s="158"/>
      <c r="QEB131" s="158"/>
      <c r="QEC131" s="158"/>
      <c r="QED131" s="158"/>
      <c r="QEE131" s="158"/>
      <c r="QEF131" s="158"/>
      <c r="QEG131" s="158"/>
      <c r="QEH131" s="158"/>
      <c r="QEI131" s="158"/>
      <c r="QEJ131" s="158"/>
      <c r="QEK131" s="158"/>
      <c r="QEL131" s="158"/>
      <c r="QEM131" s="158"/>
      <c r="QEN131" s="158"/>
      <c r="QEO131" s="158"/>
      <c r="QEP131" s="158"/>
      <c r="QEQ131" s="158"/>
      <c r="QER131" s="158"/>
      <c r="QES131" s="158"/>
      <c r="QET131" s="158"/>
      <c r="QEU131" s="158"/>
      <c r="QEV131" s="158"/>
      <c r="QEW131" s="158"/>
      <c r="QEX131" s="158"/>
      <c r="QEY131" s="158"/>
      <c r="QEZ131" s="158"/>
      <c r="QFA131" s="158"/>
      <c r="QFB131" s="158"/>
      <c r="QFC131" s="158"/>
      <c r="QFD131" s="158"/>
      <c r="QFE131" s="158"/>
      <c r="QFF131" s="158"/>
      <c r="QFG131" s="158"/>
      <c r="QFH131" s="158"/>
      <c r="QFI131" s="158"/>
      <c r="QFJ131" s="158"/>
      <c r="QFK131" s="158"/>
      <c r="QFL131" s="158"/>
      <c r="QFM131" s="158"/>
      <c r="QFN131" s="158"/>
      <c r="QFO131" s="158"/>
      <c r="QFP131" s="158"/>
      <c r="QFQ131" s="158"/>
      <c r="QFR131" s="158"/>
      <c r="QFS131" s="158"/>
      <c r="QFT131" s="158"/>
      <c r="QFU131" s="158"/>
      <c r="QFV131" s="158"/>
      <c r="QFW131" s="158"/>
      <c r="QFX131" s="158"/>
      <c r="QFY131" s="158"/>
      <c r="QFZ131" s="158"/>
      <c r="QGA131" s="158"/>
      <c r="QGB131" s="158"/>
      <c r="QGC131" s="158"/>
      <c r="QGD131" s="158"/>
      <c r="QGE131" s="158"/>
      <c r="QGF131" s="158"/>
      <c r="QGG131" s="158"/>
      <c r="QGH131" s="158"/>
      <c r="QGI131" s="158"/>
      <c r="QGJ131" s="158"/>
      <c r="QGK131" s="158"/>
      <c r="QGL131" s="158"/>
      <c r="QGM131" s="158"/>
      <c r="QGN131" s="158"/>
      <c r="QGO131" s="158"/>
      <c r="QGP131" s="158"/>
      <c r="QGQ131" s="158"/>
      <c r="QGR131" s="158"/>
      <c r="QGS131" s="158"/>
      <c r="QGT131" s="158"/>
      <c r="QGU131" s="158"/>
      <c r="QGV131" s="158"/>
      <c r="QGW131" s="158"/>
      <c r="QGX131" s="158"/>
      <c r="QGY131" s="158"/>
      <c r="QGZ131" s="158"/>
      <c r="QHA131" s="158"/>
      <c r="QHB131" s="158"/>
      <c r="QHC131" s="158"/>
      <c r="QHD131" s="158"/>
      <c r="QHE131" s="158"/>
      <c r="QHF131" s="158"/>
      <c r="QHG131" s="158"/>
      <c r="QHH131" s="158"/>
      <c r="QHI131" s="158"/>
      <c r="QHJ131" s="158"/>
      <c r="QHK131" s="158"/>
      <c r="QHL131" s="158"/>
      <c r="QHM131" s="158"/>
      <c r="QHN131" s="158"/>
      <c r="QHO131" s="158"/>
      <c r="QHP131" s="158"/>
      <c r="QHQ131" s="158"/>
      <c r="QHR131" s="158"/>
      <c r="QHS131" s="158"/>
      <c r="QHT131" s="158"/>
      <c r="QHU131" s="158"/>
      <c r="QHV131" s="158"/>
      <c r="QHW131" s="158"/>
      <c r="QHX131" s="158"/>
      <c r="QHY131" s="158"/>
      <c r="QHZ131" s="158"/>
      <c r="QIA131" s="158"/>
      <c r="QIB131" s="158"/>
      <c r="QIC131" s="158"/>
      <c r="QID131" s="158"/>
      <c r="QIE131" s="158"/>
      <c r="QIF131" s="158"/>
      <c r="QIG131" s="158"/>
      <c r="QIH131" s="158"/>
      <c r="QII131" s="158"/>
      <c r="QIJ131" s="158"/>
      <c r="QIK131" s="158"/>
      <c r="QIL131" s="158"/>
      <c r="QIM131" s="158"/>
      <c r="QIN131" s="158"/>
      <c r="QIO131" s="158"/>
      <c r="QIP131" s="158"/>
      <c r="QIQ131" s="158"/>
      <c r="QIR131" s="158"/>
      <c r="QIS131" s="158"/>
      <c r="QIT131" s="158"/>
      <c r="QIU131" s="158"/>
      <c r="QIV131" s="158"/>
      <c r="QIW131" s="158"/>
      <c r="QIX131" s="158"/>
      <c r="QIY131" s="158"/>
      <c r="QIZ131" s="158"/>
      <c r="QJA131" s="158"/>
      <c r="QJB131" s="158"/>
      <c r="QJC131" s="158"/>
      <c r="QJD131" s="158"/>
      <c r="QJE131" s="158"/>
      <c r="QJF131" s="158"/>
      <c r="QJG131" s="158"/>
      <c r="QJH131" s="158"/>
      <c r="QJI131" s="158"/>
      <c r="QJJ131" s="158"/>
      <c r="QJK131" s="158"/>
      <c r="QJL131" s="158"/>
      <c r="QJM131" s="158"/>
      <c r="QJN131" s="158"/>
      <c r="QJO131" s="158"/>
      <c r="QJP131" s="158"/>
      <c r="QJQ131" s="158"/>
      <c r="QJR131" s="158"/>
      <c r="QJS131" s="158"/>
      <c r="QJT131" s="158"/>
      <c r="QJU131" s="158"/>
      <c r="QJV131" s="158"/>
      <c r="QJW131" s="158"/>
      <c r="QJX131" s="158"/>
      <c r="QJY131" s="158"/>
      <c r="QJZ131" s="158"/>
      <c r="QKA131" s="158"/>
      <c r="QKB131" s="158"/>
      <c r="QKC131" s="158"/>
      <c r="QKD131" s="158"/>
      <c r="QKE131" s="158"/>
      <c r="QKF131" s="158"/>
      <c r="QKG131" s="158"/>
      <c r="QKH131" s="158"/>
      <c r="QKI131" s="158"/>
      <c r="QKJ131" s="158"/>
      <c r="QKK131" s="158"/>
      <c r="QKL131" s="158"/>
      <c r="QKM131" s="158"/>
      <c r="QKN131" s="158"/>
      <c r="QKO131" s="158"/>
      <c r="QKP131" s="158"/>
      <c r="QKQ131" s="158"/>
      <c r="QKR131" s="158"/>
      <c r="QKS131" s="158"/>
      <c r="QKT131" s="158"/>
      <c r="QKU131" s="158"/>
      <c r="QKV131" s="158"/>
      <c r="QKW131" s="158"/>
      <c r="QKX131" s="158"/>
      <c r="QKY131" s="158"/>
      <c r="QKZ131" s="158"/>
      <c r="QLA131" s="158"/>
      <c r="QLB131" s="158"/>
      <c r="QLC131" s="158"/>
      <c r="QLD131" s="158"/>
      <c r="QLE131" s="158"/>
      <c r="QLF131" s="158"/>
      <c r="QLG131" s="158"/>
      <c r="QLH131" s="158"/>
      <c r="QLI131" s="158"/>
      <c r="QLJ131" s="158"/>
      <c r="QLK131" s="158"/>
      <c r="QLL131" s="158"/>
      <c r="QLM131" s="158"/>
      <c r="QLN131" s="158"/>
      <c r="QLO131" s="158"/>
      <c r="QLP131" s="158"/>
      <c r="QLQ131" s="158"/>
      <c r="QLR131" s="158"/>
      <c r="QLS131" s="158"/>
      <c r="QLT131" s="158"/>
      <c r="QLU131" s="158"/>
      <c r="QLV131" s="158"/>
      <c r="QLW131" s="158"/>
      <c r="QLX131" s="158"/>
      <c r="QLY131" s="158"/>
      <c r="QLZ131" s="158"/>
      <c r="QMA131" s="158"/>
      <c r="QMB131" s="158"/>
      <c r="QMC131" s="158"/>
      <c r="QMD131" s="158"/>
      <c r="QME131" s="158"/>
      <c r="QMF131" s="158"/>
      <c r="QMG131" s="158"/>
      <c r="QMH131" s="158"/>
      <c r="QMI131" s="158"/>
      <c r="QMJ131" s="158"/>
      <c r="QMK131" s="158"/>
      <c r="QML131" s="158"/>
      <c r="QMM131" s="158"/>
      <c r="QMN131" s="158"/>
      <c r="QMO131" s="158"/>
      <c r="QMP131" s="158"/>
      <c r="QMQ131" s="158"/>
      <c r="QMR131" s="158"/>
      <c r="QMS131" s="158"/>
      <c r="QMT131" s="158"/>
      <c r="QMU131" s="158"/>
      <c r="QMV131" s="158"/>
      <c r="QMW131" s="158"/>
      <c r="QMX131" s="158"/>
      <c r="QMY131" s="158"/>
      <c r="QMZ131" s="158"/>
      <c r="QNA131" s="158"/>
      <c r="QNB131" s="158"/>
      <c r="QNC131" s="158"/>
      <c r="QND131" s="158"/>
      <c r="QNE131" s="158"/>
      <c r="QNF131" s="158"/>
      <c r="QNG131" s="158"/>
      <c r="QNH131" s="158"/>
      <c r="QNI131" s="158"/>
      <c r="QNJ131" s="158"/>
      <c r="QNK131" s="158"/>
      <c r="QNL131" s="158"/>
      <c r="QNM131" s="158"/>
      <c r="QNN131" s="158"/>
      <c r="QNO131" s="158"/>
      <c r="QNP131" s="158"/>
      <c r="QNQ131" s="158"/>
      <c r="QNR131" s="158"/>
      <c r="QNS131" s="158"/>
      <c r="QNT131" s="158"/>
      <c r="QNU131" s="158"/>
      <c r="QNV131" s="158"/>
      <c r="QNW131" s="158"/>
      <c r="QNX131" s="158"/>
      <c r="QNY131" s="158"/>
      <c r="QNZ131" s="158"/>
      <c r="QOA131" s="158"/>
      <c r="QOB131" s="158"/>
      <c r="QOC131" s="158"/>
      <c r="QOD131" s="158"/>
      <c r="QOE131" s="158"/>
      <c r="QOF131" s="158"/>
      <c r="QOG131" s="158"/>
      <c r="QOH131" s="158"/>
      <c r="QOI131" s="158"/>
      <c r="QOJ131" s="158"/>
      <c r="QOK131" s="158"/>
      <c r="QOL131" s="158"/>
      <c r="QOM131" s="158"/>
      <c r="QON131" s="158"/>
      <c r="QOO131" s="158"/>
      <c r="QOP131" s="158"/>
      <c r="QOQ131" s="158"/>
      <c r="QOR131" s="158"/>
      <c r="QOS131" s="158"/>
      <c r="QOT131" s="158"/>
      <c r="QOU131" s="158"/>
      <c r="QOV131" s="158"/>
      <c r="QOW131" s="158"/>
      <c r="QOX131" s="158"/>
      <c r="QOY131" s="158"/>
      <c r="QOZ131" s="158"/>
      <c r="QPA131" s="158"/>
      <c r="QPB131" s="158"/>
      <c r="QPC131" s="158"/>
      <c r="QPD131" s="158"/>
      <c r="QPE131" s="158"/>
      <c r="QPF131" s="158"/>
      <c r="QPG131" s="158"/>
      <c r="QPH131" s="158"/>
      <c r="QPI131" s="158"/>
      <c r="QPJ131" s="158"/>
      <c r="QPK131" s="158"/>
      <c r="QPL131" s="158"/>
      <c r="QPM131" s="158"/>
      <c r="QPN131" s="158"/>
      <c r="QPO131" s="158"/>
      <c r="QPP131" s="158"/>
      <c r="QPQ131" s="158"/>
      <c r="QPR131" s="158"/>
      <c r="QPS131" s="158"/>
      <c r="QPT131" s="158"/>
      <c r="QPU131" s="158"/>
      <c r="QPV131" s="158"/>
      <c r="QPW131" s="158"/>
      <c r="QPX131" s="158"/>
      <c r="QPY131" s="158"/>
      <c r="QPZ131" s="158"/>
      <c r="QQA131" s="158"/>
      <c r="QQB131" s="158"/>
      <c r="QQC131" s="158"/>
      <c r="QQD131" s="158"/>
      <c r="QQE131" s="158"/>
      <c r="QQF131" s="158"/>
      <c r="QQG131" s="158"/>
      <c r="QQH131" s="158"/>
      <c r="QQI131" s="158"/>
      <c r="QQJ131" s="158"/>
      <c r="QQK131" s="158"/>
      <c r="QQL131" s="158"/>
      <c r="QQM131" s="158"/>
      <c r="QQN131" s="158"/>
      <c r="QQO131" s="158"/>
      <c r="QQP131" s="158"/>
      <c r="QQQ131" s="158"/>
      <c r="QQR131" s="158"/>
      <c r="QQS131" s="158"/>
      <c r="QQT131" s="158"/>
      <c r="QQU131" s="158"/>
      <c r="QQV131" s="158"/>
      <c r="QQW131" s="158"/>
      <c r="QQX131" s="158"/>
      <c r="QQY131" s="158"/>
      <c r="QQZ131" s="158"/>
      <c r="QRA131" s="158"/>
      <c r="QRB131" s="158"/>
      <c r="QRC131" s="158"/>
      <c r="QRD131" s="158"/>
      <c r="QRE131" s="158"/>
      <c r="QRF131" s="158"/>
      <c r="QRG131" s="158"/>
      <c r="QRH131" s="158"/>
      <c r="QRI131" s="158"/>
      <c r="QRJ131" s="158"/>
      <c r="QRK131" s="158"/>
      <c r="QRL131" s="158"/>
      <c r="QRM131" s="158"/>
      <c r="QRN131" s="158"/>
      <c r="QRO131" s="158"/>
      <c r="QRP131" s="158"/>
      <c r="QRQ131" s="158"/>
      <c r="QRR131" s="158"/>
      <c r="QRS131" s="158"/>
      <c r="QRT131" s="158"/>
      <c r="QRU131" s="158"/>
      <c r="QRV131" s="158"/>
      <c r="QRW131" s="158"/>
      <c r="QRX131" s="158"/>
      <c r="QRY131" s="158"/>
      <c r="QRZ131" s="158"/>
      <c r="QSA131" s="158"/>
      <c r="QSB131" s="158"/>
      <c r="QSC131" s="158"/>
      <c r="QSD131" s="158"/>
      <c r="QSE131" s="158"/>
      <c r="QSF131" s="158"/>
      <c r="QSG131" s="158"/>
      <c r="QSH131" s="158"/>
      <c r="QSI131" s="158"/>
      <c r="QSJ131" s="158"/>
      <c r="QSK131" s="158"/>
      <c r="QSL131" s="158"/>
      <c r="QSM131" s="158"/>
      <c r="QSN131" s="158"/>
      <c r="QSO131" s="158"/>
      <c r="QSP131" s="158"/>
      <c r="QSQ131" s="158"/>
      <c r="QSR131" s="158"/>
      <c r="QSS131" s="158"/>
      <c r="QST131" s="158"/>
      <c r="QSU131" s="158"/>
      <c r="QSV131" s="158"/>
      <c r="QSW131" s="158"/>
      <c r="QSX131" s="158"/>
      <c r="QSY131" s="158"/>
      <c r="QSZ131" s="158"/>
      <c r="QTA131" s="158"/>
      <c r="QTB131" s="158"/>
      <c r="QTC131" s="158"/>
      <c r="QTD131" s="158"/>
      <c r="QTE131" s="158"/>
      <c r="QTF131" s="158"/>
      <c r="QTG131" s="158"/>
      <c r="QTH131" s="158"/>
      <c r="QTI131" s="158"/>
      <c r="QTJ131" s="158"/>
      <c r="QTK131" s="158"/>
      <c r="QTL131" s="158"/>
      <c r="QTM131" s="158"/>
      <c r="QTN131" s="158"/>
      <c r="QTO131" s="158"/>
      <c r="QTP131" s="158"/>
      <c r="QTQ131" s="158"/>
      <c r="QTR131" s="158"/>
      <c r="QTS131" s="158"/>
      <c r="QTT131" s="158"/>
      <c r="QTU131" s="158"/>
      <c r="QTV131" s="158"/>
      <c r="QTW131" s="158"/>
      <c r="QTX131" s="158"/>
      <c r="QTY131" s="158"/>
      <c r="QTZ131" s="158"/>
      <c r="QUA131" s="158"/>
      <c r="QUB131" s="158"/>
      <c r="QUC131" s="158"/>
      <c r="QUD131" s="158"/>
      <c r="QUE131" s="158"/>
      <c r="QUF131" s="158"/>
      <c r="QUG131" s="158"/>
      <c r="QUH131" s="158"/>
      <c r="QUI131" s="158"/>
      <c r="QUJ131" s="158"/>
      <c r="QUK131" s="158"/>
      <c r="QUL131" s="158"/>
      <c r="QUM131" s="158"/>
      <c r="QUN131" s="158"/>
      <c r="QUO131" s="158"/>
      <c r="QUP131" s="158"/>
      <c r="QUQ131" s="158"/>
      <c r="QUR131" s="158"/>
      <c r="QUS131" s="158"/>
      <c r="QUT131" s="158"/>
      <c r="QUU131" s="158"/>
      <c r="QUV131" s="158"/>
      <c r="QUW131" s="158"/>
      <c r="QUX131" s="158"/>
      <c r="QUY131" s="158"/>
      <c r="QUZ131" s="158"/>
      <c r="QVA131" s="158"/>
      <c r="QVB131" s="158"/>
      <c r="QVC131" s="158"/>
      <c r="QVD131" s="158"/>
      <c r="QVE131" s="158"/>
      <c r="QVF131" s="158"/>
      <c r="QVG131" s="158"/>
      <c r="QVH131" s="158"/>
      <c r="QVI131" s="158"/>
      <c r="QVJ131" s="158"/>
      <c r="QVK131" s="158"/>
      <c r="QVL131" s="158"/>
      <c r="QVM131" s="158"/>
      <c r="QVN131" s="158"/>
      <c r="QVO131" s="158"/>
      <c r="QVP131" s="158"/>
      <c r="QVQ131" s="158"/>
      <c r="QVR131" s="158"/>
      <c r="QVS131" s="158"/>
      <c r="QVT131" s="158"/>
      <c r="QVU131" s="158"/>
      <c r="QVV131" s="158"/>
      <c r="QVW131" s="158"/>
      <c r="QVX131" s="158"/>
      <c r="QVY131" s="158"/>
      <c r="QVZ131" s="158"/>
      <c r="QWA131" s="158"/>
      <c r="QWB131" s="158"/>
      <c r="QWC131" s="158"/>
      <c r="QWD131" s="158"/>
      <c r="QWE131" s="158"/>
      <c r="QWF131" s="158"/>
      <c r="QWG131" s="158"/>
      <c r="QWH131" s="158"/>
      <c r="QWI131" s="158"/>
      <c r="QWJ131" s="158"/>
      <c r="QWK131" s="158"/>
      <c r="QWL131" s="158"/>
      <c r="QWM131" s="158"/>
      <c r="QWN131" s="158"/>
      <c r="QWO131" s="158"/>
      <c r="QWP131" s="158"/>
      <c r="QWQ131" s="158"/>
      <c r="QWR131" s="158"/>
      <c r="QWS131" s="158"/>
      <c r="QWT131" s="158"/>
      <c r="QWU131" s="158"/>
      <c r="QWV131" s="158"/>
      <c r="QWW131" s="158"/>
      <c r="QWX131" s="158"/>
      <c r="QWY131" s="158"/>
      <c r="QWZ131" s="158"/>
      <c r="QXA131" s="158"/>
      <c r="QXB131" s="158"/>
      <c r="QXC131" s="158"/>
      <c r="QXD131" s="158"/>
      <c r="QXE131" s="158"/>
      <c r="QXF131" s="158"/>
      <c r="QXG131" s="158"/>
      <c r="QXH131" s="158"/>
      <c r="QXI131" s="158"/>
      <c r="QXJ131" s="158"/>
      <c r="QXK131" s="158"/>
      <c r="QXL131" s="158"/>
      <c r="QXM131" s="158"/>
      <c r="QXN131" s="158"/>
      <c r="QXO131" s="158"/>
      <c r="QXP131" s="158"/>
      <c r="QXQ131" s="158"/>
      <c r="QXR131" s="158"/>
      <c r="QXS131" s="158"/>
      <c r="QXT131" s="158"/>
      <c r="QXU131" s="158"/>
      <c r="QXV131" s="158"/>
      <c r="QXW131" s="158"/>
      <c r="QXX131" s="158"/>
      <c r="QXY131" s="158"/>
      <c r="QXZ131" s="158"/>
      <c r="QYA131" s="158"/>
      <c r="QYB131" s="158"/>
      <c r="QYC131" s="158"/>
      <c r="QYD131" s="158"/>
      <c r="QYE131" s="158"/>
      <c r="QYF131" s="158"/>
      <c r="QYG131" s="158"/>
      <c r="QYH131" s="158"/>
      <c r="QYI131" s="158"/>
      <c r="QYJ131" s="158"/>
      <c r="QYK131" s="158"/>
      <c r="QYL131" s="158"/>
      <c r="QYM131" s="158"/>
      <c r="QYN131" s="158"/>
      <c r="QYO131" s="158"/>
      <c r="QYP131" s="158"/>
      <c r="QYQ131" s="158"/>
      <c r="QYR131" s="158"/>
      <c r="QYS131" s="158"/>
      <c r="QYT131" s="158"/>
      <c r="QYU131" s="158"/>
      <c r="QYV131" s="158"/>
      <c r="QYW131" s="158"/>
      <c r="QYX131" s="158"/>
      <c r="QYY131" s="158"/>
      <c r="QYZ131" s="158"/>
      <c r="QZA131" s="158"/>
      <c r="QZB131" s="158"/>
      <c r="QZC131" s="158"/>
      <c r="QZD131" s="158"/>
      <c r="QZE131" s="158"/>
      <c r="QZF131" s="158"/>
      <c r="QZG131" s="158"/>
      <c r="QZH131" s="158"/>
      <c r="QZI131" s="158"/>
      <c r="QZJ131" s="158"/>
      <c r="QZK131" s="158"/>
      <c r="QZL131" s="158"/>
      <c r="QZM131" s="158"/>
      <c r="QZN131" s="158"/>
      <c r="QZO131" s="158"/>
      <c r="QZP131" s="158"/>
      <c r="QZQ131" s="158"/>
      <c r="QZR131" s="158"/>
      <c r="QZS131" s="158"/>
      <c r="QZT131" s="158"/>
      <c r="QZU131" s="158"/>
      <c r="QZV131" s="158"/>
      <c r="QZW131" s="158"/>
      <c r="QZX131" s="158"/>
      <c r="QZY131" s="158"/>
      <c r="QZZ131" s="158"/>
      <c r="RAA131" s="158"/>
      <c r="RAB131" s="158"/>
      <c r="RAC131" s="158"/>
      <c r="RAD131" s="158"/>
      <c r="RAE131" s="158"/>
      <c r="RAF131" s="158"/>
      <c r="RAG131" s="158"/>
      <c r="RAH131" s="158"/>
      <c r="RAI131" s="158"/>
      <c r="RAJ131" s="158"/>
      <c r="RAK131" s="158"/>
      <c r="RAL131" s="158"/>
      <c r="RAM131" s="158"/>
      <c r="RAN131" s="158"/>
      <c r="RAO131" s="158"/>
      <c r="RAP131" s="158"/>
      <c r="RAQ131" s="158"/>
      <c r="RAR131" s="158"/>
      <c r="RAS131" s="158"/>
      <c r="RAT131" s="158"/>
      <c r="RAU131" s="158"/>
      <c r="RAV131" s="158"/>
      <c r="RAW131" s="158"/>
      <c r="RAX131" s="158"/>
      <c r="RAY131" s="158"/>
      <c r="RAZ131" s="158"/>
      <c r="RBA131" s="158"/>
      <c r="RBB131" s="158"/>
      <c r="RBC131" s="158"/>
      <c r="RBD131" s="158"/>
      <c r="RBE131" s="158"/>
      <c r="RBF131" s="158"/>
      <c r="RBG131" s="158"/>
      <c r="RBH131" s="158"/>
      <c r="RBI131" s="158"/>
      <c r="RBJ131" s="158"/>
      <c r="RBK131" s="158"/>
      <c r="RBL131" s="158"/>
      <c r="RBM131" s="158"/>
      <c r="RBN131" s="158"/>
      <c r="RBO131" s="158"/>
      <c r="RBP131" s="158"/>
      <c r="RBQ131" s="158"/>
      <c r="RBR131" s="158"/>
      <c r="RBS131" s="158"/>
      <c r="RBT131" s="158"/>
      <c r="RBU131" s="158"/>
      <c r="RBV131" s="158"/>
      <c r="RBW131" s="158"/>
      <c r="RBX131" s="158"/>
      <c r="RBY131" s="158"/>
      <c r="RBZ131" s="158"/>
      <c r="RCA131" s="158"/>
      <c r="RCB131" s="158"/>
      <c r="RCC131" s="158"/>
      <c r="RCD131" s="158"/>
      <c r="RCE131" s="158"/>
      <c r="RCF131" s="158"/>
      <c r="RCG131" s="158"/>
      <c r="RCH131" s="158"/>
      <c r="RCI131" s="158"/>
      <c r="RCJ131" s="158"/>
      <c r="RCK131" s="158"/>
      <c r="RCL131" s="158"/>
      <c r="RCM131" s="158"/>
      <c r="RCN131" s="158"/>
      <c r="RCO131" s="158"/>
      <c r="RCP131" s="158"/>
      <c r="RCQ131" s="158"/>
      <c r="RCR131" s="158"/>
      <c r="RCS131" s="158"/>
      <c r="RCT131" s="158"/>
      <c r="RCU131" s="158"/>
      <c r="RCV131" s="158"/>
      <c r="RCW131" s="158"/>
      <c r="RCX131" s="158"/>
      <c r="RCY131" s="158"/>
      <c r="RCZ131" s="158"/>
      <c r="RDA131" s="158"/>
      <c r="RDB131" s="158"/>
      <c r="RDC131" s="158"/>
      <c r="RDD131" s="158"/>
      <c r="RDE131" s="158"/>
      <c r="RDF131" s="158"/>
      <c r="RDG131" s="158"/>
      <c r="RDH131" s="158"/>
      <c r="RDI131" s="158"/>
      <c r="RDJ131" s="158"/>
      <c r="RDK131" s="158"/>
      <c r="RDL131" s="158"/>
      <c r="RDM131" s="158"/>
      <c r="RDN131" s="158"/>
      <c r="RDO131" s="158"/>
      <c r="RDP131" s="158"/>
      <c r="RDQ131" s="158"/>
      <c r="RDR131" s="158"/>
      <c r="RDS131" s="158"/>
      <c r="RDT131" s="158"/>
      <c r="RDU131" s="158"/>
      <c r="RDV131" s="158"/>
      <c r="RDW131" s="158"/>
      <c r="RDX131" s="158"/>
      <c r="RDY131" s="158"/>
      <c r="RDZ131" s="158"/>
      <c r="REA131" s="158"/>
      <c r="REB131" s="158"/>
      <c r="REC131" s="158"/>
      <c r="RED131" s="158"/>
      <c r="REE131" s="158"/>
      <c r="REF131" s="158"/>
      <c r="REG131" s="158"/>
      <c r="REH131" s="158"/>
      <c r="REI131" s="158"/>
      <c r="REJ131" s="158"/>
      <c r="REK131" s="158"/>
      <c r="REL131" s="158"/>
      <c r="REM131" s="158"/>
      <c r="REN131" s="158"/>
      <c r="REO131" s="158"/>
      <c r="REP131" s="158"/>
      <c r="REQ131" s="158"/>
      <c r="RER131" s="158"/>
      <c r="RES131" s="158"/>
      <c r="RET131" s="158"/>
      <c r="REU131" s="158"/>
      <c r="REV131" s="158"/>
      <c r="REW131" s="158"/>
      <c r="REX131" s="158"/>
      <c r="REY131" s="158"/>
      <c r="REZ131" s="158"/>
      <c r="RFA131" s="158"/>
      <c r="RFB131" s="158"/>
      <c r="RFC131" s="158"/>
      <c r="RFD131" s="158"/>
      <c r="RFE131" s="158"/>
      <c r="RFF131" s="158"/>
      <c r="RFG131" s="158"/>
      <c r="RFH131" s="158"/>
      <c r="RFI131" s="158"/>
      <c r="RFJ131" s="158"/>
      <c r="RFK131" s="158"/>
      <c r="RFL131" s="158"/>
      <c r="RFM131" s="158"/>
      <c r="RFN131" s="158"/>
      <c r="RFO131" s="158"/>
      <c r="RFP131" s="158"/>
      <c r="RFQ131" s="158"/>
      <c r="RFR131" s="158"/>
      <c r="RFS131" s="158"/>
      <c r="RFT131" s="158"/>
      <c r="RFU131" s="158"/>
      <c r="RFV131" s="158"/>
      <c r="RFW131" s="158"/>
      <c r="RFX131" s="158"/>
      <c r="RFY131" s="158"/>
      <c r="RFZ131" s="158"/>
      <c r="RGA131" s="158"/>
      <c r="RGB131" s="158"/>
      <c r="RGC131" s="158"/>
      <c r="RGD131" s="158"/>
      <c r="RGE131" s="158"/>
      <c r="RGF131" s="158"/>
      <c r="RGG131" s="158"/>
      <c r="RGH131" s="158"/>
      <c r="RGI131" s="158"/>
      <c r="RGJ131" s="158"/>
      <c r="RGK131" s="158"/>
      <c r="RGL131" s="158"/>
      <c r="RGM131" s="158"/>
      <c r="RGN131" s="158"/>
      <c r="RGO131" s="158"/>
      <c r="RGP131" s="158"/>
      <c r="RGQ131" s="158"/>
      <c r="RGR131" s="158"/>
      <c r="RGS131" s="158"/>
      <c r="RGT131" s="158"/>
      <c r="RGU131" s="158"/>
      <c r="RGV131" s="158"/>
      <c r="RGW131" s="158"/>
      <c r="RGX131" s="158"/>
      <c r="RGY131" s="158"/>
      <c r="RGZ131" s="158"/>
      <c r="RHA131" s="158"/>
      <c r="RHB131" s="158"/>
      <c r="RHC131" s="158"/>
      <c r="RHD131" s="158"/>
      <c r="RHE131" s="158"/>
      <c r="RHF131" s="158"/>
      <c r="RHG131" s="158"/>
      <c r="RHH131" s="158"/>
      <c r="RHI131" s="158"/>
      <c r="RHJ131" s="158"/>
      <c r="RHK131" s="158"/>
      <c r="RHL131" s="158"/>
      <c r="RHM131" s="158"/>
      <c r="RHN131" s="158"/>
      <c r="RHO131" s="158"/>
      <c r="RHP131" s="158"/>
      <c r="RHQ131" s="158"/>
      <c r="RHR131" s="158"/>
      <c r="RHS131" s="158"/>
      <c r="RHT131" s="158"/>
      <c r="RHU131" s="158"/>
      <c r="RHV131" s="158"/>
      <c r="RHW131" s="158"/>
      <c r="RHX131" s="158"/>
      <c r="RHY131" s="158"/>
      <c r="RHZ131" s="158"/>
      <c r="RIA131" s="158"/>
      <c r="RIB131" s="158"/>
      <c r="RIC131" s="158"/>
      <c r="RID131" s="158"/>
      <c r="RIE131" s="158"/>
      <c r="RIF131" s="158"/>
      <c r="RIG131" s="158"/>
      <c r="RIH131" s="158"/>
      <c r="RII131" s="158"/>
      <c r="RIJ131" s="158"/>
      <c r="RIK131" s="158"/>
      <c r="RIL131" s="158"/>
      <c r="RIM131" s="158"/>
      <c r="RIN131" s="158"/>
      <c r="RIO131" s="158"/>
      <c r="RIP131" s="158"/>
      <c r="RIQ131" s="158"/>
      <c r="RIR131" s="158"/>
      <c r="RIS131" s="158"/>
      <c r="RIT131" s="158"/>
      <c r="RIU131" s="158"/>
      <c r="RIV131" s="158"/>
      <c r="RIW131" s="158"/>
      <c r="RIX131" s="158"/>
      <c r="RIY131" s="158"/>
      <c r="RIZ131" s="158"/>
      <c r="RJA131" s="158"/>
      <c r="RJB131" s="158"/>
      <c r="RJC131" s="158"/>
      <c r="RJD131" s="158"/>
      <c r="RJE131" s="158"/>
      <c r="RJF131" s="158"/>
      <c r="RJG131" s="158"/>
      <c r="RJH131" s="158"/>
      <c r="RJI131" s="158"/>
      <c r="RJJ131" s="158"/>
      <c r="RJK131" s="158"/>
      <c r="RJL131" s="158"/>
      <c r="RJM131" s="158"/>
      <c r="RJN131" s="158"/>
      <c r="RJO131" s="158"/>
      <c r="RJP131" s="158"/>
      <c r="RJQ131" s="158"/>
      <c r="RJR131" s="158"/>
      <c r="RJS131" s="158"/>
      <c r="RJT131" s="158"/>
      <c r="RJU131" s="158"/>
      <c r="RJV131" s="158"/>
      <c r="RJW131" s="158"/>
      <c r="RJX131" s="158"/>
      <c r="RJY131" s="158"/>
      <c r="RJZ131" s="158"/>
      <c r="RKA131" s="158"/>
      <c r="RKB131" s="158"/>
      <c r="RKC131" s="158"/>
      <c r="RKD131" s="158"/>
      <c r="RKE131" s="158"/>
      <c r="RKF131" s="158"/>
      <c r="RKG131" s="158"/>
      <c r="RKH131" s="158"/>
      <c r="RKI131" s="158"/>
      <c r="RKJ131" s="158"/>
      <c r="RKK131" s="158"/>
      <c r="RKL131" s="158"/>
      <c r="RKM131" s="158"/>
      <c r="RKN131" s="158"/>
      <c r="RKO131" s="158"/>
      <c r="RKP131" s="158"/>
      <c r="RKQ131" s="158"/>
      <c r="RKR131" s="158"/>
      <c r="RKS131" s="158"/>
      <c r="RKT131" s="158"/>
      <c r="RKU131" s="158"/>
      <c r="RKV131" s="158"/>
      <c r="RKW131" s="158"/>
      <c r="RKX131" s="158"/>
      <c r="RKY131" s="158"/>
      <c r="RKZ131" s="158"/>
      <c r="RLA131" s="158"/>
      <c r="RLB131" s="158"/>
      <c r="RLC131" s="158"/>
      <c r="RLD131" s="158"/>
      <c r="RLE131" s="158"/>
      <c r="RLF131" s="158"/>
      <c r="RLG131" s="158"/>
      <c r="RLH131" s="158"/>
      <c r="RLI131" s="158"/>
      <c r="RLJ131" s="158"/>
      <c r="RLK131" s="158"/>
      <c r="RLL131" s="158"/>
      <c r="RLM131" s="158"/>
      <c r="RLN131" s="158"/>
      <c r="RLO131" s="158"/>
      <c r="RLP131" s="158"/>
      <c r="RLQ131" s="158"/>
      <c r="RLR131" s="158"/>
      <c r="RLS131" s="158"/>
      <c r="RLT131" s="158"/>
      <c r="RLU131" s="158"/>
      <c r="RLV131" s="158"/>
      <c r="RLW131" s="158"/>
      <c r="RLX131" s="158"/>
      <c r="RLY131" s="158"/>
      <c r="RLZ131" s="158"/>
      <c r="RMA131" s="158"/>
      <c r="RMB131" s="158"/>
      <c r="RMC131" s="158"/>
      <c r="RMD131" s="158"/>
      <c r="RME131" s="158"/>
      <c r="RMF131" s="158"/>
      <c r="RMG131" s="158"/>
      <c r="RMH131" s="158"/>
      <c r="RMI131" s="158"/>
      <c r="RMJ131" s="158"/>
      <c r="RMK131" s="158"/>
      <c r="RML131" s="158"/>
      <c r="RMM131" s="158"/>
      <c r="RMN131" s="158"/>
      <c r="RMO131" s="158"/>
      <c r="RMP131" s="158"/>
      <c r="RMQ131" s="158"/>
      <c r="RMR131" s="158"/>
      <c r="RMS131" s="158"/>
      <c r="RMT131" s="158"/>
      <c r="RMU131" s="158"/>
      <c r="RMV131" s="158"/>
      <c r="RMW131" s="158"/>
      <c r="RMX131" s="158"/>
      <c r="RMY131" s="158"/>
      <c r="RMZ131" s="158"/>
      <c r="RNA131" s="158"/>
      <c r="RNB131" s="158"/>
      <c r="RNC131" s="158"/>
      <c r="RND131" s="158"/>
      <c r="RNE131" s="158"/>
      <c r="RNF131" s="158"/>
      <c r="RNG131" s="158"/>
      <c r="RNH131" s="158"/>
      <c r="RNI131" s="158"/>
      <c r="RNJ131" s="158"/>
      <c r="RNK131" s="158"/>
      <c r="RNL131" s="158"/>
      <c r="RNM131" s="158"/>
      <c r="RNN131" s="158"/>
      <c r="RNO131" s="158"/>
      <c r="RNP131" s="158"/>
      <c r="RNQ131" s="158"/>
      <c r="RNR131" s="158"/>
      <c r="RNS131" s="158"/>
      <c r="RNT131" s="158"/>
      <c r="RNU131" s="158"/>
      <c r="RNV131" s="158"/>
      <c r="RNW131" s="158"/>
      <c r="RNX131" s="158"/>
      <c r="RNY131" s="158"/>
      <c r="RNZ131" s="158"/>
      <c r="ROA131" s="158"/>
      <c r="ROB131" s="158"/>
      <c r="ROC131" s="158"/>
      <c r="ROD131" s="158"/>
      <c r="ROE131" s="158"/>
      <c r="ROF131" s="158"/>
      <c r="ROG131" s="158"/>
      <c r="ROH131" s="158"/>
      <c r="ROI131" s="158"/>
      <c r="ROJ131" s="158"/>
      <c r="ROK131" s="158"/>
      <c r="ROL131" s="158"/>
      <c r="ROM131" s="158"/>
      <c r="RON131" s="158"/>
      <c r="ROO131" s="158"/>
      <c r="ROP131" s="158"/>
      <c r="ROQ131" s="158"/>
      <c r="ROR131" s="158"/>
      <c r="ROS131" s="158"/>
      <c r="ROT131" s="158"/>
      <c r="ROU131" s="158"/>
      <c r="ROV131" s="158"/>
      <c r="ROW131" s="158"/>
      <c r="ROX131" s="158"/>
      <c r="ROY131" s="158"/>
      <c r="ROZ131" s="158"/>
      <c r="RPA131" s="158"/>
      <c r="RPB131" s="158"/>
      <c r="RPC131" s="158"/>
      <c r="RPD131" s="158"/>
      <c r="RPE131" s="158"/>
      <c r="RPF131" s="158"/>
      <c r="RPG131" s="158"/>
      <c r="RPH131" s="158"/>
      <c r="RPI131" s="158"/>
      <c r="RPJ131" s="158"/>
      <c r="RPK131" s="158"/>
      <c r="RPL131" s="158"/>
      <c r="RPM131" s="158"/>
      <c r="RPN131" s="158"/>
      <c r="RPO131" s="158"/>
      <c r="RPP131" s="158"/>
      <c r="RPQ131" s="158"/>
      <c r="RPR131" s="158"/>
      <c r="RPS131" s="158"/>
      <c r="RPT131" s="158"/>
      <c r="RPU131" s="158"/>
      <c r="RPV131" s="158"/>
      <c r="RPW131" s="158"/>
      <c r="RPX131" s="158"/>
      <c r="RPY131" s="158"/>
      <c r="RPZ131" s="158"/>
      <c r="RQA131" s="158"/>
      <c r="RQB131" s="158"/>
      <c r="RQC131" s="158"/>
      <c r="RQD131" s="158"/>
      <c r="RQE131" s="158"/>
      <c r="RQF131" s="158"/>
      <c r="RQG131" s="158"/>
      <c r="RQH131" s="158"/>
      <c r="RQI131" s="158"/>
      <c r="RQJ131" s="158"/>
      <c r="RQK131" s="158"/>
      <c r="RQL131" s="158"/>
      <c r="RQM131" s="158"/>
      <c r="RQN131" s="158"/>
      <c r="RQO131" s="158"/>
      <c r="RQP131" s="158"/>
      <c r="RQQ131" s="158"/>
      <c r="RQR131" s="158"/>
      <c r="RQS131" s="158"/>
      <c r="RQT131" s="158"/>
      <c r="RQU131" s="158"/>
      <c r="RQV131" s="158"/>
      <c r="RQW131" s="158"/>
      <c r="RQX131" s="158"/>
      <c r="RQY131" s="158"/>
      <c r="RQZ131" s="158"/>
      <c r="RRA131" s="158"/>
      <c r="RRB131" s="158"/>
      <c r="RRC131" s="158"/>
      <c r="RRD131" s="158"/>
      <c r="RRE131" s="158"/>
      <c r="RRF131" s="158"/>
      <c r="RRG131" s="158"/>
      <c r="RRH131" s="158"/>
      <c r="RRI131" s="158"/>
      <c r="RRJ131" s="158"/>
      <c r="RRK131" s="158"/>
      <c r="RRL131" s="158"/>
      <c r="RRM131" s="158"/>
      <c r="RRN131" s="158"/>
      <c r="RRO131" s="158"/>
      <c r="RRP131" s="158"/>
      <c r="RRQ131" s="158"/>
      <c r="RRR131" s="158"/>
      <c r="RRS131" s="158"/>
      <c r="RRT131" s="158"/>
      <c r="RRU131" s="158"/>
      <c r="RRV131" s="158"/>
      <c r="RRW131" s="158"/>
      <c r="RRX131" s="158"/>
      <c r="RRY131" s="158"/>
      <c r="RRZ131" s="158"/>
      <c r="RSA131" s="158"/>
      <c r="RSB131" s="158"/>
      <c r="RSC131" s="158"/>
      <c r="RSD131" s="158"/>
      <c r="RSE131" s="158"/>
      <c r="RSF131" s="158"/>
      <c r="RSG131" s="158"/>
      <c r="RSH131" s="158"/>
      <c r="RSI131" s="158"/>
      <c r="RSJ131" s="158"/>
      <c r="RSK131" s="158"/>
      <c r="RSL131" s="158"/>
      <c r="RSM131" s="158"/>
      <c r="RSN131" s="158"/>
      <c r="RSO131" s="158"/>
      <c r="RSP131" s="158"/>
      <c r="RSQ131" s="158"/>
      <c r="RSR131" s="158"/>
      <c r="RSS131" s="158"/>
      <c r="RST131" s="158"/>
      <c r="RSU131" s="158"/>
      <c r="RSV131" s="158"/>
      <c r="RSW131" s="158"/>
      <c r="RSX131" s="158"/>
      <c r="RSY131" s="158"/>
      <c r="RSZ131" s="158"/>
      <c r="RTA131" s="158"/>
      <c r="RTB131" s="158"/>
      <c r="RTC131" s="158"/>
      <c r="RTD131" s="158"/>
      <c r="RTE131" s="158"/>
      <c r="RTF131" s="158"/>
      <c r="RTG131" s="158"/>
      <c r="RTH131" s="158"/>
      <c r="RTI131" s="158"/>
      <c r="RTJ131" s="158"/>
      <c r="RTK131" s="158"/>
      <c r="RTL131" s="158"/>
      <c r="RTM131" s="158"/>
      <c r="RTN131" s="158"/>
      <c r="RTO131" s="158"/>
      <c r="RTP131" s="158"/>
      <c r="RTQ131" s="158"/>
      <c r="RTR131" s="158"/>
      <c r="RTS131" s="158"/>
      <c r="RTT131" s="158"/>
      <c r="RTU131" s="158"/>
      <c r="RTV131" s="158"/>
      <c r="RTW131" s="158"/>
      <c r="RTX131" s="158"/>
      <c r="RTY131" s="158"/>
      <c r="RTZ131" s="158"/>
      <c r="RUA131" s="158"/>
      <c r="RUB131" s="158"/>
      <c r="RUC131" s="158"/>
      <c r="RUD131" s="158"/>
      <c r="RUE131" s="158"/>
      <c r="RUF131" s="158"/>
      <c r="RUG131" s="158"/>
      <c r="RUH131" s="158"/>
      <c r="RUI131" s="158"/>
      <c r="RUJ131" s="158"/>
      <c r="RUK131" s="158"/>
      <c r="RUL131" s="158"/>
      <c r="RUM131" s="158"/>
      <c r="RUN131" s="158"/>
      <c r="RUO131" s="158"/>
      <c r="RUP131" s="158"/>
      <c r="RUQ131" s="158"/>
      <c r="RUR131" s="158"/>
      <c r="RUS131" s="158"/>
      <c r="RUT131" s="158"/>
      <c r="RUU131" s="158"/>
      <c r="RUV131" s="158"/>
      <c r="RUW131" s="158"/>
      <c r="RUX131" s="158"/>
      <c r="RUY131" s="158"/>
      <c r="RUZ131" s="158"/>
      <c r="RVA131" s="158"/>
      <c r="RVB131" s="158"/>
      <c r="RVC131" s="158"/>
      <c r="RVD131" s="158"/>
      <c r="RVE131" s="158"/>
      <c r="RVF131" s="158"/>
      <c r="RVG131" s="158"/>
      <c r="RVH131" s="158"/>
      <c r="RVI131" s="158"/>
      <c r="RVJ131" s="158"/>
      <c r="RVK131" s="158"/>
      <c r="RVL131" s="158"/>
      <c r="RVM131" s="158"/>
      <c r="RVN131" s="158"/>
      <c r="RVO131" s="158"/>
      <c r="RVP131" s="158"/>
      <c r="RVQ131" s="158"/>
      <c r="RVR131" s="158"/>
      <c r="RVS131" s="158"/>
      <c r="RVT131" s="158"/>
      <c r="RVU131" s="158"/>
      <c r="RVV131" s="158"/>
      <c r="RVW131" s="158"/>
      <c r="RVX131" s="158"/>
      <c r="RVY131" s="158"/>
      <c r="RVZ131" s="158"/>
      <c r="RWA131" s="158"/>
      <c r="RWB131" s="158"/>
      <c r="RWC131" s="158"/>
      <c r="RWD131" s="158"/>
      <c r="RWE131" s="158"/>
      <c r="RWF131" s="158"/>
      <c r="RWG131" s="158"/>
      <c r="RWH131" s="158"/>
      <c r="RWI131" s="158"/>
      <c r="RWJ131" s="158"/>
      <c r="RWK131" s="158"/>
      <c r="RWL131" s="158"/>
      <c r="RWM131" s="158"/>
      <c r="RWN131" s="158"/>
      <c r="RWO131" s="158"/>
      <c r="RWP131" s="158"/>
      <c r="RWQ131" s="158"/>
      <c r="RWR131" s="158"/>
      <c r="RWS131" s="158"/>
      <c r="RWT131" s="158"/>
      <c r="RWU131" s="158"/>
      <c r="RWV131" s="158"/>
      <c r="RWW131" s="158"/>
      <c r="RWX131" s="158"/>
      <c r="RWY131" s="158"/>
      <c r="RWZ131" s="158"/>
      <c r="RXA131" s="158"/>
      <c r="RXB131" s="158"/>
      <c r="RXC131" s="158"/>
      <c r="RXD131" s="158"/>
      <c r="RXE131" s="158"/>
      <c r="RXF131" s="158"/>
      <c r="RXG131" s="158"/>
      <c r="RXH131" s="158"/>
      <c r="RXI131" s="158"/>
      <c r="RXJ131" s="158"/>
      <c r="RXK131" s="158"/>
      <c r="RXL131" s="158"/>
      <c r="RXM131" s="158"/>
      <c r="RXN131" s="158"/>
      <c r="RXO131" s="158"/>
      <c r="RXP131" s="158"/>
      <c r="RXQ131" s="158"/>
      <c r="RXR131" s="158"/>
      <c r="RXS131" s="158"/>
      <c r="RXT131" s="158"/>
      <c r="RXU131" s="158"/>
      <c r="RXV131" s="158"/>
      <c r="RXW131" s="158"/>
      <c r="RXX131" s="158"/>
      <c r="RXY131" s="158"/>
      <c r="RXZ131" s="158"/>
      <c r="RYA131" s="158"/>
      <c r="RYB131" s="158"/>
      <c r="RYC131" s="158"/>
      <c r="RYD131" s="158"/>
      <c r="RYE131" s="158"/>
      <c r="RYF131" s="158"/>
      <c r="RYG131" s="158"/>
      <c r="RYH131" s="158"/>
      <c r="RYI131" s="158"/>
      <c r="RYJ131" s="158"/>
      <c r="RYK131" s="158"/>
      <c r="RYL131" s="158"/>
      <c r="RYM131" s="158"/>
      <c r="RYN131" s="158"/>
      <c r="RYO131" s="158"/>
      <c r="RYP131" s="158"/>
      <c r="RYQ131" s="158"/>
      <c r="RYR131" s="158"/>
      <c r="RYS131" s="158"/>
      <c r="RYT131" s="158"/>
      <c r="RYU131" s="158"/>
      <c r="RYV131" s="158"/>
      <c r="RYW131" s="158"/>
      <c r="RYX131" s="158"/>
      <c r="RYY131" s="158"/>
      <c r="RYZ131" s="158"/>
      <c r="RZA131" s="158"/>
      <c r="RZB131" s="158"/>
      <c r="RZC131" s="158"/>
      <c r="RZD131" s="158"/>
      <c r="RZE131" s="158"/>
      <c r="RZF131" s="158"/>
      <c r="RZG131" s="158"/>
      <c r="RZH131" s="158"/>
      <c r="RZI131" s="158"/>
      <c r="RZJ131" s="158"/>
      <c r="RZK131" s="158"/>
      <c r="RZL131" s="158"/>
      <c r="RZM131" s="158"/>
      <c r="RZN131" s="158"/>
      <c r="RZO131" s="158"/>
      <c r="RZP131" s="158"/>
      <c r="RZQ131" s="158"/>
      <c r="RZR131" s="158"/>
      <c r="RZS131" s="158"/>
      <c r="RZT131" s="158"/>
      <c r="RZU131" s="158"/>
      <c r="RZV131" s="158"/>
      <c r="RZW131" s="158"/>
      <c r="RZX131" s="158"/>
      <c r="RZY131" s="158"/>
      <c r="RZZ131" s="158"/>
      <c r="SAA131" s="158"/>
      <c r="SAB131" s="158"/>
      <c r="SAC131" s="158"/>
      <c r="SAD131" s="158"/>
      <c r="SAE131" s="158"/>
      <c r="SAF131" s="158"/>
      <c r="SAG131" s="158"/>
      <c r="SAH131" s="158"/>
      <c r="SAI131" s="158"/>
      <c r="SAJ131" s="158"/>
      <c r="SAK131" s="158"/>
      <c r="SAL131" s="158"/>
      <c r="SAM131" s="158"/>
      <c r="SAN131" s="158"/>
      <c r="SAO131" s="158"/>
      <c r="SAP131" s="158"/>
      <c r="SAQ131" s="158"/>
      <c r="SAR131" s="158"/>
      <c r="SAS131" s="158"/>
      <c r="SAT131" s="158"/>
      <c r="SAU131" s="158"/>
      <c r="SAV131" s="158"/>
      <c r="SAW131" s="158"/>
      <c r="SAX131" s="158"/>
      <c r="SAY131" s="158"/>
      <c r="SAZ131" s="158"/>
      <c r="SBA131" s="158"/>
      <c r="SBB131" s="158"/>
      <c r="SBC131" s="158"/>
      <c r="SBD131" s="158"/>
      <c r="SBE131" s="158"/>
      <c r="SBF131" s="158"/>
      <c r="SBG131" s="158"/>
      <c r="SBH131" s="158"/>
      <c r="SBI131" s="158"/>
      <c r="SBJ131" s="158"/>
      <c r="SBK131" s="158"/>
      <c r="SBL131" s="158"/>
      <c r="SBM131" s="158"/>
      <c r="SBN131" s="158"/>
      <c r="SBO131" s="158"/>
      <c r="SBP131" s="158"/>
      <c r="SBQ131" s="158"/>
      <c r="SBR131" s="158"/>
      <c r="SBS131" s="158"/>
      <c r="SBT131" s="158"/>
      <c r="SBU131" s="158"/>
      <c r="SBV131" s="158"/>
      <c r="SBW131" s="158"/>
      <c r="SBX131" s="158"/>
      <c r="SBY131" s="158"/>
      <c r="SBZ131" s="158"/>
      <c r="SCA131" s="158"/>
      <c r="SCB131" s="158"/>
      <c r="SCC131" s="158"/>
      <c r="SCD131" s="158"/>
      <c r="SCE131" s="158"/>
      <c r="SCF131" s="158"/>
      <c r="SCG131" s="158"/>
      <c r="SCH131" s="158"/>
      <c r="SCI131" s="158"/>
      <c r="SCJ131" s="158"/>
      <c r="SCK131" s="158"/>
      <c r="SCL131" s="158"/>
      <c r="SCM131" s="158"/>
      <c r="SCN131" s="158"/>
      <c r="SCO131" s="158"/>
      <c r="SCP131" s="158"/>
      <c r="SCQ131" s="158"/>
      <c r="SCR131" s="158"/>
      <c r="SCS131" s="158"/>
      <c r="SCT131" s="158"/>
      <c r="SCU131" s="158"/>
      <c r="SCV131" s="158"/>
      <c r="SCW131" s="158"/>
      <c r="SCX131" s="158"/>
      <c r="SCY131" s="158"/>
      <c r="SCZ131" s="158"/>
      <c r="SDA131" s="158"/>
      <c r="SDB131" s="158"/>
      <c r="SDC131" s="158"/>
      <c r="SDD131" s="158"/>
      <c r="SDE131" s="158"/>
      <c r="SDF131" s="158"/>
      <c r="SDG131" s="158"/>
      <c r="SDH131" s="158"/>
      <c r="SDI131" s="158"/>
      <c r="SDJ131" s="158"/>
      <c r="SDK131" s="158"/>
      <c r="SDL131" s="158"/>
      <c r="SDM131" s="158"/>
      <c r="SDN131" s="158"/>
      <c r="SDO131" s="158"/>
      <c r="SDP131" s="158"/>
      <c r="SDQ131" s="158"/>
      <c r="SDR131" s="158"/>
      <c r="SDS131" s="158"/>
      <c r="SDT131" s="158"/>
      <c r="SDU131" s="158"/>
      <c r="SDV131" s="158"/>
      <c r="SDW131" s="158"/>
      <c r="SDX131" s="158"/>
      <c r="SDY131" s="158"/>
      <c r="SDZ131" s="158"/>
      <c r="SEA131" s="158"/>
      <c r="SEB131" s="158"/>
      <c r="SEC131" s="158"/>
      <c r="SED131" s="158"/>
      <c r="SEE131" s="158"/>
      <c r="SEF131" s="158"/>
      <c r="SEG131" s="158"/>
      <c r="SEH131" s="158"/>
      <c r="SEI131" s="158"/>
      <c r="SEJ131" s="158"/>
      <c r="SEK131" s="158"/>
      <c r="SEL131" s="158"/>
      <c r="SEM131" s="158"/>
      <c r="SEN131" s="158"/>
      <c r="SEO131" s="158"/>
      <c r="SEP131" s="158"/>
      <c r="SEQ131" s="158"/>
      <c r="SER131" s="158"/>
      <c r="SES131" s="158"/>
      <c r="SET131" s="158"/>
      <c r="SEU131" s="158"/>
      <c r="SEV131" s="158"/>
      <c r="SEW131" s="158"/>
      <c r="SEX131" s="158"/>
      <c r="SEY131" s="158"/>
      <c r="SEZ131" s="158"/>
      <c r="SFA131" s="158"/>
      <c r="SFB131" s="158"/>
      <c r="SFC131" s="158"/>
      <c r="SFD131" s="158"/>
      <c r="SFE131" s="158"/>
      <c r="SFF131" s="158"/>
      <c r="SFG131" s="158"/>
      <c r="SFH131" s="158"/>
      <c r="SFI131" s="158"/>
      <c r="SFJ131" s="158"/>
      <c r="SFK131" s="158"/>
      <c r="SFL131" s="158"/>
      <c r="SFM131" s="158"/>
      <c r="SFN131" s="158"/>
      <c r="SFO131" s="158"/>
      <c r="SFP131" s="158"/>
      <c r="SFQ131" s="158"/>
      <c r="SFR131" s="158"/>
      <c r="SFS131" s="158"/>
      <c r="SFT131" s="158"/>
      <c r="SFU131" s="158"/>
      <c r="SFV131" s="158"/>
      <c r="SFW131" s="158"/>
      <c r="SFX131" s="158"/>
      <c r="SFY131" s="158"/>
      <c r="SFZ131" s="158"/>
      <c r="SGA131" s="158"/>
      <c r="SGB131" s="158"/>
      <c r="SGC131" s="158"/>
      <c r="SGD131" s="158"/>
      <c r="SGE131" s="158"/>
      <c r="SGF131" s="158"/>
      <c r="SGG131" s="158"/>
      <c r="SGH131" s="158"/>
      <c r="SGI131" s="158"/>
      <c r="SGJ131" s="158"/>
      <c r="SGK131" s="158"/>
      <c r="SGL131" s="158"/>
      <c r="SGM131" s="158"/>
      <c r="SGN131" s="158"/>
      <c r="SGO131" s="158"/>
      <c r="SGP131" s="158"/>
      <c r="SGQ131" s="158"/>
      <c r="SGR131" s="158"/>
      <c r="SGS131" s="158"/>
      <c r="SGT131" s="158"/>
      <c r="SGU131" s="158"/>
      <c r="SGV131" s="158"/>
      <c r="SGW131" s="158"/>
      <c r="SGX131" s="158"/>
      <c r="SGY131" s="158"/>
      <c r="SGZ131" s="158"/>
      <c r="SHA131" s="158"/>
      <c r="SHB131" s="158"/>
      <c r="SHC131" s="158"/>
      <c r="SHD131" s="158"/>
      <c r="SHE131" s="158"/>
      <c r="SHF131" s="158"/>
      <c r="SHG131" s="158"/>
      <c r="SHH131" s="158"/>
      <c r="SHI131" s="158"/>
      <c r="SHJ131" s="158"/>
      <c r="SHK131" s="158"/>
      <c r="SHL131" s="158"/>
      <c r="SHM131" s="158"/>
      <c r="SHN131" s="158"/>
      <c r="SHO131" s="158"/>
      <c r="SHP131" s="158"/>
      <c r="SHQ131" s="158"/>
      <c r="SHR131" s="158"/>
      <c r="SHS131" s="158"/>
      <c r="SHT131" s="158"/>
      <c r="SHU131" s="158"/>
      <c r="SHV131" s="158"/>
      <c r="SHW131" s="158"/>
      <c r="SHX131" s="158"/>
      <c r="SHY131" s="158"/>
      <c r="SHZ131" s="158"/>
      <c r="SIA131" s="158"/>
      <c r="SIB131" s="158"/>
      <c r="SIC131" s="158"/>
      <c r="SID131" s="158"/>
      <c r="SIE131" s="158"/>
      <c r="SIF131" s="158"/>
      <c r="SIG131" s="158"/>
      <c r="SIH131" s="158"/>
      <c r="SII131" s="158"/>
      <c r="SIJ131" s="158"/>
      <c r="SIK131" s="158"/>
      <c r="SIL131" s="158"/>
      <c r="SIM131" s="158"/>
      <c r="SIN131" s="158"/>
      <c r="SIO131" s="158"/>
      <c r="SIP131" s="158"/>
      <c r="SIQ131" s="158"/>
      <c r="SIR131" s="158"/>
      <c r="SIS131" s="158"/>
      <c r="SIT131" s="158"/>
      <c r="SIU131" s="158"/>
      <c r="SIV131" s="158"/>
      <c r="SIW131" s="158"/>
      <c r="SIX131" s="158"/>
      <c r="SIY131" s="158"/>
      <c r="SIZ131" s="158"/>
      <c r="SJA131" s="158"/>
      <c r="SJB131" s="158"/>
      <c r="SJC131" s="158"/>
      <c r="SJD131" s="158"/>
      <c r="SJE131" s="158"/>
      <c r="SJF131" s="158"/>
      <c r="SJG131" s="158"/>
      <c r="SJH131" s="158"/>
      <c r="SJI131" s="158"/>
      <c r="SJJ131" s="158"/>
      <c r="SJK131" s="158"/>
      <c r="SJL131" s="158"/>
      <c r="SJM131" s="158"/>
      <c r="SJN131" s="158"/>
      <c r="SJO131" s="158"/>
      <c r="SJP131" s="158"/>
      <c r="SJQ131" s="158"/>
      <c r="SJR131" s="158"/>
      <c r="SJS131" s="158"/>
      <c r="SJT131" s="158"/>
      <c r="SJU131" s="158"/>
      <c r="SJV131" s="158"/>
      <c r="SJW131" s="158"/>
      <c r="SJX131" s="158"/>
      <c r="SJY131" s="158"/>
      <c r="SJZ131" s="158"/>
      <c r="SKA131" s="158"/>
      <c r="SKB131" s="158"/>
      <c r="SKC131" s="158"/>
      <c r="SKD131" s="158"/>
      <c r="SKE131" s="158"/>
      <c r="SKF131" s="158"/>
      <c r="SKG131" s="158"/>
      <c r="SKH131" s="158"/>
      <c r="SKI131" s="158"/>
      <c r="SKJ131" s="158"/>
      <c r="SKK131" s="158"/>
      <c r="SKL131" s="158"/>
      <c r="SKM131" s="158"/>
      <c r="SKN131" s="158"/>
      <c r="SKO131" s="158"/>
      <c r="SKP131" s="158"/>
      <c r="SKQ131" s="158"/>
      <c r="SKR131" s="158"/>
      <c r="SKS131" s="158"/>
      <c r="SKT131" s="158"/>
      <c r="SKU131" s="158"/>
      <c r="SKV131" s="158"/>
      <c r="SKW131" s="158"/>
      <c r="SKX131" s="158"/>
      <c r="SKY131" s="158"/>
      <c r="SKZ131" s="158"/>
      <c r="SLA131" s="158"/>
      <c r="SLB131" s="158"/>
      <c r="SLC131" s="158"/>
      <c r="SLD131" s="158"/>
      <c r="SLE131" s="158"/>
      <c r="SLF131" s="158"/>
      <c r="SLG131" s="158"/>
      <c r="SLH131" s="158"/>
      <c r="SLI131" s="158"/>
      <c r="SLJ131" s="158"/>
      <c r="SLK131" s="158"/>
      <c r="SLL131" s="158"/>
      <c r="SLM131" s="158"/>
      <c r="SLN131" s="158"/>
      <c r="SLO131" s="158"/>
      <c r="SLP131" s="158"/>
      <c r="SLQ131" s="158"/>
      <c r="SLR131" s="158"/>
      <c r="SLS131" s="158"/>
      <c r="SLT131" s="158"/>
      <c r="SLU131" s="158"/>
      <c r="SLV131" s="158"/>
      <c r="SLW131" s="158"/>
      <c r="SLX131" s="158"/>
      <c r="SLY131" s="158"/>
      <c r="SLZ131" s="158"/>
      <c r="SMA131" s="158"/>
      <c r="SMB131" s="158"/>
      <c r="SMC131" s="158"/>
      <c r="SMD131" s="158"/>
      <c r="SME131" s="158"/>
      <c r="SMF131" s="158"/>
      <c r="SMG131" s="158"/>
      <c r="SMH131" s="158"/>
      <c r="SMI131" s="158"/>
      <c r="SMJ131" s="158"/>
      <c r="SMK131" s="158"/>
      <c r="SML131" s="158"/>
      <c r="SMM131" s="158"/>
      <c r="SMN131" s="158"/>
      <c r="SMO131" s="158"/>
      <c r="SMP131" s="158"/>
      <c r="SMQ131" s="158"/>
      <c r="SMR131" s="158"/>
      <c r="SMS131" s="158"/>
      <c r="SMT131" s="158"/>
      <c r="SMU131" s="158"/>
      <c r="SMV131" s="158"/>
      <c r="SMW131" s="158"/>
      <c r="SMX131" s="158"/>
      <c r="SMY131" s="158"/>
      <c r="SMZ131" s="158"/>
      <c r="SNA131" s="158"/>
      <c r="SNB131" s="158"/>
      <c r="SNC131" s="158"/>
      <c r="SND131" s="158"/>
      <c r="SNE131" s="158"/>
      <c r="SNF131" s="158"/>
      <c r="SNG131" s="158"/>
      <c r="SNH131" s="158"/>
      <c r="SNI131" s="158"/>
      <c r="SNJ131" s="158"/>
      <c r="SNK131" s="158"/>
      <c r="SNL131" s="158"/>
      <c r="SNM131" s="158"/>
      <c r="SNN131" s="158"/>
      <c r="SNO131" s="158"/>
      <c r="SNP131" s="158"/>
      <c r="SNQ131" s="158"/>
      <c r="SNR131" s="158"/>
      <c r="SNS131" s="158"/>
      <c r="SNT131" s="158"/>
      <c r="SNU131" s="158"/>
      <c r="SNV131" s="158"/>
      <c r="SNW131" s="158"/>
      <c r="SNX131" s="158"/>
      <c r="SNY131" s="158"/>
      <c r="SNZ131" s="158"/>
      <c r="SOA131" s="158"/>
      <c r="SOB131" s="158"/>
      <c r="SOC131" s="158"/>
      <c r="SOD131" s="158"/>
      <c r="SOE131" s="158"/>
      <c r="SOF131" s="158"/>
      <c r="SOG131" s="158"/>
      <c r="SOH131" s="158"/>
      <c r="SOI131" s="158"/>
      <c r="SOJ131" s="158"/>
      <c r="SOK131" s="158"/>
      <c r="SOL131" s="158"/>
      <c r="SOM131" s="158"/>
      <c r="SON131" s="158"/>
      <c r="SOO131" s="158"/>
      <c r="SOP131" s="158"/>
      <c r="SOQ131" s="158"/>
      <c r="SOR131" s="158"/>
      <c r="SOS131" s="158"/>
      <c r="SOT131" s="158"/>
      <c r="SOU131" s="158"/>
      <c r="SOV131" s="158"/>
      <c r="SOW131" s="158"/>
      <c r="SOX131" s="158"/>
      <c r="SOY131" s="158"/>
      <c r="SOZ131" s="158"/>
      <c r="SPA131" s="158"/>
      <c r="SPB131" s="158"/>
      <c r="SPC131" s="158"/>
      <c r="SPD131" s="158"/>
      <c r="SPE131" s="158"/>
      <c r="SPF131" s="158"/>
      <c r="SPG131" s="158"/>
      <c r="SPH131" s="158"/>
      <c r="SPI131" s="158"/>
      <c r="SPJ131" s="158"/>
      <c r="SPK131" s="158"/>
      <c r="SPL131" s="158"/>
      <c r="SPM131" s="158"/>
      <c r="SPN131" s="158"/>
      <c r="SPO131" s="158"/>
      <c r="SPP131" s="158"/>
      <c r="SPQ131" s="158"/>
      <c r="SPR131" s="158"/>
      <c r="SPS131" s="158"/>
      <c r="SPT131" s="158"/>
      <c r="SPU131" s="158"/>
      <c r="SPV131" s="158"/>
      <c r="SPW131" s="158"/>
      <c r="SPX131" s="158"/>
      <c r="SPY131" s="158"/>
      <c r="SPZ131" s="158"/>
      <c r="SQA131" s="158"/>
      <c r="SQB131" s="158"/>
      <c r="SQC131" s="158"/>
      <c r="SQD131" s="158"/>
      <c r="SQE131" s="158"/>
      <c r="SQF131" s="158"/>
      <c r="SQG131" s="158"/>
      <c r="SQH131" s="158"/>
      <c r="SQI131" s="158"/>
      <c r="SQJ131" s="158"/>
      <c r="SQK131" s="158"/>
      <c r="SQL131" s="158"/>
      <c r="SQM131" s="158"/>
      <c r="SQN131" s="158"/>
      <c r="SQO131" s="158"/>
      <c r="SQP131" s="158"/>
      <c r="SQQ131" s="158"/>
      <c r="SQR131" s="158"/>
      <c r="SQS131" s="158"/>
      <c r="SQT131" s="158"/>
      <c r="SQU131" s="158"/>
      <c r="SQV131" s="158"/>
      <c r="SQW131" s="158"/>
      <c r="SQX131" s="158"/>
      <c r="SQY131" s="158"/>
      <c r="SQZ131" s="158"/>
      <c r="SRA131" s="158"/>
      <c r="SRB131" s="158"/>
      <c r="SRC131" s="158"/>
      <c r="SRD131" s="158"/>
      <c r="SRE131" s="158"/>
      <c r="SRF131" s="158"/>
      <c r="SRG131" s="158"/>
      <c r="SRH131" s="158"/>
      <c r="SRI131" s="158"/>
      <c r="SRJ131" s="158"/>
      <c r="SRK131" s="158"/>
      <c r="SRL131" s="158"/>
      <c r="SRM131" s="158"/>
      <c r="SRN131" s="158"/>
      <c r="SRO131" s="158"/>
      <c r="SRP131" s="158"/>
      <c r="SRQ131" s="158"/>
      <c r="SRR131" s="158"/>
      <c r="SRS131" s="158"/>
      <c r="SRT131" s="158"/>
      <c r="SRU131" s="158"/>
      <c r="SRV131" s="158"/>
      <c r="SRW131" s="158"/>
      <c r="SRX131" s="158"/>
      <c r="SRY131" s="158"/>
      <c r="SRZ131" s="158"/>
      <c r="SSA131" s="158"/>
      <c r="SSB131" s="158"/>
      <c r="SSC131" s="158"/>
      <c r="SSD131" s="158"/>
      <c r="SSE131" s="158"/>
      <c r="SSF131" s="158"/>
      <c r="SSG131" s="158"/>
      <c r="SSH131" s="158"/>
      <c r="SSI131" s="158"/>
      <c r="SSJ131" s="158"/>
      <c r="SSK131" s="158"/>
      <c r="SSL131" s="158"/>
      <c r="SSM131" s="158"/>
      <c r="SSN131" s="158"/>
      <c r="SSO131" s="158"/>
      <c r="SSP131" s="158"/>
      <c r="SSQ131" s="158"/>
      <c r="SSR131" s="158"/>
      <c r="SSS131" s="158"/>
      <c r="SST131" s="158"/>
      <c r="SSU131" s="158"/>
      <c r="SSV131" s="158"/>
      <c r="SSW131" s="158"/>
      <c r="SSX131" s="158"/>
      <c r="SSY131" s="158"/>
      <c r="SSZ131" s="158"/>
      <c r="STA131" s="158"/>
      <c r="STB131" s="158"/>
      <c r="STC131" s="158"/>
      <c r="STD131" s="158"/>
      <c r="STE131" s="158"/>
      <c r="STF131" s="158"/>
      <c r="STG131" s="158"/>
      <c r="STH131" s="158"/>
      <c r="STI131" s="158"/>
      <c r="STJ131" s="158"/>
      <c r="STK131" s="158"/>
      <c r="STL131" s="158"/>
      <c r="STM131" s="158"/>
      <c r="STN131" s="158"/>
      <c r="STO131" s="158"/>
      <c r="STP131" s="158"/>
      <c r="STQ131" s="158"/>
      <c r="STR131" s="158"/>
      <c r="STS131" s="158"/>
      <c r="STT131" s="158"/>
      <c r="STU131" s="158"/>
      <c r="STV131" s="158"/>
      <c r="STW131" s="158"/>
      <c r="STX131" s="158"/>
      <c r="STY131" s="158"/>
      <c r="STZ131" s="158"/>
      <c r="SUA131" s="158"/>
      <c r="SUB131" s="158"/>
      <c r="SUC131" s="158"/>
      <c r="SUD131" s="158"/>
      <c r="SUE131" s="158"/>
      <c r="SUF131" s="158"/>
      <c r="SUG131" s="158"/>
      <c r="SUH131" s="158"/>
      <c r="SUI131" s="158"/>
      <c r="SUJ131" s="158"/>
      <c r="SUK131" s="158"/>
      <c r="SUL131" s="158"/>
      <c r="SUM131" s="158"/>
      <c r="SUN131" s="158"/>
      <c r="SUO131" s="158"/>
      <c r="SUP131" s="158"/>
      <c r="SUQ131" s="158"/>
      <c r="SUR131" s="158"/>
      <c r="SUS131" s="158"/>
      <c r="SUT131" s="158"/>
      <c r="SUU131" s="158"/>
      <c r="SUV131" s="158"/>
      <c r="SUW131" s="158"/>
      <c r="SUX131" s="158"/>
      <c r="SUY131" s="158"/>
      <c r="SUZ131" s="158"/>
      <c r="SVA131" s="158"/>
      <c r="SVB131" s="158"/>
      <c r="SVC131" s="158"/>
      <c r="SVD131" s="158"/>
      <c r="SVE131" s="158"/>
      <c r="SVF131" s="158"/>
      <c r="SVG131" s="158"/>
      <c r="SVH131" s="158"/>
      <c r="SVI131" s="158"/>
      <c r="SVJ131" s="158"/>
      <c r="SVK131" s="158"/>
      <c r="SVL131" s="158"/>
      <c r="SVM131" s="158"/>
      <c r="SVN131" s="158"/>
      <c r="SVO131" s="158"/>
      <c r="SVP131" s="158"/>
      <c r="SVQ131" s="158"/>
      <c r="SVR131" s="158"/>
      <c r="SVS131" s="158"/>
      <c r="SVT131" s="158"/>
      <c r="SVU131" s="158"/>
      <c r="SVV131" s="158"/>
      <c r="SVW131" s="158"/>
      <c r="SVX131" s="158"/>
      <c r="SVY131" s="158"/>
      <c r="SVZ131" s="158"/>
      <c r="SWA131" s="158"/>
      <c r="SWB131" s="158"/>
      <c r="SWC131" s="158"/>
      <c r="SWD131" s="158"/>
      <c r="SWE131" s="158"/>
      <c r="SWF131" s="158"/>
      <c r="SWG131" s="158"/>
      <c r="SWH131" s="158"/>
      <c r="SWI131" s="158"/>
      <c r="SWJ131" s="158"/>
      <c r="SWK131" s="158"/>
      <c r="SWL131" s="158"/>
      <c r="SWM131" s="158"/>
      <c r="SWN131" s="158"/>
      <c r="SWO131" s="158"/>
      <c r="SWP131" s="158"/>
      <c r="SWQ131" s="158"/>
      <c r="SWR131" s="158"/>
      <c r="SWS131" s="158"/>
      <c r="SWT131" s="158"/>
      <c r="SWU131" s="158"/>
      <c r="SWV131" s="158"/>
      <c r="SWW131" s="158"/>
      <c r="SWX131" s="158"/>
      <c r="SWY131" s="158"/>
      <c r="SWZ131" s="158"/>
      <c r="SXA131" s="158"/>
      <c r="SXB131" s="158"/>
      <c r="SXC131" s="158"/>
      <c r="SXD131" s="158"/>
      <c r="SXE131" s="158"/>
      <c r="SXF131" s="158"/>
      <c r="SXG131" s="158"/>
      <c r="SXH131" s="158"/>
      <c r="SXI131" s="158"/>
      <c r="SXJ131" s="158"/>
      <c r="SXK131" s="158"/>
      <c r="SXL131" s="158"/>
      <c r="SXM131" s="158"/>
      <c r="SXN131" s="158"/>
      <c r="SXO131" s="158"/>
      <c r="SXP131" s="158"/>
      <c r="SXQ131" s="158"/>
      <c r="SXR131" s="158"/>
      <c r="SXS131" s="158"/>
      <c r="SXT131" s="158"/>
      <c r="SXU131" s="158"/>
      <c r="SXV131" s="158"/>
      <c r="SXW131" s="158"/>
      <c r="SXX131" s="158"/>
      <c r="SXY131" s="158"/>
      <c r="SXZ131" s="158"/>
      <c r="SYA131" s="158"/>
      <c r="SYB131" s="158"/>
      <c r="SYC131" s="158"/>
      <c r="SYD131" s="158"/>
      <c r="SYE131" s="158"/>
      <c r="SYF131" s="158"/>
      <c r="SYG131" s="158"/>
      <c r="SYH131" s="158"/>
      <c r="SYI131" s="158"/>
      <c r="SYJ131" s="158"/>
      <c r="SYK131" s="158"/>
      <c r="SYL131" s="158"/>
      <c r="SYM131" s="158"/>
      <c r="SYN131" s="158"/>
      <c r="SYO131" s="158"/>
      <c r="SYP131" s="158"/>
      <c r="SYQ131" s="158"/>
      <c r="SYR131" s="158"/>
      <c r="SYS131" s="158"/>
      <c r="SYT131" s="158"/>
      <c r="SYU131" s="158"/>
      <c r="SYV131" s="158"/>
      <c r="SYW131" s="158"/>
      <c r="SYX131" s="158"/>
      <c r="SYY131" s="158"/>
      <c r="SYZ131" s="158"/>
      <c r="SZA131" s="158"/>
      <c r="SZB131" s="158"/>
      <c r="SZC131" s="158"/>
      <c r="SZD131" s="158"/>
      <c r="SZE131" s="158"/>
      <c r="SZF131" s="158"/>
      <c r="SZG131" s="158"/>
      <c r="SZH131" s="158"/>
      <c r="SZI131" s="158"/>
      <c r="SZJ131" s="158"/>
      <c r="SZK131" s="158"/>
      <c r="SZL131" s="158"/>
      <c r="SZM131" s="158"/>
      <c r="SZN131" s="158"/>
      <c r="SZO131" s="158"/>
      <c r="SZP131" s="158"/>
      <c r="SZQ131" s="158"/>
      <c r="SZR131" s="158"/>
      <c r="SZS131" s="158"/>
      <c r="SZT131" s="158"/>
      <c r="SZU131" s="158"/>
      <c r="SZV131" s="158"/>
      <c r="SZW131" s="158"/>
      <c r="SZX131" s="158"/>
      <c r="SZY131" s="158"/>
      <c r="SZZ131" s="158"/>
      <c r="TAA131" s="158"/>
      <c r="TAB131" s="158"/>
      <c r="TAC131" s="158"/>
      <c r="TAD131" s="158"/>
      <c r="TAE131" s="158"/>
      <c r="TAF131" s="158"/>
      <c r="TAG131" s="158"/>
      <c r="TAH131" s="158"/>
      <c r="TAI131" s="158"/>
      <c r="TAJ131" s="158"/>
      <c r="TAK131" s="158"/>
      <c r="TAL131" s="158"/>
      <c r="TAM131" s="158"/>
      <c r="TAN131" s="158"/>
      <c r="TAO131" s="158"/>
      <c r="TAP131" s="158"/>
      <c r="TAQ131" s="158"/>
      <c r="TAR131" s="158"/>
      <c r="TAS131" s="158"/>
      <c r="TAT131" s="158"/>
      <c r="TAU131" s="158"/>
      <c r="TAV131" s="158"/>
      <c r="TAW131" s="158"/>
      <c r="TAX131" s="158"/>
      <c r="TAY131" s="158"/>
      <c r="TAZ131" s="158"/>
      <c r="TBA131" s="158"/>
      <c r="TBB131" s="158"/>
      <c r="TBC131" s="158"/>
      <c r="TBD131" s="158"/>
      <c r="TBE131" s="158"/>
      <c r="TBF131" s="158"/>
      <c r="TBG131" s="158"/>
      <c r="TBH131" s="158"/>
      <c r="TBI131" s="158"/>
      <c r="TBJ131" s="158"/>
      <c r="TBK131" s="158"/>
      <c r="TBL131" s="158"/>
      <c r="TBM131" s="158"/>
      <c r="TBN131" s="158"/>
      <c r="TBO131" s="158"/>
      <c r="TBP131" s="158"/>
      <c r="TBQ131" s="158"/>
      <c r="TBR131" s="158"/>
      <c r="TBS131" s="158"/>
      <c r="TBT131" s="158"/>
      <c r="TBU131" s="158"/>
      <c r="TBV131" s="158"/>
      <c r="TBW131" s="158"/>
      <c r="TBX131" s="158"/>
      <c r="TBY131" s="158"/>
      <c r="TBZ131" s="158"/>
      <c r="TCA131" s="158"/>
      <c r="TCB131" s="158"/>
      <c r="TCC131" s="158"/>
      <c r="TCD131" s="158"/>
      <c r="TCE131" s="158"/>
      <c r="TCF131" s="158"/>
      <c r="TCG131" s="158"/>
      <c r="TCH131" s="158"/>
      <c r="TCI131" s="158"/>
      <c r="TCJ131" s="158"/>
      <c r="TCK131" s="158"/>
      <c r="TCL131" s="158"/>
      <c r="TCM131" s="158"/>
      <c r="TCN131" s="158"/>
      <c r="TCO131" s="158"/>
      <c r="TCP131" s="158"/>
      <c r="TCQ131" s="158"/>
      <c r="TCR131" s="158"/>
      <c r="TCS131" s="158"/>
      <c r="TCT131" s="158"/>
      <c r="TCU131" s="158"/>
      <c r="TCV131" s="158"/>
      <c r="TCW131" s="158"/>
      <c r="TCX131" s="158"/>
      <c r="TCY131" s="158"/>
      <c r="TCZ131" s="158"/>
      <c r="TDA131" s="158"/>
      <c r="TDB131" s="158"/>
      <c r="TDC131" s="158"/>
      <c r="TDD131" s="158"/>
      <c r="TDE131" s="158"/>
      <c r="TDF131" s="158"/>
      <c r="TDG131" s="158"/>
      <c r="TDH131" s="158"/>
      <c r="TDI131" s="158"/>
      <c r="TDJ131" s="158"/>
      <c r="TDK131" s="158"/>
      <c r="TDL131" s="158"/>
      <c r="TDM131" s="158"/>
      <c r="TDN131" s="158"/>
      <c r="TDO131" s="158"/>
      <c r="TDP131" s="158"/>
      <c r="TDQ131" s="158"/>
      <c r="TDR131" s="158"/>
      <c r="TDS131" s="158"/>
      <c r="TDT131" s="158"/>
      <c r="TDU131" s="158"/>
      <c r="TDV131" s="158"/>
      <c r="TDW131" s="158"/>
      <c r="TDX131" s="158"/>
      <c r="TDY131" s="158"/>
      <c r="TDZ131" s="158"/>
      <c r="TEA131" s="158"/>
      <c r="TEB131" s="158"/>
      <c r="TEC131" s="158"/>
      <c r="TED131" s="158"/>
      <c r="TEE131" s="158"/>
      <c r="TEF131" s="158"/>
      <c r="TEG131" s="158"/>
      <c r="TEH131" s="158"/>
      <c r="TEI131" s="158"/>
      <c r="TEJ131" s="158"/>
      <c r="TEK131" s="158"/>
      <c r="TEL131" s="158"/>
      <c r="TEM131" s="158"/>
      <c r="TEN131" s="158"/>
      <c r="TEO131" s="158"/>
      <c r="TEP131" s="158"/>
      <c r="TEQ131" s="158"/>
      <c r="TER131" s="158"/>
      <c r="TES131" s="158"/>
      <c r="TET131" s="158"/>
      <c r="TEU131" s="158"/>
      <c r="TEV131" s="158"/>
      <c r="TEW131" s="158"/>
      <c r="TEX131" s="158"/>
      <c r="TEY131" s="158"/>
      <c r="TEZ131" s="158"/>
      <c r="TFA131" s="158"/>
      <c r="TFB131" s="158"/>
      <c r="TFC131" s="158"/>
      <c r="TFD131" s="158"/>
      <c r="TFE131" s="158"/>
      <c r="TFF131" s="158"/>
      <c r="TFG131" s="158"/>
      <c r="TFH131" s="158"/>
      <c r="TFI131" s="158"/>
      <c r="TFJ131" s="158"/>
      <c r="TFK131" s="158"/>
      <c r="TFL131" s="158"/>
      <c r="TFM131" s="158"/>
      <c r="TFN131" s="158"/>
      <c r="TFO131" s="158"/>
      <c r="TFP131" s="158"/>
      <c r="TFQ131" s="158"/>
      <c r="TFR131" s="158"/>
      <c r="TFS131" s="158"/>
      <c r="TFT131" s="158"/>
      <c r="TFU131" s="158"/>
      <c r="TFV131" s="158"/>
      <c r="TFW131" s="158"/>
      <c r="TFX131" s="158"/>
      <c r="TFY131" s="158"/>
      <c r="TFZ131" s="158"/>
      <c r="TGA131" s="158"/>
      <c r="TGB131" s="158"/>
      <c r="TGC131" s="158"/>
      <c r="TGD131" s="158"/>
      <c r="TGE131" s="158"/>
      <c r="TGF131" s="158"/>
      <c r="TGG131" s="158"/>
      <c r="TGH131" s="158"/>
      <c r="TGI131" s="158"/>
      <c r="TGJ131" s="158"/>
      <c r="TGK131" s="158"/>
      <c r="TGL131" s="158"/>
      <c r="TGM131" s="158"/>
      <c r="TGN131" s="158"/>
      <c r="TGO131" s="158"/>
      <c r="TGP131" s="158"/>
      <c r="TGQ131" s="158"/>
      <c r="TGR131" s="158"/>
      <c r="TGS131" s="158"/>
      <c r="TGT131" s="158"/>
      <c r="TGU131" s="158"/>
      <c r="TGV131" s="158"/>
      <c r="TGW131" s="158"/>
      <c r="TGX131" s="158"/>
      <c r="TGY131" s="158"/>
      <c r="TGZ131" s="158"/>
      <c r="THA131" s="158"/>
      <c r="THB131" s="158"/>
      <c r="THC131" s="158"/>
      <c r="THD131" s="158"/>
      <c r="THE131" s="158"/>
      <c r="THF131" s="158"/>
      <c r="THG131" s="158"/>
      <c r="THH131" s="158"/>
      <c r="THI131" s="158"/>
      <c r="THJ131" s="158"/>
      <c r="THK131" s="158"/>
      <c r="THL131" s="158"/>
      <c r="THM131" s="158"/>
      <c r="THN131" s="158"/>
      <c r="THO131" s="158"/>
      <c r="THP131" s="158"/>
      <c r="THQ131" s="158"/>
      <c r="THR131" s="158"/>
      <c r="THS131" s="158"/>
      <c r="THT131" s="158"/>
      <c r="THU131" s="158"/>
      <c r="THV131" s="158"/>
      <c r="THW131" s="158"/>
      <c r="THX131" s="158"/>
      <c r="THY131" s="158"/>
      <c r="THZ131" s="158"/>
      <c r="TIA131" s="158"/>
      <c r="TIB131" s="158"/>
      <c r="TIC131" s="158"/>
      <c r="TID131" s="158"/>
      <c r="TIE131" s="158"/>
      <c r="TIF131" s="158"/>
      <c r="TIG131" s="158"/>
      <c r="TIH131" s="158"/>
      <c r="TII131" s="158"/>
      <c r="TIJ131" s="158"/>
      <c r="TIK131" s="158"/>
      <c r="TIL131" s="158"/>
      <c r="TIM131" s="158"/>
      <c r="TIN131" s="158"/>
      <c r="TIO131" s="158"/>
      <c r="TIP131" s="158"/>
      <c r="TIQ131" s="158"/>
      <c r="TIR131" s="158"/>
      <c r="TIS131" s="158"/>
      <c r="TIT131" s="158"/>
      <c r="TIU131" s="158"/>
      <c r="TIV131" s="158"/>
      <c r="TIW131" s="158"/>
      <c r="TIX131" s="158"/>
      <c r="TIY131" s="158"/>
      <c r="TIZ131" s="158"/>
      <c r="TJA131" s="158"/>
      <c r="TJB131" s="158"/>
      <c r="TJC131" s="158"/>
      <c r="TJD131" s="158"/>
      <c r="TJE131" s="158"/>
      <c r="TJF131" s="158"/>
      <c r="TJG131" s="158"/>
      <c r="TJH131" s="158"/>
      <c r="TJI131" s="158"/>
      <c r="TJJ131" s="158"/>
      <c r="TJK131" s="158"/>
      <c r="TJL131" s="158"/>
      <c r="TJM131" s="158"/>
      <c r="TJN131" s="158"/>
      <c r="TJO131" s="158"/>
      <c r="TJP131" s="158"/>
      <c r="TJQ131" s="158"/>
      <c r="TJR131" s="158"/>
      <c r="TJS131" s="158"/>
      <c r="TJT131" s="158"/>
      <c r="TJU131" s="158"/>
      <c r="TJV131" s="158"/>
      <c r="TJW131" s="158"/>
      <c r="TJX131" s="158"/>
      <c r="TJY131" s="158"/>
      <c r="TJZ131" s="158"/>
      <c r="TKA131" s="158"/>
      <c r="TKB131" s="158"/>
      <c r="TKC131" s="158"/>
      <c r="TKD131" s="158"/>
      <c r="TKE131" s="158"/>
      <c r="TKF131" s="158"/>
      <c r="TKG131" s="158"/>
      <c r="TKH131" s="158"/>
      <c r="TKI131" s="158"/>
      <c r="TKJ131" s="158"/>
      <c r="TKK131" s="158"/>
      <c r="TKL131" s="158"/>
      <c r="TKM131" s="158"/>
      <c r="TKN131" s="158"/>
      <c r="TKO131" s="158"/>
      <c r="TKP131" s="158"/>
      <c r="TKQ131" s="158"/>
      <c r="TKR131" s="158"/>
      <c r="TKS131" s="158"/>
      <c r="TKT131" s="158"/>
      <c r="TKU131" s="158"/>
      <c r="TKV131" s="158"/>
      <c r="TKW131" s="158"/>
      <c r="TKX131" s="158"/>
      <c r="TKY131" s="158"/>
      <c r="TKZ131" s="158"/>
      <c r="TLA131" s="158"/>
      <c r="TLB131" s="158"/>
      <c r="TLC131" s="158"/>
      <c r="TLD131" s="158"/>
      <c r="TLE131" s="158"/>
      <c r="TLF131" s="158"/>
      <c r="TLG131" s="158"/>
      <c r="TLH131" s="158"/>
      <c r="TLI131" s="158"/>
      <c r="TLJ131" s="158"/>
      <c r="TLK131" s="158"/>
      <c r="TLL131" s="158"/>
      <c r="TLM131" s="158"/>
      <c r="TLN131" s="158"/>
      <c r="TLO131" s="158"/>
      <c r="TLP131" s="158"/>
      <c r="TLQ131" s="158"/>
      <c r="TLR131" s="158"/>
      <c r="TLS131" s="158"/>
      <c r="TLT131" s="158"/>
      <c r="TLU131" s="158"/>
      <c r="TLV131" s="158"/>
      <c r="TLW131" s="158"/>
      <c r="TLX131" s="158"/>
      <c r="TLY131" s="158"/>
      <c r="TLZ131" s="158"/>
      <c r="TMA131" s="158"/>
      <c r="TMB131" s="158"/>
      <c r="TMC131" s="158"/>
      <c r="TMD131" s="158"/>
      <c r="TME131" s="158"/>
      <c r="TMF131" s="158"/>
      <c r="TMG131" s="158"/>
      <c r="TMH131" s="158"/>
      <c r="TMI131" s="158"/>
      <c r="TMJ131" s="158"/>
      <c r="TMK131" s="158"/>
      <c r="TML131" s="158"/>
      <c r="TMM131" s="158"/>
      <c r="TMN131" s="158"/>
      <c r="TMO131" s="158"/>
      <c r="TMP131" s="158"/>
      <c r="TMQ131" s="158"/>
      <c r="TMR131" s="158"/>
      <c r="TMS131" s="158"/>
      <c r="TMT131" s="158"/>
      <c r="TMU131" s="158"/>
      <c r="TMV131" s="158"/>
      <c r="TMW131" s="158"/>
      <c r="TMX131" s="158"/>
      <c r="TMY131" s="158"/>
      <c r="TMZ131" s="158"/>
      <c r="TNA131" s="158"/>
      <c r="TNB131" s="158"/>
      <c r="TNC131" s="158"/>
      <c r="TND131" s="158"/>
      <c r="TNE131" s="158"/>
      <c r="TNF131" s="158"/>
      <c r="TNG131" s="158"/>
      <c r="TNH131" s="158"/>
      <c r="TNI131" s="158"/>
      <c r="TNJ131" s="158"/>
      <c r="TNK131" s="158"/>
      <c r="TNL131" s="158"/>
      <c r="TNM131" s="158"/>
      <c r="TNN131" s="158"/>
      <c r="TNO131" s="158"/>
      <c r="TNP131" s="158"/>
      <c r="TNQ131" s="158"/>
      <c r="TNR131" s="158"/>
      <c r="TNS131" s="158"/>
      <c r="TNT131" s="158"/>
      <c r="TNU131" s="158"/>
      <c r="TNV131" s="158"/>
      <c r="TNW131" s="158"/>
      <c r="TNX131" s="158"/>
      <c r="TNY131" s="158"/>
      <c r="TNZ131" s="158"/>
      <c r="TOA131" s="158"/>
      <c r="TOB131" s="158"/>
      <c r="TOC131" s="158"/>
      <c r="TOD131" s="158"/>
      <c r="TOE131" s="158"/>
      <c r="TOF131" s="158"/>
      <c r="TOG131" s="158"/>
      <c r="TOH131" s="158"/>
      <c r="TOI131" s="158"/>
      <c r="TOJ131" s="158"/>
      <c r="TOK131" s="158"/>
      <c r="TOL131" s="158"/>
      <c r="TOM131" s="158"/>
      <c r="TON131" s="158"/>
      <c r="TOO131" s="158"/>
      <c r="TOP131" s="158"/>
      <c r="TOQ131" s="158"/>
      <c r="TOR131" s="158"/>
      <c r="TOS131" s="158"/>
      <c r="TOT131" s="158"/>
      <c r="TOU131" s="158"/>
      <c r="TOV131" s="158"/>
      <c r="TOW131" s="158"/>
      <c r="TOX131" s="158"/>
      <c r="TOY131" s="158"/>
      <c r="TOZ131" s="158"/>
      <c r="TPA131" s="158"/>
      <c r="TPB131" s="158"/>
      <c r="TPC131" s="158"/>
      <c r="TPD131" s="158"/>
      <c r="TPE131" s="158"/>
      <c r="TPF131" s="158"/>
      <c r="TPG131" s="158"/>
      <c r="TPH131" s="158"/>
      <c r="TPI131" s="158"/>
      <c r="TPJ131" s="158"/>
      <c r="TPK131" s="158"/>
      <c r="TPL131" s="158"/>
      <c r="TPM131" s="158"/>
      <c r="TPN131" s="158"/>
      <c r="TPO131" s="158"/>
      <c r="TPP131" s="158"/>
      <c r="TPQ131" s="158"/>
      <c r="TPR131" s="158"/>
      <c r="TPS131" s="158"/>
      <c r="TPT131" s="158"/>
      <c r="TPU131" s="158"/>
      <c r="TPV131" s="158"/>
      <c r="TPW131" s="158"/>
      <c r="TPX131" s="158"/>
      <c r="TPY131" s="158"/>
      <c r="TPZ131" s="158"/>
      <c r="TQA131" s="158"/>
      <c r="TQB131" s="158"/>
      <c r="TQC131" s="158"/>
      <c r="TQD131" s="158"/>
      <c r="TQE131" s="158"/>
      <c r="TQF131" s="158"/>
      <c r="TQG131" s="158"/>
      <c r="TQH131" s="158"/>
      <c r="TQI131" s="158"/>
      <c r="TQJ131" s="158"/>
      <c r="TQK131" s="158"/>
      <c r="TQL131" s="158"/>
      <c r="TQM131" s="158"/>
      <c r="TQN131" s="158"/>
      <c r="TQO131" s="158"/>
      <c r="TQP131" s="158"/>
      <c r="TQQ131" s="158"/>
      <c r="TQR131" s="158"/>
      <c r="TQS131" s="158"/>
      <c r="TQT131" s="158"/>
      <c r="TQU131" s="158"/>
      <c r="TQV131" s="158"/>
      <c r="TQW131" s="158"/>
      <c r="TQX131" s="158"/>
      <c r="TQY131" s="158"/>
      <c r="TQZ131" s="158"/>
      <c r="TRA131" s="158"/>
      <c r="TRB131" s="158"/>
      <c r="TRC131" s="158"/>
      <c r="TRD131" s="158"/>
      <c r="TRE131" s="158"/>
      <c r="TRF131" s="158"/>
      <c r="TRG131" s="158"/>
      <c r="TRH131" s="158"/>
      <c r="TRI131" s="158"/>
      <c r="TRJ131" s="158"/>
      <c r="TRK131" s="158"/>
      <c r="TRL131" s="158"/>
      <c r="TRM131" s="158"/>
      <c r="TRN131" s="158"/>
      <c r="TRO131" s="158"/>
      <c r="TRP131" s="158"/>
      <c r="TRQ131" s="158"/>
      <c r="TRR131" s="158"/>
      <c r="TRS131" s="158"/>
      <c r="TRT131" s="158"/>
      <c r="TRU131" s="158"/>
      <c r="TRV131" s="158"/>
      <c r="TRW131" s="158"/>
      <c r="TRX131" s="158"/>
      <c r="TRY131" s="158"/>
      <c r="TRZ131" s="158"/>
      <c r="TSA131" s="158"/>
      <c r="TSB131" s="158"/>
      <c r="TSC131" s="158"/>
      <c r="TSD131" s="158"/>
      <c r="TSE131" s="158"/>
      <c r="TSF131" s="158"/>
      <c r="TSG131" s="158"/>
      <c r="TSH131" s="158"/>
      <c r="TSI131" s="158"/>
      <c r="TSJ131" s="158"/>
      <c r="TSK131" s="158"/>
      <c r="TSL131" s="158"/>
      <c r="TSM131" s="158"/>
      <c r="TSN131" s="158"/>
      <c r="TSO131" s="158"/>
      <c r="TSP131" s="158"/>
      <c r="TSQ131" s="158"/>
      <c r="TSR131" s="158"/>
      <c r="TSS131" s="158"/>
      <c r="TST131" s="158"/>
      <c r="TSU131" s="158"/>
      <c r="TSV131" s="158"/>
      <c r="TSW131" s="158"/>
      <c r="TSX131" s="158"/>
      <c r="TSY131" s="158"/>
      <c r="TSZ131" s="158"/>
      <c r="TTA131" s="158"/>
      <c r="TTB131" s="158"/>
      <c r="TTC131" s="158"/>
      <c r="TTD131" s="158"/>
      <c r="TTE131" s="158"/>
      <c r="TTF131" s="158"/>
      <c r="TTG131" s="158"/>
      <c r="TTH131" s="158"/>
      <c r="TTI131" s="158"/>
      <c r="TTJ131" s="158"/>
      <c r="TTK131" s="158"/>
      <c r="TTL131" s="158"/>
      <c r="TTM131" s="158"/>
      <c r="TTN131" s="158"/>
      <c r="TTO131" s="158"/>
      <c r="TTP131" s="158"/>
      <c r="TTQ131" s="158"/>
      <c r="TTR131" s="158"/>
      <c r="TTS131" s="158"/>
      <c r="TTT131" s="158"/>
      <c r="TTU131" s="158"/>
      <c r="TTV131" s="158"/>
      <c r="TTW131" s="158"/>
      <c r="TTX131" s="158"/>
      <c r="TTY131" s="158"/>
      <c r="TTZ131" s="158"/>
      <c r="TUA131" s="158"/>
      <c r="TUB131" s="158"/>
      <c r="TUC131" s="158"/>
      <c r="TUD131" s="158"/>
      <c r="TUE131" s="158"/>
      <c r="TUF131" s="158"/>
      <c r="TUG131" s="158"/>
      <c r="TUH131" s="158"/>
      <c r="TUI131" s="158"/>
      <c r="TUJ131" s="158"/>
      <c r="TUK131" s="158"/>
      <c r="TUL131" s="158"/>
      <c r="TUM131" s="158"/>
      <c r="TUN131" s="158"/>
      <c r="TUO131" s="158"/>
      <c r="TUP131" s="158"/>
      <c r="TUQ131" s="158"/>
      <c r="TUR131" s="158"/>
      <c r="TUS131" s="158"/>
      <c r="TUT131" s="158"/>
      <c r="TUU131" s="158"/>
      <c r="TUV131" s="158"/>
      <c r="TUW131" s="158"/>
      <c r="TUX131" s="158"/>
      <c r="TUY131" s="158"/>
      <c r="TUZ131" s="158"/>
      <c r="TVA131" s="158"/>
      <c r="TVB131" s="158"/>
      <c r="TVC131" s="158"/>
      <c r="TVD131" s="158"/>
      <c r="TVE131" s="158"/>
      <c r="TVF131" s="158"/>
      <c r="TVG131" s="158"/>
      <c r="TVH131" s="158"/>
      <c r="TVI131" s="158"/>
      <c r="TVJ131" s="158"/>
      <c r="TVK131" s="158"/>
      <c r="TVL131" s="158"/>
      <c r="TVM131" s="158"/>
      <c r="TVN131" s="158"/>
      <c r="TVO131" s="158"/>
      <c r="TVP131" s="158"/>
      <c r="TVQ131" s="158"/>
      <c r="TVR131" s="158"/>
      <c r="TVS131" s="158"/>
      <c r="TVT131" s="158"/>
      <c r="TVU131" s="158"/>
      <c r="TVV131" s="158"/>
      <c r="TVW131" s="158"/>
      <c r="TVX131" s="158"/>
      <c r="TVY131" s="158"/>
      <c r="TVZ131" s="158"/>
      <c r="TWA131" s="158"/>
      <c r="TWB131" s="158"/>
      <c r="TWC131" s="158"/>
      <c r="TWD131" s="158"/>
      <c r="TWE131" s="158"/>
      <c r="TWF131" s="158"/>
      <c r="TWG131" s="158"/>
      <c r="TWH131" s="158"/>
      <c r="TWI131" s="158"/>
      <c r="TWJ131" s="158"/>
      <c r="TWK131" s="158"/>
      <c r="TWL131" s="158"/>
      <c r="TWM131" s="158"/>
      <c r="TWN131" s="158"/>
      <c r="TWO131" s="158"/>
      <c r="TWP131" s="158"/>
      <c r="TWQ131" s="158"/>
      <c r="TWR131" s="158"/>
      <c r="TWS131" s="158"/>
      <c r="TWT131" s="158"/>
      <c r="TWU131" s="158"/>
      <c r="TWV131" s="158"/>
      <c r="TWW131" s="158"/>
      <c r="TWX131" s="158"/>
      <c r="TWY131" s="158"/>
      <c r="TWZ131" s="158"/>
      <c r="TXA131" s="158"/>
      <c r="TXB131" s="158"/>
      <c r="TXC131" s="158"/>
      <c r="TXD131" s="158"/>
      <c r="TXE131" s="158"/>
      <c r="TXF131" s="158"/>
      <c r="TXG131" s="158"/>
      <c r="TXH131" s="158"/>
      <c r="TXI131" s="158"/>
      <c r="TXJ131" s="158"/>
      <c r="TXK131" s="158"/>
      <c r="TXL131" s="158"/>
      <c r="TXM131" s="158"/>
      <c r="TXN131" s="158"/>
      <c r="TXO131" s="158"/>
      <c r="TXP131" s="158"/>
      <c r="TXQ131" s="158"/>
      <c r="TXR131" s="158"/>
      <c r="TXS131" s="158"/>
      <c r="TXT131" s="158"/>
      <c r="TXU131" s="158"/>
      <c r="TXV131" s="158"/>
      <c r="TXW131" s="158"/>
      <c r="TXX131" s="158"/>
      <c r="TXY131" s="158"/>
      <c r="TXZ131" s="158"/>
      <c r="TYA131" s="158"/>
      <c r="TYB131" s="158"/>
      <c r="TYC131" s="158"/>
      <c r="TYD131" s="158"/>
      <c r="TYE131" s="158"/>
      <c r="TYF131" s="158"/>
      <c r="TYG131" s="158"/>
      <c r="TYH131" s="158"/>
      <c r="TYI131" s="158"/>
      <c r="TYJ131" s="158"/>
      <c r="TYK131" s="158"/>
      <c r="TYL131" s="158"/>
      <c r="TYM131" s="158"/>
      <c r="TYN131" s="158"/>
      <c r="TYO131" s="158"/>
      <c r="TYP131" s="158"/>
      <c r="TYQ131" s="158"/>
      <c r="TYR131" s="158"/>
      <c r="TYS131" s="158"/>
      <c r="TYT131" s="158"/>
      <c r="TYU131" s="158"/>
      <c r="TYV131" s="158"/>
      <c r="TYW131" s="158"/>
      <c r="TYX131" s="158"/>
      <c r="TYY131" s="158"/>
      <c r="TYZ131" s="158"/>
      <c r="TZA131" s="158"/>
      <c r="TZB131" s="158"/>
      <c r="TZC131" s="158"/>
      <c r="TZD131" s="158"/>
      <c r="TZE131" s="158"/>
      <c r="TZF131" s="158"/>
      <c r="TZG131" s="158"/>
      <c r="TZH131" s="158"/>
      <c r="TZI131" s="158"/>
      <c r="TZJ131" s="158"/>
      <c r="TZK131" s="158"/>
      <c r="TZL131" s="158"/>
      <c r="TZM131" s="158"/>
      <c r="TZN131" s="158"/>
      <c r="TZO131" s="158"/>
      <c r="TZP131" s="158"/>
      <c r="TZQ131" s="158"/>
      <c r="TZR131" s="158"/>
      <c r="TZS131" s="158"/>
      <c r="TZT131" s="158"/>
      <c r="TZU131" s="158"/>
      <c r="TZV131" s="158"/>
      <c r="TZW131" s="158"/>
      <c r="TZX131" s="158"/>
      <c r="TZY131" s="158"/>
      <c r="TZZ131" s="158"/>
      <c r="UAA131" s="158"/>
      <c r="UAB131" s="158"/>
      <c r="UAC131" s="158"/>
      <c r="UAD131" s="158"/>
      <c r="UAE131" s="158"/>
      <c r="UAF131" s="158"/>
      <c r="UAG131" s="158"/>
      <c r="UAH131" s="158"/>
      <c r="UAI131" s="158"/>
      <c r="UAJ131" s="158"/>
      <c r="UAK131" s="158"/>
      <c r="UAL131" s="158"/>
      <c r="UAM131" s="158"/>
      <c r="UAN131" s="158"/>
      <c r="UAO131" s="158"/>
      <c r="UAP131" s="158"/>
      <c r="UAQ131" s="158"/>
      <c r="UAR131" s="158"/>
      <c r="UAS131" s="158"/>
      <c r="UAT131" s="158"/>
      <c r="UAU131" s="158"/>
      <c r="UAV131" s="158"/>
      <c r="UAW131" s="158"/>
      <c r="UAX131" s="158"/>
      <c r="UAY131" s="158"/>
      <c r="UAZ131" s="158"/>
      <c r="UBA131" s="158"/>
      <c r="UBB131" s="158"/>
      <c r="UBC131" s="158"/>
      <c r="UBD131" s="158"/>
      <c r="UBE131" s="158"/>
      <c r="UBF131" s="158"/>
      <c r="UBG131" s="158"/>
      <c r="UBH131" s="158"/>
      <c r="UBI131" s="158"/>
      <c r="UBJ131" s="158"/>
      <c r="UBK131" s="158"/>
      <c r="UBL131" s="158"/>
      <c r="UBM131" s="158"/>
      <c r="UBN131" s="158"/>
      <c r="UBO131" s="158"/>
      <c r="UBP131" s="158"/>
      <c r="UBQ131" s="158"/>
      <c r="UBR131" s="158"/>
      <c r="UBS131" s="158"/>
      <c r="UBT131" s="158"/>
      <c r="UBU131" s="158"/>
      <c r="UBV131" s="158"/>
      <c r="UBW131" s="158"/>
      <c r="UBX131" s="158"/>
      <c r="UBY131" s="158"/>
      <c r="UBZ131" s="158"/>
      <c r="UCA131" s="158"/>
      <c r="UCB131" s="158"/>
      <c r="UCC131" s="158"/>
      <c r="UCD131" s="158"/>
      <c r="UCE131" s="158"/>
      <c r="UCF131" s="158"/>
      <c r="UCG131" s="158"/>
      <c r="UCH131" s="158"/>
      <c r="UCI131" s="158"/>
      <c r="UCJ131" s="158"/>
      <c r="UCK131" s="158"/>
      <c r="UCL131" s="158"/>
      <c r="UCM131" s="158"/>
      <c r="UCN131" s="158"/>
      <c r="UCO131" s="158"/>
      <c r="UCP131" s="158"/>
      <c r="UCQ131" s="158"/>
      <c r="UCR131" s="158"/>
      <c r="UCS131" s="158"/>
      <c r="UCT131" s="158"/>
      <c r="UCU131" s="158"/>
      <c r="UCV131" s="158"/>
      <c r="UCW131" s="158"/>
      <c r="UCX131" s="158"/>
      <c r="UCY131" s="158"/>
      <c r="UCZ131" s="158"/>
      <c r="UDA131" s="158"/>
      <c r="UDB131" s="158"/>
      <c r="UDC131" s="158"/>
      <c r="UDD131" s="158"/>
      <c r="UDE131" s="158"/>
      <c r="UDF131" s="158"/>
      <c r="UDG131" s="158"/>
      <c r="UDH131" s="158"/>
      <c r="UDI131" s="158"/>
      <c r="UDJ131" s="158"/>
      <c r="UDK131" s="158"/>
      <c r="UDL131" s="158"/>
      <c r="UDM131" s="158"/>
      <c r="UDN131" s="158"/>
      <c r="UDO131" s="158"/>
      <c r="UDP131" s="158"/>
      <c r="UDQ131" s="158"/>
      <c r="UDR131" s="158"/>
      <c r="UDS131" s="158"/>
      <c r="UDT131" s="158"/>
      <c r="UDU131" s="158"/>
      <c r="UDV131" s="158"/>
      <c r="UDW131" s="158"/>
      <c r="UDX131" s="158"/>
      <c r="UDY131" s="158"/>
      <c r="UDZ131" s="158"/>
      <c r="UEA131" s="158"/>
      <c r="UEB131" s="158"/>
      <c r="UEC131" s="158"/>
      <c r="UED131" s="158"/>
      <c r="UEE131" s="158"/>
      <c r="UEF131" s="158"/>
      <c r="UEG131" s="158"/>
      <c r="UEH131" s="158"/>
      <c r="UEI131" s="158"/>
      <c r="UEJ131" s="158"/>
      <c r="UEK131" s="158"/>
      <c r="UEL131" s="158"/>
      <c r="UEM131" s="158"/>
      <c r="UEN131" s="158"/>
      <c r="UEO131" s="158"/>
      <c r="UEP131" s="158"/>
      <c r="UEQ131" s="158"/>
      <c r="UER131" s="158"/>
      <c r="UES131" s="158"/>
      <c r="UET131" s="158"/>
      <c r="UEU131" s="158"/>
      <c r="UEV131" s="158"/>
      <c r="UEW131" s="158"/>
      <c r="UEX131" s="158"/>
      <c r="UEY131" s="158"/>
      <c r="UEZ131" s="158"/>
      <c r="UFA131" s="158"/>
      <c r="UFB131" s="158"/>
      <c r="UFC131" s="158"/>
      <c r="UFD131" s="158"/>
      <c r="UFE131" s="158"/>
      <c r="UFF131" s="158"/>
      <c r="UFG131" s="158"/>
      <c r="UFH131" s="158"/>
      <c r="UFI131" s="158"/>
      <c r="UFJ131" s="158"/>
      <c r="UFK131" s="158"/>
      <c r="UFL131" s="158"/>
      <c r="UFM131" s="158"/>
      <c r="UFN131" s="158"/>
      <c r="UFO131" s="158"/>
      <c r="UFP131" s="158"/>
      <c r="UFQ131" s="158"/>
      <c r="UFR131" s="158"/>
      <c r="UFS131" s="158"/>
      <c r="UFT131" s="158"/>
      <c r="UFU131" s="158"/>
      <c r="UFV131" s="158"/>
      <c r="UFW131" s="158"/>
      <c r="UFX131" s="158"/>
      <c r="UFY131" s="158"/>
      <c r="UFZ131" s="158"/>
      <c r="UGA131" s="158"/>
      <c r="UGB131" s="158"/>
      <c r="UGC131" s="158"/>
      <c r="UGD131" s="158"/>
      <c r="UGE131" s="158"/>
      <c r="UGF131" s="158"/>
      <c r="UGG131" s="158"/>
      <c r="UGH131" s="158"/>
      <c r="UGI131" s="158"/>
      <c r="UGJ131" s="158"/>
      <c r="UGK131" s="158"/>
      <c r="UGL131" s="158"/>
      <c r="UGM131" s="158"/>
      <c r="UGN131" s="158"/>
      <c r="UGO131" s="158"/>
      <c r="UGP131" s="158"/>
      <c r="UGQ131" s="158"/>
      <c r="UGR131" s="158"/>
      <c r="UGS131" s="158"/>
      <c r="UGT131" s="158"/>
      <c r="UGU131" s="158"/>
      <c r="UGV131" s="158"/>
      <c r="UGW131" s="158"/>
      <c r="UGX131" s="158"/>
      <c r="UGY131" s="158"/>
      <c r="UGZ131" s="158"/>
      <c r="UHA131" s="158"/>
      <c r="UHB131" s="158"/>
      <c r="UHC131" s="158"/>
      <c r="UHD131" s="158"/>
      <c r="UHE131" s="158"/>
      <c r="UHF131" s="158"/>
      <c r="UHG131" s="158"/>
      <c r="UHH131" s="158"/>
      <c r="UHI131" s="158"/>
      <c r="UHJ131" s="158"/>
      <c r="UHK131" s="158"/>
      <c r="UHL131" s="158"/>
      <c r="UHM131" s="158"/>
      <c r="UHN131" s="158"/>
      <c r="UHO131" s="158"/>
      <c r="UHP131" s="158"/>
      <c r="UHQ131" s="158"/>
      <c r="UHR131" s="158"/>
      <c r="UHS131" s="158"/>
      <c r="UHT131" s="158"/>
      <c r="UHU131" s="158"/>
      <c r="UHV131" s="158"/>
      <c r="UHW131" s="158"/>
      <c r="UHX131" s="158"/>
      <c r="UHY131" s="158"/>
      <c r="UHZ131" s="158"/>
      <c r="UIA131" s="158"/>
      <c r="UIB131" s="158"/>
      <c r="UIC131" s="158"/>
      <c r="UID131" s="158"/>
      <c r="UIE131" s="158"/>
      <c r="UIF131" s="158"/>
      <c r="UIG131" s="158"/>
      <c r="UIH131" s="158"/>
      <c r="UII131" s="158"/>
      <c r="UIJ131" s="158"/>
      <c r="UIK131" s="158"/>
      <c r="UIL131" s="158"/>
      <c r="UIM131" s="158"/>
      <c r="UIN131" s="158"/>
      <c r="UIO131" s="158"/>
      <c r="UIP131" s="158"/>
      <c r="UIQ131" s="158"/>
      <c r="UIR131" s="158"/>
      <c r="UIS131" s="158"/>
      <c r="UIT131" s="158"/>
      <c r="UIU131" s="158"/>
      <c r="UIV131" s="158"/>
      <c r="UIW131" s="158"/>
      <c r="UIX131" s="158"/>
      <c r="UIY131" s="158"/>
      <c r="UIZ131" s="158"/>
      <c r="UJA131" s="158"/>
      <c r="UJB131" s="158"/>
      <c r="UJC131" s="158"/>
      <c r="UJD131" s="158"/>
      <c r="UJE131" s="158"/>
      <c r="UJF131" s="158"/>
      <c r="UJG131" s="158"/>
      <c r="UJH131" s="158"/>
      <c r="UJI131" s="158"/>
      <c r="UJJ131" s="158"/>
      <c r="UJK131" s="158"/>
      <c r="UJL131" s="158"/>
      <c r="UJM131" s="158"/>
      <c r="UJN131" s="158"/>
      <c r="UJO131" s="158"/>
      <c r="UJP131" s="158"/>
      <c r="UJQ131" s="158"/>
      <c r="UJR131" s="158"/>
      <c r="UJS131" s="158"/>
      <c r="UJT131" s="158"/>
      <c r="UJU131" s="158"/>
      <c r="UJV131" s="158"/>
      <c r="UJW131" s="158"/>
      <c r="UJX131" s="158"/>
      <c r="UJY131" s="158"/>
      <c r="UJZ131" s="158"/>
      <c r="UKA131" s="158"/>
      <c r="UKB131" s="158"/>
      <c r="UKC131" s="158"/>
      <c r="UKD131" s="158"/>
      <c r="UKE131" s="158"/>
      <c r="UKF131" s="158"/>
      <c r="UKG131" s="158"/>
      <c r="UKH131" s="158"/>
      <c r="UKI131" s="158"/>
      <c r="UKJ131" s="158"/>
      <c r="UKK131" s="158"/>
      <c r="UKL131" s="158"/>
      <c r="UKM131" s="158"/>
      <c r="UKN131" s="158"/>
      <c r="UKO131" s="158"/>
      <c r="UKP131" s="158"/>
      <c r="UKQ131" s="158"/>
      <c r="UKR131" s="158"/>
      <c r="UKS131" s="158"/>
      <c r="UKT131" s="158"/>
      <c r="UKU131" s="158"/>
      <c r="UKV131" s="158"/>
      <c r="UKW131" s="158"/>
      <c r="UKX131" s="158"/>
      <c r="UKY131" s="158"/>
      <c r="UKZ131" s="158"/>
      <c r="ULA131" s="158"/>
      <c r="ULB131" s="158"/>
      <c r="ULC131" s="158"/>
      <c r="ULD131" s="158"/>
      <c r="ULE131" s="158"/>
      <c r="ULF131" s="158"/>
      <c r="ULG131" s="158"/>
      <c r="ULH131" s="158"/>
      <c r="ULI131" s="158"/>
      <c r="ULJ131" s="158"/>
      <c r="ULK131" s="158"/>
      <c r="ULL131" s="158"/>
      <c r="ULM131" s="158"/>
      <c r="ULN131" s="158"/>
      <c r="ULO131" s="158"/>
      <c r="ULP131" s="158"/>
      <c r="ULQ131" s="158"/>
      <c r="ULR131" s="158"/>
      <c r="ULS131" s="158"/>
      <c r="ULT131" s="158"/>
      <c r="ULU131" s="158"/>
      <c r="ULV131" s="158"/>
      <c r="ULW131" s="158"/>
      <c r="ULX131" s="158"/>
      <c r="ULY131" s="158"/>
      <c r="ULZ131" s="158"/>
      <c r="UMA131" s="158"/>
      <c r="UMB131" s="158"/>
      <c r="UMC131" s="158"/>
      <c r="UMD131" s="158"/>
      <c r="UME131" s="158"/>
      <c r="UMF131" s="158"/>
      <c r="UMG131" s="158"/>
      <c r="UMH131" s="158"/>
      <c r="UMI131" s="158"/>
      <c r="UMJ131" s="158"/>
      <c r="UMK131" s="158"/>
      <c r="UML131" s="158"/>
      <c r="UMM131" s="158"/>
      <c r="UMN131" s="158"/>
      <c r="UMO131" s="158"/>
      <c r="UMP131" s="158"/>
      <c r="UMQ131" s="158"/>
      <c r="UMR131" s="158"/>
      <c r="UMS131" s="158"/>
      <c r="UMT131" s="158"/>
      <c r="UMU131" s="158"/>
      <c r="UMV131" s="158"/>
      <c r="UMW131" s="158"/>
      <c r="UMX131" s="158"/>
      <c r="UMY131" s="158"/>
      <c r="UMZ131" s="158"/>
      <c r="UNA131" s="158"/>
      <c r="UNB131" s="158"/>
      <c r="UNC131" s="158"/>
      <c r="UND131" s="158"/>
      <c r="UNE131" s="158"/>
      <c r="UNF131" s="158"/>
      <c r="UNG131" s="158"/>
      <c r="UNH131" s="158"/>
      <c r="UNI131" s="158"/>
      <c r="UNJ131" s="158"/>
      <c r="UNK131" s="158"/>
      <c r="UNL131" s="158"/>
      <c r="UNM131" s="158"/>
      <c r="UNN131" s="158"/>
      <c r="UNO131" s="158"/>
      <c r="UNP131" s="158"/>
      <c r="UNQ131" s="158"/>
      <c r="UNR131" s="158"/>
      <c r="UNS131" s="158"/>
      <c r="UNT131" s="158"/>
      <c r="UNU131" s="158"/>
      <c r="UNV131" s="158"/>
      <c r="UNW131" s="158"/>
      <c r="UNX131" s="158"/>
      <c r="UNY131" s="158"/>
      <c r="UNZ131" s="158"/>
      <c r="UOA131" s="158"/>
      <c r="UOB131" s="158"/>
      <c r="UOC131" s="158"/>
      <c r="UOD131" s="158"/>
      <c r="UOE131" s="158"/>
      <c r="UOF131" s="158"/>
      <c r="UOG131" s="158"/>
      <c r="UOH131" s="158"/>
      <c r="UOI131" s="158"/>
      <c r="UOJ131" s="158"/>
      <c r="UOK131" s="158"/>
      <c r="UOL131" s="158"/>
      <c r="UOM131" s="158"/>
      <c r="UON131" s="158"/>
      <c r="UOO131" s="158"/>
      <c r="UOP131" s="158"/>
      <c r="UOQ131" s="158"/>
      <c r="UOR131" s="158"/>
      <c r="UOS131" s="158"/>
      <c r="UOT131" s="158"/>
      <c r="UOU131" s="158"/>
      <c r="UOV131" s="158"/>
      <c r="UOW131" s="158"/>
      <c r="UOX131" s="158"/>
      <c r="UOY131" s="158"/>
      <c r="UOZ131" s="158"/>
      <c r="UPA131" s="158"/>
      <c r="UPB131" s="158"/>
      <c r="UPC131" s="158"/>
      <c r="UPD131" s="158"/>
      <c r="UPE131" s="158"/>
      <c r="UPF131" s="158"/>
      <c r="UPG131" s="158"/>
      <c r="UPH131" s="158"/>
      <c r="UPI131" s="158"/>
      <c r="UPJ131" s="158"/>
      <c r="UPK131" s="158"/>
      <c r="UPL131" s="158"/>
      <c r="UPM131" s="158"/>
      <c r="UPN131" s="158"/>
      <c r="UPO131" s="158"/>
      <c r="UPP131" s="158"/>
      <c r="UPQ131" s="158"/>
      <c r="UPR131" s="158"/>
      <c r="UPS131" s="158"/>
      <c r="UPT131" s="158"/>
      <c r="UPU131" s="158"/>
      <c r="UPV131" s="158"/>
      <c r="UPW131" s="158"/>
      <c r="UPX131" s="158"/>
      <c r="UPY131" s="158"/>
      <c r="UPZ131" s="158"/>
      <c r="UQA131" s="158"/>
      <c r="UQB131" s="158"/>
      <c r="UQC131" s="158"/>
      <c r="UQD131" s="158"/>
      <c r="UQE131" s="158"/>
      <c r="UQF131" s="158"/>
      <c r="UQG131" s="158"/>
      <c r="UQH131" s="158"/>
      <c r="UQI131" s="158"/>
      <c r="UQJ131" s="158"/>
      <c r="UQK131" s="158"/>
      <c r="UQL131" s="158"/>
      <c r="UQM131" s="158"/>
      <c r="UQN131" s="158"/>
      <c r="UQO131" s="158"/>
      <c r="UQP131" s="158"/>
      <c r="UQQ131" s="158"/>
      <c r="UQR131" s="158"/>
      <c r="UQS131" s="158"/>
      <c r="UQT131" s="158"/>
      <c r="UQU131" s="158"/>
      <c r="UQV131" s="158"/>
      <c r="UQW131" s="158"/>
      <c r="UQX131" s="158"/>
      <c r="UQY131" s="158"/>
      <c r="UQZ131" s="158"/>
      <c r="URA131" s="158"/>
      <c r="URB131" s="158"/>
      <c r="URC131" s="158"/>
      <c r="URD131" s="158"/>
      <c r="URE131" s="158"/>
      <c r="URF131" s="158"/>
      <c r="URG131" s="158"/>
      <c r="URH131" s="158"/>
      <c r="URI131" s="158"/>
      <c r="URJ131" s="158"/>
      <c r="URK131" s="158"/>
      <c r="URL131" s="158"/>
      <c r="URM131" s="158"/>
      <c r="URN131" s="158"/>
      <c r="URO131" s="158"/>
      <c r="URP131" s="158"/>
      <c r="URQ131" s="158"/>
      <c r="URR131" s="158"/>
      <c r="URS131" s="158"/>
      <c r="URT131" s="158"/>
      <c r="URU131" s="158"/>
      <c r="URV131" s="158"/>
      <c r="URW131" s="158"/>
      <c r="URX131" s="158"/>
      <c r="URY131" s="158"/>
      <c r="URZ131" s="158"/>
      <c r="USA131" s="158"/>
      <c r="USB131" s="158"/>
      <c r="USC131" s="158"/>
      <c r="USD131" s="158"/>
      <c r="USE131" s="158"/>
      <c r="USF131" s="158"/>
      <c r="USG131" s="158"/>
      <c r="USH131" s="158"/>
      <c r="USI131" s="158"/>
      <c r="USJ131" s="158"/>
      <c r="USK131" s="158"/>
      <c r="USL131" s="158"/>
      <c r="USM131" s="158"/>
      <c r="USN131" s="158"/>
      <c r="USO131" s="158"/>
      <c r="USP131" s="158"/>
      <c r="USQ131" s="158"/>
      <c r="USR131" s="158"/>
      <c r="USS131" s="158"/>
      <c r="UST131" s="158"/>
      <c r="USU131" s="158"/>
      <c r="USV131" s="158"/>
      <c r="USW131" s="158"/>
      <c r="USX131" s="158"/>
      <c r="USY131" s="158"/>
      <c r="USZ131" s="158"/>
      <c r="UTA131" s="158"/>
      <c r="UTB131" s="158"/>
      <c r="UTC131" s="158"/>
      <c r="UTD131" s="158"/>
      <c r="UTE131" s="158"/>
      <c r="UTF131" s="158"/>
      <c r="UTG131" s="158"/>
      <c r="UTH131" s="158"/>
      <c r="UTI131" s="158"/>
      <c r="UTJ131" s="158"/>
      <c r="UTK131" s="158"/>
      <c r="UTL131" s="158"/>
      <c r="UTM131" s="158"/>
      <c r="UTN131" s="158"/>
      <c r="UTO131" s="158"/>
      <c r="UTP131" s="158"/>
      <c r="UTQ131" s="158"/>
      <c r="UTR131" s="158"/>
      <c r="UTS131" s="158"/>
      <c r="UTT131" s="158"/>
      <c r="UTU131" s="158"/>
      <c r="UTV131" s="158"/>
      <c r="UTW131" s="158"/>
      <c r="UTX131" s="158"/>
      <c r="UTY131" s="158"/>
      <c r="UTZ131" s="158"/>
      <c r="UUA131" s="158"/>
      <c r="UUB131" s="158"/>
      <c r="UUC131" s="158"/>
      <c r="UUD131" s="158"/>
      <c r="UUE131" s="158"/>
      <c r="UUF131" s="158"/>
      <c r="UUG131" s="158"/>
      <c r="UUH131" s="158"/>
      <c r="UUI131" s="158"/>
      <c r="UUJ131" s="158"/>
      <c r="UUK131" s="158"/>
      <c r="UUL131" s="158"/>
      <c r="UUM131" s="158"/>
      <c r="UUN131" s="158"/>
      <c r="UUO131" s="158"/>
      <c r="UUP131" s="158"/>
      <c r="UUQ131" s="158"/>
      <c r="UUR131" s="158"/>
      <c r="UUS131" s="158"/>
      <c r="UUT131" s="158"/>
      <c r="UUU131" s="158"/>
      <c r="UUV131" s="158"/>
      <c r="UUW131" s="158"/>
      <c r="UUX131" s="158"/>
      <c r="UUY131" s="158"/>
      <c r="UUZ131" s="158"/>
      <c r="UVA131" s="158"/>
      <c r="UVB131" s="158"/>
      <c r="UVC131" s="158"/>
      <c r="UVD131" s="158"/>
      <c r="UVE131" s="158"/>
      <c r="UVF131" s="158"/>
      <c r="UVG131" s="158"/>
      <c r="UVH131" s="158"/>
      <c r="UVI131" s="158"/>
      <c r="UVJ131" s="158"/>
      <c r="UVK131" s="158"/>
      <c r="UVL131" s="158"/>
      <c r="UVM131" s="158"/>
      <c r="UVN131" s="158"/>
      <c r="UVO131" s="158"/>
      <c r="UVP131" s="158"/>
      <c r="UVQ131" s="158"/>
      <c r="UVR131" s="158"/>
      <c r="UVS131" s="158"/>
      <c r="UVT131" s="158"/>
      <c r="UVU131" s="158"/>
      <c r="UVV131" s="158"/>
      <c r="UVW131" s="158"/>
      <c r="UVX131" s="158"/>
      <c r="UVY131" s="158"/>
      <c r="UVZ131" s="158"/>
      <c r="UWA131" s="158"/>
      <c r="UWB131" s="158"/>
      <c r="UWC131" s="158"/>
      <c r="UWD131" s="158"/>
      <c r="UWE131" s="158"/>
      <c r="UWF131" s="158"/>
      <c r="UWG131" s="158"/>
      <c r="UWH131" s="158"/>
      <c r="UWI131" s="158"/>
      <c r="UWJ131" s="158"/>
      <c r="UWK131" s="158"/>
      <c r="UWL131" s="158"/>
      <c r="UWM131" s="158"/>
      <c r="UWN131" s="158"/>
      <c r="UWO131" s="158"/>
      <c r="UWP131" s="158"/>
      <c r="UWQ131" s="158"/>
      <c r="UWR131" s="158"/>
      <c r="UWS131" s="158"/>
      <c r="UWT131" s="158"/>
      <c r="UWU131" s="158"/>
      <c r="UWV131" s="158"/>
      <c r="UWW131" s="158"/>
      <c r="UWX131" s="158"/>
      <c r="UWY131" s="158"/>
      <c r="UWZ131" s="158"/>
      <c r="UXA131" s="158"/>
      <c r="UXB131" s="158"/>
      <c r="UXC131" s="158"/>
      <c r="UXD131" s="158"/>
      <c r="UXE131" s="158"/>
      <c r="UXF131" s="158"/>
      <c r="UXG131" s="158"/>
      <c r="UXH131" s="158"/>
      <c r="UXI131" s="158"/>
      <c r="UXJ131" s="158"/>
      <c r="UXK131" s="158"/>
      <c r="UXL131" s="158"/>
      <c r="UXM131" s="158"/>
      <c r="UXN131" s="158"/>
      <c r="UXO131" s="158"/>
      <c r="UXP131" s="158"/>
      <c r="UXQ131" s="158"/>
      <c r="UXR131" s="158"/>
      <c r="UXS131" s="158"/>
      <c r="UXT131" s="158"/>
      <c r="UXU131" s="158"/>
      <c r="UXV131" s="158"/>
      <c r="UXW131" s="158"/>
      <c r="UXX131" s="158"/>
      <c r="UXY131" s="158"/>
      <c r="UXZ131" s="158"/>
      <c r="UYA131" s="158"/>
      <c r="UYB131" s="158"/>
      <c r="UYC131" s="158"/>
      <c r="UYD131" s="158"/>
      <c r="UYE131" s="158"/>
      <c r="UYF131" s="158"/>
      <c r="UYG131" s="158"/>
      <c r="UYH131" s="158"/>
      <c r="UYI131" s="158"/>
      <c r="UYJ131" s="158"/>
      <c r="UYK131" s="158"/>
      <c r="UYL131" s="158"/>
      <c r="UYM131" s="158"/>
      <c r="UYN131" s="158"/>
      <c r="UYO131" s="158"/>
      <c r="UYP131" s="158"/>
      <c r="UYQ131" s="158"/>
      <c r="UYR131" s="158"/>
      <c r="UYS131" s="158"/>
      <c r="UYT131" s="158"/>
      <c r="UYU131" s="158"/>
      <c r="UYV131" s="158"/>
      <c r="UYW131" s="158"/>
      <c r="UYX131" s="158"/>
      <c r="UYY131" s="158"/>
      <c r="UYZ131" s="158"/>
      <c r="UZA131" s="158"/>
      <c r="UZB131" s="158"/>
      <c r="UZC131" s="158"/>
      <c r="UZD131" s="158"/>
      <c r="UZE131" s="158"/>
      <c r="UZF131" s="158"/>
      <c r="UZG131" s="158"/>
      <c r="UZH131" s="158"/>
      <c r="UZI131" s="158"/>
      <c r="UZJ131" s="158"/>
      <c r="UZK131" s="158"/>
      <c r="UZL131" s="158"/>
      <c r="UZM131" s="158"/>
      <c r="UZN131" s="158"/>
      <c r="UZO131" s="158"/>
      <c r="UZP131" s="158"/>
      <c r="UZQ131" s="158"/>
      <c r="UZR131" s="158"/>
      <c r="UZS131" s="158"/>
      <c r="UZT131" s="158"/>
      <c r="UZU131" s="158"/>
      <c r="UZV131" s="158"/>
      <c r="UZW131" s="158"/>
      <c r="UZX131" s="158"/>
      <c r="UZY131" s="158"/>
      <c r="UZZ131" s="158"/>
      <c r="VAA131" s="158"/>
      <c r="VAB131" s="158"/>
      <c r="VAC131" s="158"/>
      <c r="VAD131" s="158"/>
      <c r="VAE131" s="158"/>
      <c r="VAF131" s="158"/>
      <c r="VAG131" s="158"/>
      <c r="VAH131" s="158"/>
      <c r="VAI131" s="158"/>
      <c r="VAJ131" s="158"/>
      <c r="VAK131" s="158"/>
      <c r="VAL131" s="158"/>
      <c r="VAM131" s="158"/>
      <c r="VAN131" s="158"/>
      <c r="VAO131" s="158"/>
      <c r="VAP131" s="158"/>
      <c r="VAQ131" s="158"/>
      <c r="VAR131" s="158"/>
      <c r="VAS131" s="158"/>
      <c r="VAT131" s="158"/>
      <c r="VAU131" s="158"/>
      <c r="VAV131" s="158"/>
      <c r="VAW131" s="158"/>
      <c r="VAX131" s="158"/>
      <c r="VAY131" s="158"/>
      <c r="VAZ131" s="158"/>
      <c r="VBA131" s="158"/>
      <c r="VBB131" s="158"/>
      <c r="VBC131" s="158"/>
      <c r="VBD131" s="158"/>
      <c r="VBE131" s="158"/>
      <c r="VBF131" s="158"/>
      <c r="VBG131" s="158"/>
      <c r="VBH131" s="158"/>
      <c r="VBI131" s="158"/>
      <c r="VBJ131" s="158"/>
      <c r="VBK131" s="158"/>
      <c r="VBL131" s="158"/>
      <c r="VBM131" s="158"/>
      <c r="VBN131" s="158"/>
      <c r="VBO131" s="158"/>
      <c r="VBP131" s="158"/>
      <c r="VBQ131" s="158"/>
      <c r="VBR131" s="158"/>
      <c r="VBS131" s="158"/>
      <c r="VBT131" s="158"/>
      <c r="VBU131" s="158"/>
      <c r="VBV131" s="158"/>
      <c r="VBW131" s="158"/>
      <c r="VBX131" s="158"/>
      <c r="VBY131" s="158"/>
      <c r="VBZ131" s="158"/>
      <c r="VCA131" s="158"/>
      <c r="VCB131" s="158"/>
      <c r="VCC131" s="158"/>
      <c r="VCD131" s="158"/>
      <c r="VCE131" s="158"/>
      <c r="VCF131" s="158"/>
      <c r="VCG131" s="158"/>
      <c r="VCH131" s="158"/>
      <c r="VCI131" s="158"/>
      <c r="VCJ131" s="158"/>
      <c r="VCK131" s="158"/>
      <c r="VCL131" s="158"/>
      <c r="VCM131" s="158"/>
      <c r="VCN131" s="158"/>
      <c r="VCO131" s="158"/>
      <c r="VCP131" s="158"/>
      <c r="VCQ131" s="158"/>
      <c r="VCR131" s="158"/>
      <c r="VCS131" s="158"/>
      <c r="VCT131" s="158"/>
      <c r="VCU131" s="158"/>
      <c r="VCV131" s="158"/>
      <c r="VCW131" s="158"/>
      <c r="VCX131" s="158"/>
      <c r="VCY131" s="158"/>
      <c r="VCZ131" s="158"/>
      <c r="VDA131" s="158"/>
      <c r="VDB131" s="158"/>
      <c r="VDC131" s="158"/>
      <c r="VDD131" s="158"/>
      <c r="VDE131" s="158"/>
      <c r="VDF131" s="158"/>
      <c r="VDG131" s="158"/>
      <c r="VDH131" s="158"/>
      <c r="VDI131" s="158"/>
      <c r="VDJ131" s="158"/>
      <c r="VDK131" s="158"/>
      <c r="VDL131" s="158"/>
      <c r="VDM131" s="158"/>
      <c r="VDN131" s="158"/>
      <c r="VDO131" s="158"/>
      <c r="VDP131" s="158"/>
      <c r="VDQ131" s="158"/>
      <c r="VDR131" s="158"/>
      <c r="VDS131" s="158"/>
      <c r="VDT131" s="158"/>
      <c r="VDU131" s="158"/>
      <c r="VDV131" s="158"/>
      <c r="VDW131" s="158"/>
      <c r="VDX131" s="158"/>
      <c r="VDY131" s="158"/>
      <c r="VDZ131" s="158"/>
      <c r="VEA131" s="158"/>
      <c r="VEB131" s="158"/>
      <c r="VEC131" s="158"/>
      <c r="VED131" s="158"/>
      <c r="VEE131" s="158"/>
      <c r="VEF131" s="158"/>
      <c r="VEG131" s="158"/>
      <c r="VEH131" s="158"/>
      <c r="VEI131" s="158"/>
      <c r="VEJ131" s="158"/>
      <c r="VEK131" s="158"/>
      <c r="VEL131" s="158"/>
      <c r="VEM131" s="158"/>
      <c r="VEN131" s="158"/>
      <c r="VEO131" s="158"/>
      <c r="VEP131" s="158"/>
      <c r="VEQ131" s="158"/>
      <c r="VER131" s="158"/>
      <c r="VES131" s="158"/>
      <c r="VET131" s="158"/>
      <c r="VEU131" s="158"/>
      <c r="VEV131" s="158"/>
      <c r="VEW131" s="158"/>
      <c r="VEX131" s="158"/>
      <c r="VEY131" s="158"/>
      <c r="VEZ131" s="158"/>
      <c r="VFA131" s="158"/>
      <c r="VFB131" s="158"/>
      <c r="VFC131" s="158"/>
      <c r="VFD131" s="158"/>
      <c r="VFE131" s="158"/>
      <c r="VFF131" s="158"/>
      <c r="VFG131" s="158"/>
      <c r="VFH131" s="158"/>
      <c r="VFI131" s="158"/>
      <c r="VFJ131" s="158"/>
      <c r="VFK131" s="158"/>
      <c r="VFL131" s="158"/>
      <c r="VFM131" s="158"/>
      <c r="VFN131" s="158"/>
      <c r="VFO131" s="158"/>
      <c r="VFP131" s="158"/>
      <c r="VFQ131" s="158"/>
      <c r="VFR131" s="158"/>
      <c r="VFS131" s="158"/>
      <c r="VFT131" s="158"/>
      <c r="VFU131" s="158"/>
      <c r="VFV131" s="158"/>
      <c r="VFW131" s="158"/>
      <c r="VFX131" s="158"/>
      <c r="VFY131" s="158"/>
      <c r="VFZ131" s="158"/>
      <c r="VGA131" s="158"/>
      <c r="VGB131" s="158"/>
      <c r="VGC131" s="158"/>
      <c r="VGD131" s="158"/>
      <c r="VGE131" s="158"/>
      <c r="VGF131" s="158"/>
      <c r="VGG131" s="158"/>
      <c r="VGH131" s="158"/>
      <c r="VGI131" s="158"/>
      <c r="VGJ131" s="158"/>
      <c r="VGK131" s="158"/>
      <c r="VGL131" s="158"/>
      <c r="VGM131" s="158"/>
      <c r="VGN131" s="158"/>
      <c r="VGO131" s="158"/>
      <c r="VGP131" s="158"/>
      <c r="VGQ131" s="158"/>
      <c r="VGR131" s="158"/>
      <c r="VGS131" s="158"/>
      <c r="VGT131" s="158"/>
      <c r="VGU131" s="158"/>
      <c r="VGV131" s="158"/>
      <c r="VGW131" s="158"/>
      <c r="VGX131" s="158"/>
      <c r="VGY131" s="158"/>
      <c r="VGZ131" s="158"/>
      <c r="VHA131" s="158"/>
      <c r="VHB131" s="158"/>
      <c r="VHC131" s="158"/>
      <c r="VHD131" s="158"/>
      <c r="VHE131" s="158"/>
      <c r="VHF131" s="158"/>
      <c r="VHG131" s="158"/>
      <c r="VHH131" s="158"/>
      <c r="VHI131" s="158"/>
      <c r="VHJ131" s="158"/>
      <c r="VHK131" s="158"/>
      <c r="VHL131" s="158"/>
      <c r="VHM131" s="158"/>
      <c r="VHN131" s="158"/>
      <c r="VHO131" s="158"/>
      <c r="VHP131" s="158"/>
      <c r="VHQ131" s="158"/>
      <c r="VHR131" s="158"/>
      <c r="VHS131" s="158"/>
      <c r="VHT131" s="158"/>
      <c r="VHU131" s="158"/>
      <c r="VHV131" s="158"/>
      <c r="VHW131" s="158"/>
      <c r="VHX131" s="158"/>
      <c r="VHY131" s="158"/>
      <c r="VHZ131" s="158"/>
      <c r="VIA131" s="158"/>
      <c r="VIB131" s="158"/>
      <c r="VIC131" s="158"/>
      <c r="VID131" s="158"/>
      <c r="VIE131" s="158"/>
      <c r="VIF131" s="158"/>
      <c r="VIG131" s="158"/>
      <c r="VIH131" s="158"/>
      <c r="VII131" s="158"/>
      <c r="VIJ131" s="158"/>
      <c r="VIK131" s="158"/>
      <c r="VIL131" s="158"/>
      <c r="VIM131" s="158"/>
      <c r="VIN131" s="158"/>
      <c r="VIO131" s="158"/>
      <c r="VIP131" s="158"/>
      <c r="VIQ131" s="158"/>
      <c r="VIR131" s="158"/>
      <c r="VIS131" s="158"/>
      <c r="VIT131" s="158"/>
      <c r="VIU131" s="158"/>
      <c r="VIV131" s="158"/>
      <c r="VIW131" s="158"/>
      <c r="VIX131" s="158"/>
      <c r="VIY131" s="158"/>
      <c r="VIZ131" s="158"/>
      <c r="VJA131" s="158"/>
      <c r="VJB131" s="158"/>
      <c r="VJC131" s="158"/>
      <c r="VJD131" s="158"/>
      <c r="VJE131" s="158"/>
      <c r="VJF131" s="158"/>
      <c r="VJG131" s="158"/>
      <c r="VJH131" s="158"/>
      <c r="VJI131" s="158"/>
      <c r="VJJ131" s="158"/>
      <c r="VJK131" s="158"/>
      <c r="VJL131" s="158"/>
      <c r="VJM131" s="158"/>
      <c r="VJN131" s="158"/>
      <c r="VJO131" s="158"/>
      <c r="VJP131" s="158"/>
      <c r="VJQ131" s="158"/>
      <c r="VJR131" s="158"/>
      <c r="VJS131" s="158"/>
      <c r="VJT131" s="158"/>
      <c r="VJU131" s="158"/>
      <c r="VJV131" s="158"/>
      <c r="VJW131" s="158"/>
      <c r="VJX131" s="158"/>
      <c r="VJY131" s="158"/>
      <c r="VJZ131" s="158"/>
      <c r="VKA131" s="158"/>
      <c r="VKB131" s="158"/>
      <c r="VKC131" s="158"/>
      <c r="VKD131" s="158"/>
      <c r="VKE131" s="158"/>
      <c r="VKF131" s="158"/>
      <c r="VKG131" s="158"/>
      <c r="VKH131" s="158"/>
      <c r="VKI131" s="158"/>
      <c r="VKJ131" s="158"/>
      <c r="VKK131" s="158"/>
      <c r="VKL131" s="158"/>
      <c r="VKM131" s="158"/>
      <c r="VKN131" s="158"/>
      <c r="VKO131" s="158"/>
      <c r="VKP131" s="158"/>
      <c r="VKQ131" s="158"/>
      <c r="VKR131" s="158"/>
      <c r="VKS131" s="158"/>
      <c r="VKT131" s="158"/>
      <c r="VKU131" s="158"/>
      <c r="VKV131" s="158"/>
      <c r="VKW131" s="158"/>
      <c r="VKX131" s="158"/>
      <c r="VKY131" s="158"/>
      <c r="VKZ131" s="158"/>
      <c r="VLA131" s="158"/>
      <c r="VLB131" s="158"/>
      <c r="VLC131" s="158"/>
      <c r="VLD131" s="158"/>
      <c r="VLE131" s="158"/>
      <c r="VLF131" s="158"/>
      <c r="VLG131" s="158"/>
      <c r="VLH131" s="158"/>
      <c r="VLI131" s="158"/>
      <c r="VLJ131" s="158"/>
      <c r="VLK131" s="158"/>
      <c r="VLL131" s="158"/>
      <c r="VLM131" s="158"/>
      <c r="VLN131" s="158"/>
      <c r="VLO131" s="158"/>
      <c r="VLP131" s="158"/>
      <c r="VLQ131" s="158"/>
      <c r="VLR131" s="158"/>
      <c r="VLS131" s="158"/>
      <c r="VLT131" s="158"/>
      <c r="VLU131" s="158"/>
      <c r="VLV131" s="158"/>
      <c r="VLW131" s="158"/>
      <c r="VLX131" s="158"/>
      <c r="VLY131" s="158"/>
      <c r="VLZ131" s="158"/>
      <c r="VMA131" s="158"/>
      <c r="VMB131" s="158"/>
      <c r="VMC131" s="158"/>
      <c r="VMD131" s="158"/>
      <c r="VME131" s="158"/>
      <c r="VMF131" s="158"/>
      <c r="VMG131" s="158"/>
      <c r="VMH131" s="158"/>
      <c r="VMI131" s="158"/>
      <c r="VMJ131" s="158"/>
      <c r="VMK131" s="158"/>
      <c r="VML131" s="158"/>
      <c r="VMM131" s="158"/>
      <c r="VMN131" s="158"/>
      <c r="VMO131" s="158"/>
      <c r="VMP131" s="158"/>
      <c r="VMQ131" s="158"/>
      <c r="VMR131" s="158"/>
      <c r="VMS131" s="158"/>
      <c r="VMT131" s="158"/>
      <c r="VMU131" s="158"/>
      <c r="VMV131" s="158"/>
      <c r="VMW131" s="158"/>
      <c r="VMX131" s="158"/>
      <c r="VMY131" s="158"/>
      <c r="VMZ131" s="158"/>
      <c r="VNA131" s="158"/>
      <c r="VNB131" s="158"/>
      <c r="VNC131" s="158"/>
      <c r="VND131" s="158"/>
      <c r="VNE131" s="158"/>
      <c r="VNF131" s="158"/>
      <c r="VNG131" s="158"/>
      <c r="VNH131" s="158"/>
      <c r="VNI131" s="158"/>
      <c r="VNJ131" s="158"/>
      <c r="VNK131" s="158"/>
      <c r="VNL131" s="158"/>
      <c r="VNM131" s="158"/>
      <c r="VNN131" s="158"/>
      <c r="VNO131" s="158"/>
      <c r="VNP131" s="158"/>
      <c r="VNQ131" s="158"/>
      <c r="VNR131" s="158"/>
      <c r="VNS131" s="158"/>
      <c r="VNT131" s="158"/>
      <c r="VNU131" s="158"/>
      <c r="VNV131" s="158"/>
      <c r="VNW131" s="158"/>
      <c r="VNX131" s="158"/>
      <c r="VNY131" s="158"/>
      <c r="VNZ131" s="158"/>
      <c r="VOA131" s="158"/>
      <c r="VOB131" s="158"/>
      <c r="VOC131" s="158"/>
      <c r="VOD131" s="158"/>
      <c r="VOE131" s="158"/>
      <c r="VOF131" s="158"/>
      <c r="VOG131" s="158"/>
      <c r="VOH131" s="158"/>
      <c r="VOI131" s="158"/>
      <c r="VOJ131" s="158"/>
      <c r="VOK131" s="158"/>
      <c r="VOL131" s="158"/>
      <c r="VOM131" s="158"/>
      <c r="VON131" s="158"/>
      <c r="VOO131" s="158"/>
      <c r="VOP131" s="158"/>
      <c r="VOQ131" s="158"/>
      <c r="VOR131" s="158"/>
      <c r="VOS131" s="158"/>
      <c r="VOT131" s="158"/>
      <c r="VOU131" s="158"/>
      <c r="VOV131" s="158"/>
      <c r="VOW131" s="158"/>
      <c r="VOX131" s="158"/>
      <c r="VOY131" s="158"/>
      <c r="VOZ131" s="158"/>
      <c r="VPA131" s="158"/>
      <c r="VPB131" s="158"/>
      <c r="VPC131" s="158"/>
      <c r="VPD131" s="158"/>
      <c r="VPE131" s="158"/>
      <c r="VPF131" s="158"/>
      <c r="VPG131" s="158"/>
      <c r="VPH131" s="158"/>
      <c r="VPI131" s="158"/>
      <c r="VPJ131" s="158"/>
      <c r="VPK131" s="158"/>
      <c r="VPL131" s="158"/>
      <c r="VPM131" s="158"/>
      <c r="VPN131" s="158"/>
      <c r="VPO131" s="158"/>
      <c r="VPP131" s="158"/>
      <c r="VPQ131" s="158"/>
      <c r="VPR131" s="158"/>
      <c r="VPS131" s="158"/>
      <c r="VPT131" s="158"/>
      <c r="VPU131" s="158"/>
      <c r="VPV131" s="158"/>
      <c r="VPW131" s="158"/>
      <c r="VPX131" s="158"/>
      <c r="VPY131" s="158"/>
      <c r="VPZ131" s="158"/>
      <c r="VQA131" s="158"/>
      <c r="VQB131" s="158"/>
      <c r="VQC131" s="158"/>
      <c r="VQD131" s="158"/>
      <c r="VQE131" s="158"/>
      <c r="VQF131" s="158"/>
      <c r="VQG131" s="158"/>
      <c r="VQH131" s="158"/>
      <c r="VQI131" s="158"/>
      <c r="VQJ131" s="158"/>
      <c r="VQK131" s="158"/>
      <c r="VQL131" s="158"/>
      <c r="VQM131" s="158"/>
      <c r="VQN131" s="158"/>
      <c r="VQO131" s="158"/>
      <c r="VQP131" s="158"/>
      <c r="VQQ131" s="158"/>
      <c r="VQR131" s="158"/>
      <c r="VQS131" s="158"/>
      <c r="VQT131" s="158"/>
      <c r="VQU131" s="158"/>
      <c r="VQV131" s="158"/>
      <c r="VQW131" s="158"/>
      <c r="VQX131" s="158"/>
      <c r="VQY131" s="158"/>
      <c r="VQZ131" s="158"/>
      <c r="VRA131" s="158"/>
      <c r="VRB131" s="158"/>
      <c r="VRC131" s="158"/>
      <c r="VRD131" s="158"/>
      <c r="VRE131" s="158"/>
      <c r="VRF131" s="158"/>
      <c r="VRG131" s="158"/>
      <c r="VRH131" s="158"/>
      <c r="VRI131" s="158"/>
      <c r="VRJ131" s="158"/>
      <c r="VRK131" s="158"/>
      <c r="VRL131" s="158"/>
      <c r="VRM131" s="158"/>
      <c r="VRN131" s="158"/>
      <c r="VRO131" s="158"/>
      <c r="VRP131" s="158"/>
      <c r="VRQ131" s="158"/>
      <c r="VRR131" s="158"/>
      <c r="VRS131" s="158"/>
      <c r="VRT131" s="158"/>
      <c r="VRU131" s="158"/>
      <c r="VRV131" s="158"/>
      <c r="VRW131" s="158"/>
      <c r="VRX131" s="158"/>
      <c r="VRY131" s="158"/>
      <c r="VRZ131" s="158"/>
      <c r="VSA131" s="158"/>
      <c r="VSB131" s="158"/>
      <c r="VSC131" s="158"/>
      <c r="VSD131" s="158"/>
      <c r="VSE131" s="158"/>
      <c r="VSF131" s="158"/>
      <c r="VSG131" s="158"/>
      <c r="VSH131" s="158"/>
      <c r="VSI131" s="158"/>
      <c r="VSJ131" s="158"/>
      <c r="VSK131" s="158"/>
      <c r="VSL131" s="158"/>
      <c r="VSM131" s="158"/>
      <c r="VSN131" s="158"/>
      <c r="VSO131" s="158"/>
      <c r="VSP131" s="158"/>
      <c r="VSQ131" s="158"/>
      <c r="VSR131" s="158"/>
      <c r="VSS131" s="158"/>
      <c r="VST131" s="158"/>
      <c r="VSU131" s="158"/>
      <c r="VSV131" s="158"/>
      <c r="VSW131" s="158"/>
      <c r="VSX131" s="158"/>
      <c r="VSY131" s="158"/>
      <c r="VSZ131" s="158"/>
      <c r="VTA131" s="158"/>
      <c r="VTB131" s="158"/>
      <c r="VTC131" s="158"/>
      <c r="VTD131" s="158"/>
      <c r="VTE131" s="158"/>
      <c r="VTF131" s="158"/>
      <c r="VTG131" s="158"/>
      <c r="VTH131" s="158"/>
      <c r="VTI131" s="158"/>
      <c r="VTJ131" s="158"/>
      <c r="VTK131" s="158"/>
      <c r="VTL131" s="158"/>
      <c r="VTM131" s="158"/>
      <c r="VTN131" s="158"/>
      <c r="VTO131" s="158"/>
      <c r="VTP131" s="158"/>
      <c r="VTQ131" s="158"/>
      <c r="VTR131" s="158"/>
      <c r="VTS131" s="158"/>
      <c r="VTT131" s="158"/>
      <c r="VTU131" s="158"/>
      <c r="VTV131" s="158"/>
      <c r="VTW131" s="158"/>
      <c r="VTX131" s="158"/>
      <c r="VTY131" s="158"/>
      <c r="VTZ131" s="158"/>
      <c r="VUA131" s="158"/>
      <c r="VUB131" s="158"/>
      <c r="VUC131" s="158"/>
      <c r="VUD131" s="158"/>
      <c r="VUE131" s="158"/>
      <c r="VUF131" s="158"/>
      <c r="VUG131" s="158"/>
      <c r="VUH131" s="158"/>
      <c r="VUI131" s="158"/>
      <c r="VUJ131" s="158"/>
      <c r="VUK131" s="158"/>
      <c r="VUL131" s="158"/>
      <c r="VUM131" s="158"/>
      <c r="VUN131" s="158"/>
      <c r="VUO131" s="158"/>
      <c r="VUP131" s="158"/>
      <c r="VUQ131" s="158"/>
      <c r="VUR131" s="158"/>
      <c r="VUS131" s="158"/>
      <c r="VUT131" s="158"/>
      <c r="VUU131" s="158"/>
      <c r="VUV131" s="158"/>
      <c r="VUW131" s="158"/>
      <c r="VUX131" s="158"/>
      <c r="VUY131" s="158"/>
      <c r="VUZ131" s="158"/>
      <c r="VVA131" s="158"/>
      <c r="VVB131" s="158"/>
      <c r="VVC131" s="158"/>
      <c r="VVD131" s="158"/>
      <c r="VVE131" s="158"/>
      <c r="VVF131" s="158"/>
      <c r="VVG131" s="158"/>
      <c r="VVH131" s="158"/>
      <c r="VVI131" s="158"/>
      <c r="VVJ131" s="158"/>
      <c r="VVK131" s="158"/>
      <c r="VVL131" s="158"/>
      <c r="VVM131" s="158"/>
      <c r="VVN131" s="158"/>
      <c r="VVO131" s="158"/>
      <c r="VVP131" s="158"/>
      <c r="VVQ131" s="158"/>
      <c r="VVR131" s="158"/>
      <c r="VVS131" s="158"/>
      <c r="VVT131" s="158"/>
      <c r="VVU131" s="158"/>
      <c r="VVV131" s="158"/>
      <c r="VVW131" s="158"/>
      <c r="VVX131" s="158"/>
      <c r="VVY131" s="158"/>
      <c r="VVZ131" s="158"/>
      <c r="VWA131" s="158"/>
      <c r="VWB131" s="158"/>
      <c r="VWC131" s="158"/>
      <c r="VWD131" s="158"/>
      <c r="VWE131" s="158"/>
      <c r="VWF131" s="158"/>
      <c r="VWG131" s="158"/>
      <c r="VWH131" s="158"/>
      <c r="VWI131" s="158"/>
      <c r="VWJ131" s="158"/>
      <c r="VWK131" s="158"/>
      <c r="VWL131" s="158"/>
      <c r="VWM131" s="158"/>
      <c r="VWN131" s="158"/>
      <c r="VWO131" s="158"/>
      <c r="VWP131" s="158"/>
      <c r="VWQ131" s="158"/>
      <c r="VWR131" s="158"/>
      <c r="VWS131" s="158"/>
      <c r="VWT131" s="158"/>
      <c r="VWU131" s="158"/>
      <c r="VWV131" s="158"/>
      <c r="VWW131" s="158"/>
      <c r="VWX131" s="158"/>
      <c r="VWY131" s="158"/>
      <c r="VWZ131" s="158"/>
      <c r="VXA131" s="158"/>
      <c r="VXB131" s="158"/>
      <c r="VXC131" s="158"/>
      <c r="VXD131" s="158"/>
      <c r="VXE131" s="158"/>
      <c r="VXF131" s="158"/>
      <c r="VXG131" s="158"/>
      <c r="VXH131" s="158"/>
      <c r="VXI131" s="158"/>
      <c r="VXJ131" s="158"/>
      <c r="VXK131" s="158"/>
      <c r="VXL131" s="158"/>
      <c r="VXM131" s="158"/>
      <c r="VXN131" s="158"/>
      <c r="VXO131" s="158"/>
      <c r="VXP131" s="158"/>
      <c r="VXQ131" s="158"/>
      <c r="VXR131" s="158"/>
      <c r="VXS131" s="158"/>
      <c r="VXT131" s="158"/>
      <c r="VXU131" s="158"/>
      <c r="VXV131" s="158"/>
      <c r="VXW131" s="158"/>
      <c r="VXX131" s="158"/>
      <c r="VXY131" s="158"/>
      <c r="VXZ131" s="158"/>
      <c r="VYA131" s="158"/>
      <c r="VYB131" s="158"/>
      <c r="VYC131" s="158"/>
      <c r="VYD131" s="158"/>
      <c r="VYE131" s="158"/>
      <c r="VYF131" s="158"/>
      <c r="VYG131" s="158"/>
      <c r="VYH131" s="158"/>
      <c r="VYI131" s="158"/>
      <c r="VYJ131" s="158"/>
      <c r="VYK131" s="158"/>
      <c r="VYL131" s="158"/>
      <c r="VYM131" s="158"/>
      <c r="VYN131" s="158"/>
      <c r="VYO131" s="158"/>
      <c r="VYP131" s="158"/>
      <c r="VYQ131" s="158"/>
      <c r="VYR131" s="158"/>
      <c r="VYS131" s="158"/>
      <c r="VYT131" s="158"/>
      <c r="VYU131" s="158"/>
      <c r="VYV131" s="158"/>
      <c r="VYW131" s="158"/>
      <c r="VYX131" s="158"/>
      <c r="VYY131" s="158"/>
      <c r="VYZ131" s="158"/>
      <c r="VZA131" s="158"/>
      <c r="VZB131" s="158"/>
      <c r="VZC131" s="158"/>
      <c r="VZD131" s="158"/>
      <c r="VZE131" s="158"/>
      <c r="VZF131" s="158"/>
      <c r="VZG131" s="158"/>
      <c r="VZH131" s="158"/>
      <c r="VZI131" s="158"/>
      <c r="VZJ131" s="158"/>
      <c r="VZK131" s="158"/>
      <c r="VZL131" s="158"/>
      <c r="VZM131" s="158"/>
      <c r="VZN131" s="158"/>
      <c r="VZO131" s="158"/>
      <c r="VZP131" s="158"/>
      <c r="VZQ131" s="158"/>
      <c r="VZR131" s="158"/>
      <c r="VZS131" s="158"/>
      <c r="VZT131" s="158"/>
      <c r="VZU131" s="158"/>
      <c r="VZV131" s="158"/>
      <c r="VZW131" s="158"/>
      <c r="VZX131" s="158"/>
      <c r="VZY131" s="158"/>
      <c r="VZZ131" s="158"/>
      <c r="WAA131" s="158"/>
      <c r="WAB131" s="158"/>
      <c r="WAC131" s="158"/>
      <c r="WAD131" s="158"/>
      <c r="WAE131" s="158"/>
      <c r="WAF131" s="158"/>
      <c r="WAG131" s="158"/>
      <c r="WAH131" s="158"/>
      <c r="WAI131" s="158"/>
      <c r="WAJ131" s="158"/>
      <c r="WAK131" s="158"/>
      <c r="WAL131" s="158"/>
      <c r="WAM131" s="158"/>
      <c r="WAN131" s="158"/>
      <c r="WAO131" s="158"/>
      <c r="WAP131" s="158"/>
      <c r="WAQ131" s="158"/>
      <c r="WAR131" s="158"/>
      <c r="WAS131" s="158"/>
      <c r="WAT131" s="158"/>
      <c r="WAU131" s="158"/>
      <c r="WAV131" s="158"/>
      <c r="WAW131" s="158"/>
      <c r="WAX131" s="158"/>
      <c r="WAY131" s="158"/>
      <c r="WAZ131" s="158"/>
      <c r="WBA131" s="158"/>
      <c r="WBB131" s="158"/>
      <c r="WBC131" s="158"/>
      <c r="WBD131" s="158"/>
      <c r="WBE131" s="158"/>
      <c r="WBF131" s="158"/>
      <c r="WBG131" s="158"/>
      <c r="WBH131" s="158"/>
      <c r="WBI131" s="158"/>
      <c r="WBJ131" s="158"/>
      <c r="WBK131" s="158"/>
      <c r="WBL131" s="158"/>
      <c r="WBM131" s="158"/>
      <c r="WBN131" s="158"/>
      <c r="WBO131" s="158"/>
      <c r="WBP131" s="158"/>
      <c r="WBQ131" s="158"/>
      <c r="WBR131" s="158"/>
      <c r="WBS131" s="158"/>
      <c r="WBT131" s="158"/>
      <c r="WBU131" s="158"/>
      <c r="WBV131" s="158"/>
      <c r="WBW131" s="158"/>
      <c r="WBX131" s="158"/>
      <c r="WBY131" s="158"/>
      <c r="WBZ131" s="158"/>
      <c r="WCA131" s="158"/>
      <c r="WCB131" s="158"/>
      <c r="WCC131" s="158"/>
      <c r="WCD131" s="158"/>
      <c r="WCE131" s="158"/>
      <c r="WCF131" s="158"/>
      <c r="WCG131" s="158"/>
      <c r="WCH131" s="158"/>
      <c r="WCI131" s="158"/>
      <c r="WCJ131" s="158"/>
      <c r="WCK131" s="158"/>
      <c r="WCL131" s="158"/>
      <c r="WCM131" s="158"/>
      <c r="WCN131" s="158"/>
      <c r="WCO131" s="158"/>
      <c r="WCP131" s="158"/>
      <c r="WCQ131" s="158"/>
      <c r="WCR131" s="158"/>
      <c r="WCS131" s="158"/>
      <c r="WCT131" s="158"/>
      <c r="WCU131" s="158"/>
      <c r="WCV131" s="158"/>
      <c r="WCW131" s="158"/>
      <c r="WCX131" s="158"/>
      <c r="WCY131" s="158"/>
      <c r="WCZ131" s="158"/>
      <c r="WDA131" s="158"/>
      <c r="WDB131" s="158"/>
      <c r="WDC131" s="158"/>
      <c r="WDD131" s="158"/>
      <c r="WDE131" s="158"/>
      <c r="WDF131" s="158"/>
      <c r="WDG131" s="158"/>
      <c r="WDH131" s="158"/>
      <c r="WDI131" s="158"/>
      <c r="WDJ131" s="158"/>
      <c r="WDK131" s="158"/>
      <c r="WDL131" s="158"/>
      <c r="WDM131" s="158"/>
      <c r="WDN131" s="158"/>
      <c r="WDO131" s="158"/>
      <c r="WDP131" s="158"/>
      <c r="WDQ131" s="158"/>
      <c r="WDR131" s="158"/>
      <c r="WDS131" s="158"/>
      <c r="WDT131" s="158"/>
      <c r="WDU131" s="158"/>
      <c r="WDV131" s="158"/>
      <c r="WDW131" s="158"/>
      <c r="WDX131" s="158"/>
      <c r="WDY131" s="158"/>
      <c r="WDZ131" s="158"/>
      <c r="WEA131" s="158"/>
      <c r="WEB131" s="158"/>
      <c r="WEC131" s="158"/>
      <c r="WED131" s="158"/>
      <c r="WEE131" s="158"/>
      <c r="WEF131" s="158"/>
      <c r="WEG131" s="158"/>
      <c r="WEH131" s="158"/>
      <c r="WEI131" s="158"/>
      <c r="WEJ131" s="158"/>
      <c r="WEK131" s="158"/>
      <c r="WEL131" s="158"/>
      <c r="WEM131" s="158"/>
      <c r="WEN131" s="158"/>
      <c r="WEO131" s="158"/>
      <c r="WEP131" s="158"/>
      <c r="WEQ131" s="158"/>
      <c r="WER131" s="158"/>
      <c r="WES131" s="158"/>
      <c r="WET131" s="158"/>
      <c r="WEU131" s="158"/>
      <c r="WEV131" s="158"/>
      <c r="WEW131" s="158"/>
      <c r="WEX131" s="158"/>
      <c r="WEY131" s="158"/>
      <c r="WEZ131" s="158"/>
      <c r="WFA131" s="158"/>
      <c r="WFB131" s="158"/>
      <c r="WFC131" s="158"/>
      <c r="WFD131" s="158"/>
      <c r="WFE131" s="158"/>
      <c r="WFF131" s="158"/>
      <c r="WFG131" s="158"/>
      <c r="WFH131" s="158"/>
      <c r="WFI131" s="158"/>
      <c r="WFJ131" s="158"/>
      <c r="WFK131" s="158"/>
      <c r="WFL131" s="158"/>
      <c r="WFM131" s="158"/>
      <c r="WFN131" s="158"/>
      <c r="WFO131" s="158"/>
      <c r="WFP131" s="158"/>
      <c r="WFQ131" s="158"/>
      <c r="WFR131" s="158"/>
      <c r="WFS131" s="158"/>
      <c r="WFT131" s="158"/>
      <c r="WFU131" s="158"/>
      <c r="WFV131" s="158"/>
      <c r="WFW131" s="158"/>
      <c r="WFX131" s="158"/>
      <c r="WFY131" s="158"/>
      <c r="WFZ131" s="158"/>
      <c r="WGA131" s="158"/>
      <c r="WGB131" s="158"/>
      <c r="WGC131" s="158"/>
      <c r="WGD131" s="158"/>
      <c r="WGE131" s="158"/>
      <c r="WGF131" s="158"/>
      <c r="WGG131" s="158"/>
      <c r="WGH131" s="158"/>
      <c r="WGI131" s="158"/>
      <c r="WGJ131" s="158"/>
      <c r="WGK131" s="158"/>
      <c r="WGL131" s="158"/>
      <c r="WGM131" s="158"/>
      <c r="WGN131" s="158"/>
      <c r="WGO131" s="158"/>
      <c r="WGP131" s="158"/>
      <c r="WGQ131" s="158"/>
      <c r="WGR131" s="158"/>
      <c r="WGS131" s="158"/>
      <c r="WGT131" s="158"/>
      <c r="WGU131" s="158"/>
      <c r="WGV131" s="158"/>
      <c r="WGW131" s="158"/>
      <c r="WGX131" s="158"/>
      <c r="WGY131" s="158"/>
      <c r="WGZ131" s="158"/>
      <c r="WHA131" s="158"/>
      <c r="WHB131" s="158"/>
      <c r="WHC131" s="158"/>
      <c r="WHD131" s="158"/>
      <c r="WHE131" s="158"/>
      <c r="WHF131" s="158"/>
      <c r="WHG131" s="158"/>
      <c r="WHH131" s="158"/>
      <c r="WHI131" s="158"/>
      <c r="WHJ131" s="158"/>
      <c r="WHK131" s="158"/>
      <c r="WHL131" s="158"/>
      <c r="WHM131" s="158"/>
      <c r="WHN131" s="158"/>
      <c r="WHO131" s="158"/>
      <c r="WHP131" s="158"/>
      <c r="WHQ131" s="158"/>
      <c r="WHR131" s="158"/>
      <c r="WHS131" s="158"/>
      <c r="WHT131" s="158"/>
      <c r="WHU131" s="158"/>
      <c r="WHV131" s="158"/>
      <c r="WHW131" s="158"/>
      <c r="WHX131" s="158"/>
      <c r="WHY131" s="158"/>
      <c r="WHZ131" s="158"/>
      <c r="WIA131" s="158"/>
      <c r="WIB131" s="158"/>
      <c r="WIC131" s="158"/>
      <c r="WID131" s="158"/>
      <c r="WIE131" s="158"/>
      <c r="WIF131" s="158"/>
      <c r="WIG131" s="158"/>
      <c r="WIH131" s="158"/>
      <c r="WII131" s="158"/>
      <c r="WIJ131" s="158"/>
      <c r="WIK131" s="158"/>
      <c r="WIL131" s="158"/>
      <c r="WIM131" s="158"/>
      <c r="WIN131" s="158"/>
      <c r="WIO131" s="158"/>
      <c r="WIP131" s="158"/>
      <c r="WIQ131" s="158"/>
      <c r="WIR131" s="158"/>
      <c r="WIS131" s="158"/>
      <c r="WIT131" s="158"/>
      <c r="WIU131" s="158"/>
      <c r="WIV131" s="158"/>
      <c r="WIW131" s="158"/>
      <c r="WIX131" s="158"/>
      <c r="WIY131" s="158"/>
      <c r="WIZ131" s="158"/>
      <c r="WJA131" s="158"/>
      <c r="WJB131" s="158"/>
      <c r="WJC131" s="158"/>
      <c r="WJD131" s="158"/>
      <c r="WJE131" s="158"/>
      <c r="WJF131" s="158"/>
      <c r="WJG131" s="158"/>
      <c r="WJH131" s="158"/>
      <c r="WJI131" s="158"/>
      <c r="WJJ131" s="158"/>
      <c r="WJK131" s="158"/>
      <c r="WJL131" s="158"/>
      <c r="WJM131" s="158"/>
      <c r="WJN131" s="158"/>
      <c r="WJO131" s="158"/>
      <c r="WJP131" s="158"/>
      <c r="WJQ131" s="158"/>
      <c r="WJR131" s="158"/>
      <c r="WJS131" s="158"/>
      <c r="WJT131" s="158"/>
      <c r="WJU131" s="158"/>
      <c r="WJV131" s="158"/>
      <c r="WJW131" s="158"/>
      <c r="WJX131" s="158"/>
      <c r="WJY131" s="158"/>
      <c r="WJZ131" s="158"/>
      <c r="WKA131" s="158"/>
      <c r="WKB131" s="158"/>
      <c r="WKC131" s="158"/>
      <c r="WKD131" s="158"/>
      <c r="WKE131" s="158"/>
      <c r="WKF131" s="158"/>
      <c r="WKG131" s="158"/>
      <c r="WKH131" s="158"/>
      <c r="WKI131" s="158"/>
      <c r="WKJ131" s="158"/>
      <c r="WKK131" s="158"/>
      <c r="WKL131" s="158"/>
      <c r="WKM131" s="158"/>
      <c r="WKN131" s="158"/>
      <c r="WKO131" s="158"/>
      <c r="WKP131" s="158"/>
      <c r="WKQ131" s="158"/>
      <c r="WKR131" s="158"/>
      <c r="WKS131" s="158"/>
      <c r="WKT131" s="158"/>
      <c r="WKU131" s="158"/>
      <c r="WKV131" s="158"/>
      <c r="WKW131" s="158"/>
      <c r="WKX131" s="158"/>
      <c r="WKY131" s="158"/>
      <c r="WKZ131" s="158"/>
      <c r="WLA131" s="158"/>
      <c r="WLB131" s="158"/>
      <c r="WLC131" s="158"/>
      <c r="WLD131" s="158"/>
      <c r="WLE131" s="158"/>
      <c r="WLF131" s="158"/>
      <c r="WLG131" s="158"/>
      <c r="WLH131" s="158"/>
      <c r="WLI131" s="158"/>
      <c r="WLJ131" s="158"/>
      <c r="WLK131" s="158"/>
      <c r="WLL131" s="158"/>
      <c r="WLM131" s="158"/>
      <c r="WLN131" s="158"/>
      <c r="WLO131" s="158"/>
      <c r="WLP131" s="158"/>
      <c r="WLQ131" s="158"/>
      <c r="WLR131" s="158"/>
      <c r="WLS131" s="158"/>
      <c r="WLT131" s="158"/>
      <c r="WLU131" s="158"/>
      <c r="WLV131" s="158"/>
      <c r="WLW131" s="158"/>
      <c r="WLX131" s="158"/>
      <c r="WLY131" s="158"/>
      <c r="WLZ131" s="158"/>
      <c r="WMA131" s="158"/>
      <c r="WMB131" s="158"/>
      <c r="WMC131" s="158"/>
      <c r="WMD131" s="158"/>
      <c r="WME131" s="158"/>
      <c r="WMF131" s="158"/>
      <c r="WMG131" s="158"/>
      <c r="WMH131" s="158"/>
      <c r="WMI131" s="158"/>
      <c r="WMJ131" s="158"/>
      <c r="WMK131" s="158"/>
      <c r="WML131" s="158"/>
      <c r="WMM131" s="158"/>
      <c r="WMN131" s="158"/>
      <c r="WMO131" s="158"/>
      <c r="WMP131" s="158"/>
      <c r="WMQ131" s="158"/>
      <c r="WMR131" s="158"/>
      <c r="WMS131" s="158"/>
      <c r="WMT131" s="158"/>
      <c r="WMU131" s="158"/>
      <c r="WMV131" s="158"/>
      <c r="WMW131" s="158"/>
      <c r="WMX131" s="158"/>
      <c r="WMY131" s="158"/>
      <c r="WMZ131" s="158"/>
      <c r="WNA131" s="158"/>
      <c r="WNB131" s="158"/>
      <c r="WNC131" s="158"/>
      <c r="WND131" s="158"/>
      <c r="WNE131" s="158"/>
      <c r="WNF131" s="158"/>
      <c r="WNG131" s="158"/>
      <c r="WNH131" s="158"/>
      <c r="WNI131" s="158"/>
      <c r="WNJ131" s="158"/>
      <c r="WNK131" s="158"/>
      <c r="WNL131" s="158"/>
      <c r="WNM131" s="158"/>
      <c r="WNN131" s="158"/>
      <c r="WNO131" s="158"/>
      <c r="WNP131" s="158"/>
      <c r="WNQ131" s="158"/>
      <c r="WNR131" s="158"/>
      <c r="WNS131" s="158"/>
      <c r="WNT131" s="158"/>
      <c r="WNU131" s="158"/>
      <c r="WNV131" s="158"/>
      <c r="WNW131" s="158"/>
      <c r="WNX131" s="158"/>
      <c r="WNY131" s="158"/>
      <c r="WNZ131" s="158"/>
      <c r="WOA131" s="158"/>
      <c r="WOB131" s="158"/>
      <c r="WOC131" s="158"/>
      <c r="WOD131" s="158"/>
      <c r="WOE131" s="158"/>
      <c r="WOF131" s="158"/>
      <c r="WOG131" s="158"/>
      <c r="WOH131" s="158"/>
      <c r="WOI131" s="158"/>
      <c r="WOJ131" s="158"/>
      <c r="WOK131" s="158"/>
      <c r="WOL131" s="158"/>
      <c r="WOM131" s="158"/>
      <c r="WON131" s="158"/>
      <c r="WOO131" s="158"/>
      <c r="WOP131" s="158"/>
      <c r="WOQ131" s="158"/>
      <c r="WOR131" s="158"/>
      <c r="WOS131" s="158"/>
      <c r="WOT131" s="158"/>
      <c r="WOU131" s="158"/>
      <c r="WOV131" s="158"/>
      <c r="WOW131" s="158"/>
      <c r="WOX131" s="158"/>
      <c r="WOY131" s="158"/>
      <c r="WOZ131" s="158"/>
      <c r="WPA131" s="158"/>
      <c r="WPB131" s="158"/>
      <c r="WPC131" s="158"/>
      <c r="WPD131" s="158"/>
      <c r="WPE131" s="158"/>
      <c r="WPF131" s="158"/>
      <c r="WPG131" s="158"/>
      <c r="WPH131" s="158"/>
      <c r="WPI131" s="158"/>
      <c r="WPJ131" s="158"/>
      <c r="WPK131" s="158"/>
      <c r="WPL131" s="158"/>
      <c r="WPM131" s="158"/>
      <c r="WPN131" s="158"/>
      <c r="WPO131" s="158"/>
      <c r="WPP131" s="158"/>
      <c r="WPQ131" s="158"/>
      <c r="WPR131" s="158"/>
      <c r="WPS131" s="158"/>
      <c r="WPT131" s="158"/>
      <c r="WPU131" s="158"/>
      <c r="WPV131" s="158"/>
      <c r="WPW131" s="158"/>
      <c r="WPX131" s="158"/>
      <c r="WPY131" s="158"/>
      <c r="WPZ131" s="158"/>
      <c r="WQA131" s="158"/>
      <c r="WQB131" s="158"/>
      <c r="WQC131" s="158"/>
      <c r="WQD131" s="158"/>
      <c r="WQE131" s="158"/>
      <c r="WQF131" s="158"/>
      <c r="WQG131" s="158"/>
      <c r="WQH131" s="158"/>
      <c r="WQI131" s="158"/>
      <c r="WQJ131" s="158"/>
      <c r="WQK131" s="158"/>
      <c r="WQL131" s="158"/>
      <c r="WQM131" s="158"/>
      <c r="WQN131" s="158"/>
      <c r="WQO131" s="158"/>
      <c r="WQP131" s="158"/>
      <c r="WQQ131" s="158"/>
      <c r="WQR131" s="158"/>
      <c r="WQS131" s="158"/>
      <c r="WQT131" s="158"/>
      <c r="WQU131" s="158"/>
      <c r="WQV131" s="158"/>
      <c r="WQW131" s="158"/>
      <c r="WQX131" s="158"/>
      <c r="WQY131" s="158"/>
      <c r="WQZ131" s="158"/>
      <c r="WRA131" s="158"/>
      <c r="WRB131" s="158"/>
      <c r="WRC131" s="158"/>
      <c r="WRD131" s="158"/>
      <c r="WRE131" s="158"/>
      <c r="WRF131" s="158"/>
      <c r="WRG131" s="158"/>
      <c r="WRH131" s="158"/>
      <c r="WRI131" s="158"/>
      <c r="WRJ131" s="158"/>
      <c r="WRK131" s="158"/>
      <c r="WRL131" s="158"/>
      <c r="WRM131" s="158"/>
      <c r="WRN131" s="158"/>
      <c r="WRO131" s="158"/>
      <c r="WRP131" s="158"/>
      <c r="WRQ131" s="158"/>
      <c r="WRR131" s="158"/>
      <c r="WRS131" s="158"/>
      <c r="WRT131" s="158"/>
      <c r="WRU131" s="158"/>
      <c r="WRV131" s="158"/>
      <c r="WRW131" s="158"/>
      <c r="WRX131" s="158"/>
      <c r="WRY131" s="158"/>
      <c r="WRZ131" s="158"/>
      <c r="WSA131" s="158"/>
      <c r="WSB131" s="158"/>
      <c r="WSC131" s="158"/>
      <c r="WSD131" s="158"/>
      <c r="WSE131" s="158"/>
      <c r="WSF131" s="158"/>
      <c r="WSG131" s="158"/>
      <c r="WSH131" s="158"/>
      <c r="WSI131" s="158"/>
      <c r="WSJ131" s="158"/>
      <c r="WSK131" s="158"/>
      <c r="WSL131" s="158"/>
      <c r="WSM131" s="158"/>
      <c r="WSN131" s="158"/>
      <c r="WSO131" s="158"/>
      <c r="WSP131" s="158"/>
      <c r="WSQ131" s="158"/>
      <c r="WSR131" s="158"/>
      <c r="WSS131" s="158"/>
      <c r="WST131" s="158"/>
      <c r="WSU131" s="158"/>
      <c r="WSV131" s="158"/>
      <c r="WSW131" s="158"/>
      <c r="WSX131" s="158"/>
      <c r="WSY131" s="158"/>
      <c r="WSZ131" s="158"/>
      <c r="WTA131" s="158"/>
      <c r="WTB131" s="158"/>
      <c r="WTC131" s="158"/>
      <c r="WTD131" s="158"/>
      <c r="WTE131" s="158"/>
      <c r="WTF131" s="158"/>
      <c r="WTG131" s="158"/>
      <c r="WTH131" s="158"/>
      <c r="WTI131" s="158"/>
      <c r="WTJ131" s="158"/>
      <c r="WTK131" s="158"/>
      <c r="WTL131" s="158"/>
      <c r="WTM131" s="158"/>
      <c r="WTN131" s="158"/>
      <c r="WTO131" s="158"/>
      <c r="WTP131" s="158"/>
      <c r="WTQ131" s="158"/>
      <c r="WTR131" s="158"/>
      <c r="WTS131" s="158"/>
      <c r="WTT131" s="158"/>
      <c r="WTU131" s="158"/>
      <c r="WTV131" s="158"/>
      <c r="WTW131" s="158"/>
      <c r="WTX131" s="158"/>
      <c r="WTY131" s="158"/>
      <c r="WTZ131" s="158"/>
      <c r="WUA131" s="158"/>
      <c r="WUB131" s="158"/>
      <c r="WUC131" s="158"/>
      <c r="WUD131" s="158"/>
      <c r="WUE131" s="158"/>
      <c r="WUF131" s="158"/>
      <c r="WUG131" s="158"/>
      <c r="WUH131" s="158"/>
      <c r="WUI131" s="158"/>
      <c r="WUJ131" s="158"/>
      <c r="WUK131" s="158"/>
      <c r="WUL131" s="158"/>
      <c r="WUM131" s="158"/>
      <c r="WUN131" s="158"/>
      <c r="WUO131" s="158"/>
      <c r="WUP131" s="158"/>
      <c r="WUQ131" s="158"/>
      <c r="WUR131" s="158"/>
      <c r="WUS131" s="158"/>
      <c r="WUT131" s="158"/>
      <c r="WUU131" s="158"/>
      <c r="WUV131" s="158"/>
      <c r="WUW131" s="158"/>
      <c r="WUX131" s="158"/>
      <c r="WUY131" s="158"/>
      <c r="WUZ131" s="158"/>
      <c r="WVA131" s="158"/>
      <c r="WVB131" s="158"/>
      <c r="WVC131" s="158"/>
      <c r="WVD131" s="158"/>
      <c r="WVE131" s="158"/>
      <c r="WVF131" s="158"/>
      <c r="WVG131" s="158"/>
      <c r="WVH131" s="158"/>
      <c r="WVI131" s="158"/>
      <c r="WVJ131" s="158"/>
      <c r="WVK131" s="158"/>
      <c r="WVL131" s="158"/>
      <c r="WVM131" s="158"/>
      <c r="WVN131" s="158"/>
      <c r="WVO131" s="158"/>
      <c r="WVP131" s="158"/>
      <c r="WVQ131" s="158"/>
      <c r="WVR131" s="158"/>
      <c r="WVS131" s="158"/>
      <c r="WVT131" s="158"/>
      <c r="WVU131" s="158"/>
      <c r="WVV131" s="158"/>
      <c r="WVW131" s="158"/>
      <c r="WVX131" s="158"/>
      <c r="WVY131" s="158"/>
      <c r="WVZ131" s="158"/>
      <c r="WWA131" s="158"/>
      <c r="WWB131" s="158"/>
      <c r="WWC131" s="158"/>
      <c r="WWD131" s="158"/>
      <c r="WWE131" s="158"/>
      <c r="WWF131" s="158"/>
      <c r="WWG131" s="158"/>
      <c r="WWH131" s="158"/>
      <c r="WWI131" s="158"/>
      <c r="WWJ131" s="158"/>
      <c r="WWK131" s="158"/>
      <c r="WWL131" s="158"/>
      <c r="WWM131" s="158"/>
      <c r="WWN131" s="158"/>
      <c r="WWO131" s="158"/>
      <c r="WWP131" s="158"/>
      <c r="WWQ131" s="158"/>
      <c r="WWR131" s="158"/>
      <c r="WWS131" s="158"/>
      <c r="WWT131" s="158"/>
      <c r="WWU131" s="158"/>
      <c r="WWV131" s="158"/>
      <c r="WWW131" s="158"/>
      <c r="WWX131" s="158"/>
      <c r="WWY131" s="158"/>
      <c r="WWZ131" s="158"/>
      <c r="WXA131" s="158"/>
      <c r="WXB131" s="158"/>
      <c r="WXC131" s="158"/>
      <c r="WXD131" s="158"/>
      <c r="WXE131" s="158"/>
      <c r="WXF131" s="158"/>
      <c r="WXG131" s="158"/>
      <c r="WXH131" s="158"/>
      <c r="WXI131" s="158"/>
      <c r="WXJ131" s="158"/>
      <c r="WXK131" s="158"/>
      <c r="WXL131" s="158"/>
      <c r="WXM131" s="158"/>
      <c r="WXN131" s="158"/>
      <c r="WXO131" s="158"/>
      <c r="WXP131" s="158"/>
      <c r="WXQ131" s="158"/>
      <c r="WXR131" s="158"/>
      <c r="WXS131" s="158"/>
      <c r="WXT131" s="158"/>
      <c r="WXU131" s="158"/>
      <c r="WXV131" s="158"/>
      <c r="WXW131" s="158"/>
      <c r="WXX131" s="158"/>
      <c r="WXY131" s="158"/>
      <c r="WXZ131" s="158"/>
      <c r="WYA131" s="158"/>
      <c r="WYB131" s="158"/>
      <c r="WYC131" s="158"/>
      <c r="WYD131" s="158"/>
      <c r="WYE131" s="158"/>
      <c r="WYF131" s="158"/>
      <c r="WYG131" s="158"/>
      <c r="WYH131" s="158"/>
      <c r="WYI131" s="158"/>
      <c r="WYJ131" s="158"/>
      <c r="WYK131" s="158"/>
      <c r="WYL131" s="158"/>
      <c r="WYM131" s="158"/>
      <c r="WYN131" s="158"/>
      <c r="WYO131" s="158"/>
      <c r="WYP131" s="158"/>
      <c r="WYQ131" s="158"/>
      <c r="WYR131" s="158"/>
      <c r="WYS131" s="158"/>
      <c r="WYT131" s="158"/>
      <c r="WYU131" s="158"/>
      <c r="WYV131" s="158"/>
      <c r="WYW131" s="158"/>
      <c r="WYX131" s="158"/>
      <c r="WYY131" s="158"/>
      <c r="WYZ131" s="158"/>
      <c r="WZA131" s="158"/>
      <c r="WZB131" s="158"/>
      <c r="WZC131" s="158"/>
      <c r="WZD131" s="158"/>
      <c r="WZE131" s="158"/>
      <c r="WZF131" s="158"/>
      <c r="WZG131" s="158"/>
      <c r="WZH131" s="158"/>
      <c r="WZI131" s="158"/>
      <c r="WZJ131" s="158"/>
      <c r="WZK131" s="158"/>
      <c r="WZL131" s="158"/>
      <c r="WZM131" s="158"/>
      <c r="WZN131" s="158"/>
      <c r="WZO131" s="158"/>
      <c r="WZP131" s="158"/>
      <c r="WZQ131" s="158"/>
      <c r="WZR131" s="158"/>
      <c r="WZS131" s="158"/>
      <c r="WZT131" s="158"/>
      <c r="WZU131" s="158"/>
      <c r="WZV131" s="158"/>
      <c r="WZW131" s="158"/>
      <c r="WZX131" s="158"/>
      <c r="WZY131" s="158"/>
      <c r="WZZ131" s="158"/>
      <c r="XAA131" s="158"/>
      <c r="XAB131" s="158"/>
      <c r="XAC131" s="158"/>
      <c r="XAD131" s="158"/>
      <c r="XAE131" s="158"/>
      <c r="XAF131" s="158"/>
      <c r="XAG131" s="158"/>
      <c r="XAH131" s="158"/>
      <c r="XAI131" s="158"/>
      <c r="XAJ131" s="158"/>
      <c r="XAK131" s="158"/>
      <c r="XAL131" s="158"/>
      <c r="XAM131" s="158"/>
      <c r="XAN131" s="158"/>
      <c r="XAO131" s="158"/>
      <c r="XAP131" s="158"/>
      <c r="XAQ131" s="158"/>
      <c r="XAR131" s="158"/>
      <c r="XAS131" s="158"/>
      <c r="XAT131" s="158"/>
      <c r="XAU131" s="158"/>
      <c r="XAV131" s="158"/>
      <c r="XAW131" s="158"/>
      <c r="XAX131" s="158"/>
      <c r="XAY131" s="158"/>
      <c r="XAZ131" s="158"/>
      <c r="XBA131" s="158"/>
      <c r="XBB131" s="158"/>
      <c r="XBC131" s="158"/>
      <c r="XBD131" s="158"/>
      <c r="XBE131" s="158"/>
      <c r="XBF131" s="158"/>
      <c r="XBG131" s="158"/>
      <c r="XBH131" s="158"/>
      <c r="XBI131" s="158"/>
      <c r="XBJ131" s="158"/>
      <c r="XBK131" s="158"/>
      <c r="XBL131" s="158"/>
      <c r="XBM131" s="158"/>
      <c r="XBN131" s="158"/>
      <c r="XBO131" s="158"/>
      <c r="XBP131" s="158"/>
      <c r="XBQ131" s="158"/>
      <c r="XBR131" s="158"/>
      <c r="XBS131" s="158"/>
      <c r="XBT131" s="158"/>
      <c r="XBU131" s="158"/>
      <c r="XBV131" s="158"/>
      <c r="XBW131" s="158"/>
      <c r="XBX131" s="158"/>
      <c r="XBY131" s="158"/>
      <c r="XBZ131" s="158"/>
      <c r="XCA131" s="158"/>
      <c r="XCB131" s="158"/>
      <c r="XCC131" s="158"/>
      <c r="XCD131" s="158"/>
      <c r="XCE131" s="158"/>
      <c r="XCF131" s="158"/>
      <c r="XCG131" s="158"/>
      <c r="XCH131" s="158"/>
      <c r="XCI131" s="158"/>
      <c r="XCJ131" s="158"/>
      <c r="XCK131" s="158"/>
      <c r="XCL131" s="158"/>
      <c r="XCM131" s="158"/>
      <c r="XCN131" s="158"/>
      <c r="XCO131" s="158"/>
      <c r="XCP131" s="158"/>
      <c r="XCQ131" s="158"/>
      <c r="XCR131" s="158"/>
      <c r="XCS131" s="158"/>
      <c r="XCT131" s="158"/>
      <c r="XCU131" s="158"/>
      <c r="XCV131" s="158"/>
      <c r="XCW131" s="158"/>
      <c r="XCX131" s="158"/>
      <c r="XCY131" s="158"/>
      <c r="XCZ131" s="158"/>
      <c r="XDA131" s="158"/>
      <c r="XDB131" s="158"/>
      <c r="XDC131" s="158"/>
      <c r="XDD131" s="158"/>
      <c r="XDE131" s="158"/>
      <c r="XDF131" s="158"/>
      <c r="XDG131" s="158"/>
      <c r="XDH131" s="158"/>
      <c r="XDI131" s="158"/>
      <c r="XDJ131" s="158"/>
      <c r="XDK131" s="158"/>
      <c r="XDL131" s="158"/>
      <c r="XDM131" s="158"/>
      <c r="XDN131" s="158"/>
      <c r="XDO131" s="158"/>
      <c r="XDP131" s="158"/>
      <c r="XDQ131" s="158"/>
      <c r="XDR131" s="158"/>
      <c r="XDS131" s="158"/>
      <c r="XDT131" s="158"/>
      <c r="XDU131" s="158"/>
      <c r="XDV131" s="158"/>
      <c r="XDW131" s="158"/>
      <c r="XDX131" s="158"/>
      <c r="XDY131" s="158"/>
      <c r="XDZ131" s="158"/>
      <c r="XEA131" s="158"/>
      <c r="XEB131" s="158"/>
      <c r="XEC131" s="158"/>
      <c r="XED131" s="158"/>
      <c r="XEE131" s="158"/>
      <c r="XEF131" s="158"/>
      <c r="XEG131" s="158"/>
      <c r="XEH131" s="158"/>
      <c r="XEI131" s="158"/>
      <c r="XEJ131" s="158"/>
      <c r="XEK131" s="158"/>
      <c r="XEL131" s="158"/>
      <c r="XEM131" s="158"/>
      <c r="XEN131" s="158"/>
      <c r="XEO131" s="158"/>
      <c r="XEP131" s="158"/>
      <c r="XEQ131" s="158"/>
      <c r="XER131" s="158"/>
      <c r="XES131" s="158"/>
      <c r="XET131" s="158"/>
      <c r="XEU131" s="158"/>
    </row>
    <row r="132" spans="1:16375" s="160" customFormat="1" ht="14.25" customHeight="1" collapsed="1">
      <c r="A132" s="158" t="s">
        <v>284</v>
      </c>
      <c r="B132" s="158" t="s">
        <v>288</v>
      </c>
      <c r="C132" s="192">
        <v>3031301</v>
      </c>
      <c r="D132" s="192">
        <v>2956197</v>
      </c>
      <c r="E132" s="192">
        <v>2637186</v>
      </c>
      <c r="F132" s="192">
        <v>2648111</v>
      </c>
      <c r="G132" s="192">
        <v>2025744</v>
      </c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  <c r="BQ132" s="145"/>
      <c r="BR132" s="145"/>
      <c r="BS132" s="145"/>
      <c r="BT132" s="145"/>
      <c r="BU132" s="145"/>
      <c r="BV132" s="145"/>
      <c r="BW132" s="145"/>
      <c r="BX132" s="145"/>
      <c r="BY132" s="145"/>
      <c r="BZ132" s="145"/>
      <c r="CA132" s="145"/>
      <c r="CB132" s="145"/>
      <c r="CC132" s="145"/>
      <c r="CD132" s="145"/>
      <c r="CE132" s="145"/>
      <c r="CF132" s="145"/>
      <c r="CG132" s="145"/>
      <c r="CH132" s="145"/>
      <c r="CI132" s="145"/>
      <c r="CJ132" s="145"/>
      <c r="CK132" s="145"/>
      <c r="CL132" s="145"/>
      <c r="CM132" s="145"/>
      <c r="CN132" s="145"/>
      <c r="CO132" s="145"/>
      <c r="CP132" s="145"/>
      <c r="CQ132" s="145"/>
      <c r="CR132" s="145"/>
      <c r="CS132" s="145"/>
      <c r="CT132" s="145"/>
      <c r="CU132" s="145"/>
      <c r="CV132" s="145"/>
      <c r="CW132" s="145"/>
      <c r="CX132" s="145"/>
      <c r="CY132" s="145"/>
      <c r="CZ132" s="145"/>
      <c r="DA132" s="145"/>
      <c r="DB132" s="145"/>
      <c r="DC132" s="145"/>
      <c r="DD132" s="145"/>
      <c r="DE132" s="145"/>
      <c r="DF132" s="145"/>
      <c r="DG132" s="145"/>
      <c r="DH132" s="145"/>
      <c r="DI132" s="145"/>
      <c r="DJ132" s="145"/>
      <c r="DK132" s="145"/>
      <c r="DL132" s="145"/>
      <c r="DM132" s="145"/>
      <c r="DN132" s="145"/>
      <c r="DO132" s="145"/>
      <c r="DP132" s="145"/>
      <c r="DQ132" s="145"/>
      <c r="DR132" s="145"/>
      <c r="DS132" s="145"/>
      <c r="DT132" s="145"/>
      <c r="DU132" s="145"/>
      <c r="DV132" s="145"/>
      <c r="DW132" s="145"/>
      <c r="DX132" s="145"/>
      <c r="DY132" s="145"/>
      <c r="DZ132" s="145"/>
      <c r="EA132" s="145"/>
      <c r="EB132" s="145"/>
      <c r="EC132" s="145"/>
      <c r="ED132" s="145"/>
      <c r="EE132" s="145"/>
      <c r="EF132" s="145"/>
      <c r="EG132" s="145"/>
      <c r="EH132" s="145"/>
      <c r="EI132" s="145"/>
      <c r="EJ132" s="145"/>
      <c r="EK132" s="145"/>
      <c r="EL132" s="145"/>
      <c r="EM132" s="145"/>
      <c r="EN132" s="145"/>
      <c r="EO132" s="145"/>
      <c r="EP132" s="145"/>
      <c r="EQ132" s="145"/>
      <c r="ER132" s="145"/>
      <c r="ES132" s="145"/>
      <c r="ET132" s="145"/>
      <c r="EU132" s="145"/>
      <c r="EV132" s="145"/>
      <c r="EW132" s="145"/>
      <c r="EX132" s="145"/>
      <c r="EY132" s="145"/>
      <c r="EZ132" s="145"/>
      <c r="FA132" s="145"/>
      <c r="FB132" s="145"/>
      <c r="FC132" s="145"/>
      <c r="FD132" s="145"/>
      <c r="FE132" s="145"/>
      <c r="FF132" s="145"/>
      <c r="FG132" s="145"/>
      <c r="FH132" s="145"/>
      <c r="FI132" s="145"/>
      <c r="FJ132" s="145"/>
      <c r="FK132" s="145"/>
      <c r="FL132" s="145"/>
      <c r="FM132" s="145"/>
      <c r="FN132" s="145"/>
      <c r="FO132" s="145"/>
      <c r="FP132" s="145"/>
      <c r="FQ132" s="145"/>
      <c r="FR132" s="145"/>
      <c r="FS132" s="145"/>
      <c r="FT132" s="145"/>
      <c r="FU132" s="145"/>
      <c r="FV132" s="145"/>
      <c r="FW132" s="145"/>
      <c r="FX132" s="145"/>
      <c r="FY132" s="145"/>
      <c r="FZ132" s="145"/>
      <c r="GA132" s="145"/>
      <c r="GB132" s="145"/>
      <c r="GC132" s="145"/>
      <c r="GD132" s="145"/>
      <c r="GE132" s="145"/>
      <c r="GF132" s="145"/>
      <c r="GG132" s="145"/>
      <c r="GH132" s="145"/>
      <c r="GI132" s="145"/>
      <c r="GJ132" s="145"/>
      <c r="GK132" s="145"/>
      <c r="GL132" s="145"/>
      <c r="GM132" s="145"/>
      <c r="GN132" s="145"/>
      <c r="GO132" s="145"/>
      <c r="GP132" s="145"/>
      <c r="GQ132" s="145"/>
      <c r="GR132" s="145"/>
      <c r="GS132" s="145"/>
      <c r="GT132" s="145"/>
      <c r="GU132" s="145"/>
      <c r="GV132" s="145"/>
      <c r="GW132" s="145"/>
      <c r="GX132" s="145"/>
      <c r="GY132" s="145"/>
      <c r="GZ132" s="145"/>
      <c r="HA132" s="145"/>
      <c r="HB132" s="145"/>
      <c r="HC132" s="145"/>
      <c r="HD132" s="145"/>
      <c r="HE132" s="145"/>
      <c r="HF132" s="145"/>
      <c r="HG132" s="145"/>
      <c r="HH132" s="145"/>
      <c r="HI132" s="145"/>
      <c r="HJ132" s="145"/>
      <c r="HK132" s="145"/>
      <c r="HL132" s="145"/>
      <c r="HM132" s="145"/>
      <c r="HN132" s="145"/>
      <c r="HO132" s="145"/>
      <c r="HP132" s="145"/>
      <c r="HQ132" s="145"/>
      <c r="HR132" s="145"/>
      <c r="HS132" s="145"/>
      <c r="HT132" s="145"/>
      <c r="HU132" s="145"/>
      <c r="HV132" s="145"/>
      <c r="HW132" s="145"/>
      <c r="HX132" s="145"/>
      <c r="HY132" s="145"/>
      <c r="HZ132" s="145"/>
      <c r="IA132" s="145"/>
      <c r="IB132" s="145"/>
      <c r="IC132" s="145"/>
      <c r="ID132" s="145"/>
      <c r="IE132" s="145"/>
      <c r="IF132" s="145"/>
      <c r="IG132" s="145"/>
      <c r="IH132" s="145"/>
      <c r="II132" s="145"/>
      <c r="IJ132" s="145"/>
      <c r="IK132" s="145"/>
      <c r="IL132" s="145"/>
      <c r="IM132" s="145"/>
      <c r="IN132" s="145"/>
      <c r="IO132" s="145"/>
      <c r="IP132" s="145"/>
      <c r="IQ132" s="145"/>
      <c r="IR132" s="145"/>
      <c r="IS132" s="145"/>
      <c r="IT132" s="145"/>
      <c r="IU132" s="145"/>
      <c r="IV132" s="145"/>
      <c r="IW132" s="145"/>
      <c r="IX132" s="145"/>
      <c r="IY132" s="145"/>
      <c r="IZ132" s="145"/>
      <c r="JA132" s="145"/>
      <c r="JB132" s="145"/>
      <c r="JC132" s="145"/>
      <c r="JD132" s="145"/>
      <c r="JE132" s="145"/>
      <c r="JF132" s="145"/>
      <c r="JG132" s="145"/>
      <c r="JH132" s="145"/>
      <c r="JI132" s="145"/>
      <c r="JJ132" s="145"/>
      <c r="JK132" s="145"/>
      <c r="JL132" s="145"/>
      <c r="JM132" s="145"/>
      <c r="JN132" s="145"/>
      <c r="JO132" s="145"/>
      <c r="JP132" s="145"/>
      <c r="JQ132" s="145"/>
      <c r="JR132" s="145"/>
      <c r="JS132" s="145"/>
      <c r="JT132" s="145"/>
      <c r="JU132" s="145"/>
      <c r="JV132" s="145"/>
      <c r="JW132" s="145"/>
      <c r="JX132" s="145"/>
      <c r="JY132" s="145"/>
      <c r="JZ132" s="145"/>
      <c r="KA132" s="145"/>
      <c r="KB132" s="145"/>
      <c r="KC132" s="145"/>
      <c r="KD132" s="145"/>
      <c r="KE132" s="145"/>
      <c r="KF132" s="145"/>
      <c r="KG132" s="145"/>
      <c r="KH132" s="145"/>
      <c r="KI132" s="145"/>
      <c r="KJ132" s="145"/>
      <c r="KK132" s="145"/>
      <c r="KL132" s="145"/>
      <c r="KM132" s="145"/>
      <c r="KN132" s="145"/>
      <c r="KO132" s="145"/>
      <c r="KP132" s="145"/>
      <c r="KQ132" s="145"/>
      <c r="KR132" s="145"/>
      <c r="KS132" s="145"/>
      <c r="KT132" s="145"/>
      <c r="KU132" s="145"/>
      <c r="KV132" s="145"/>
      <c r="KW132" s="145"/>
      <c r="KX132" s="145"/>
      <c r="KY132" s="145"/>
      <c r="KZ132" s="145"/>
      <c r="LA132" s="145"/>
      <c r="LB132" s="145"/>
      <c r="LC132" s="145"/>
      <c r="LD132" s="145"/>
      <c r="LE132" s="145"/>
      <c r="LF132" s="145"/>
      <c r="LG132" s="145"/>
      <c r="LH132" s="145"/>
      <c r="LI132" s="145"/>
      <c r="LJ132" s="145"/>
      <c r="LK132" s="145"/>
      <c r="LL132" s="145"/>
      <c r="LM132" s="145"/>
      <c r="LN132" s="145"/>
      <c r="LO132" s="145"/>
      <c r="LP132" s="145"/>
      <c r="LQ132" s="145"/>
      <c r="LR132" s="145"/>
      <c r="LS132" s="145"/>
      <c r="LT132" s="145"/>
      <c r="LU132" s="145"/>
      <c r="LV132" s="145"/>
      <c r="LW132" s="145"/>
      <c r="LX132" s="145"/>
      <c r="LY132" s="145"/>
      <c r="LZ132" s="145"/>
      <c r="MA132" s="145"/>
      <c r="MB132" s="145"/>
      <c r="MC132" s="145"/>
      <c r="MD132" s="145"/>
      <c r="ME132" s="145"/>
      <c r="MF132" s="145"/>
      <c r="MG132" s="145"/>
      <c r="MH132" s="145"/>
      <c r="MI132" s="145"/>
      <c r="MJ132" s="145"/>
      <c r="MK132" s="145"/>
      <c r="ML132" s="145"/>
      <c r="MM132" s="145"/>
      <c r="MN132" s="145"/>
      <c r="MO132" s="145"/>
      <c r="MP132" s="145"/>
      <c r="MQ132" s="145"/>
      <c r="MR132" s="145"/>
      <c r="MS132" s="145"/>
      <c r="MT132" s="145"/>
      <c r="MU132" s="145"/>
      <c r="MV132" s="145"/>
      <c r="MW132" s="145"/>
      <c r="MX132" s="145"/>
      <c r="MY132" s="145"/>
      <c r="MZ132" s="145"/>
      <c r="NA132" s="145"/>
      <c r="NB132" s="145"/>
      <c r="NC132" s="145"/>
      <c r="ND132" s="145"/>
      <c r="NE132" s="145"/>
      <c r="NF132" s="145"/>
      <c r="NG132" s="145"/>
      <c r="NH132" s="145"/>
      <c r="NI132" s="145"/>
      <c r="NJ132" s="145"/>
      <c r="NK132" s="145"/>
      <c r="NL132" s="145"/>
      <c r="NM132" s="145"/>
      <c r="NN132" s="145"/>
      <c r="NO132" s="145"/>
      <c r="NP132" s="145"/>
      <c r="NQ132" s="145"/>
      <c r="NR132" s="145"/>
      <c r="NS132" s="145"/>
      <c r="NT132" s="145"/>
      <c r="NU132" s="145"/>
      <c r="NV132" s="145"/>
      <c r="NW132" s="145"/>
      <c r="NX132" s="145"/>
      <c r="NY132" s="145"/>
      <c r="NZ132" s="145"/>
      <c r="OA132" s="145"/>
      <c r="OB132" s="145"/>
      <c r="OC132" s="145"/>
      <c r="OD132" s="145"/>
      <c r="OE132" s="145"/>
      <c r="OF132" s="145"/>
      <c r="OG132" s="145"/>
      <c r="OH132" s="145"/>
      <c r="OI132" s="145"/>
      <c r="OJ132" s="145"/>
      <c r="OK132" s="145"/>
      <c r="OL132" s="145"/>
      <c r="OM132" s="145"/>
      <c r="ON132" s="145"/>
      <c r="OO132" s="145"/>
      <c r="OP132" s="145"/>
      <c r="OQ132" s="145"/>
      <c r="OR132" s="145"/>
      <c r="OS132" s="145"/>
      <c r="OT132" s="145"/>
      <c r="OU132" s="145"/>
      <c r="OV132" s="145"/>
      <c r="OW132" s="145"/>
      <c r="OX132" s="145"/>
      <c r="OY132" s="145"/>
      <c r="OZ132" s="145"/>
      <c r="PA132" s="145"/>
      <c r="PB132" s="145"/>
      <c r="PC132" s="145"/>
      <c r="PD132" s="145"/>
      <c r="PE132" s="145"/>
      <c r="PF132" s="145"/>
      <c r="PG132" s="145"/>
      <c r="PH132" s="145"/>
      <c r="PI132" s="145"/>
      <c r="PJ132" s="145"/>
      <c r="PK132" s="145"/>
      <c r="PL132" s="145"/>
      <c r="PM132" s="145"/>
      <c r="PN132" s="145"/>
      <c r="PO132" s="145"/>
      <c r="PP132" s="145"/>
      <c r="PQ132" s="145"/>
      <c r="PR132" s="145"/>
      <c r="PS132" s="145"/>
      <c r="PT132" s="145"/>
      <c r="PU132" s="145"/>
      <c r="PV132" s="145"/>
      <c r="PW132" s="145"/>
      <c r="PX132" s="145"/>
      <c r="PY132" s="145"/>
      <c r="PZ132" s="145"/>
      <c r="QA132" s="145"/>
      <c r="QB132" s="145"/>
      <c r="QC132" s="145"/>
      <c r="QD132" s="145"/>
      <c r="QE132" s="145"/>
      <c r="QF132" s="145"/>
      <c r="QG132" s="145"/>
      <c r="QH132" s="145"/>
      <c r="QI132" s="145"/>
      <c r="QJ132" s="145"/>
      <c r="QK132" s="145"/>
      <c r="QL132" s="145"/>
      <c r="QM132" s="145"/>
      <c r="QN132" s="145"/>
      <c r="QO132" s="145"/>
      <c r="QP132" s="145"/>
      <c r="QQ132" s="145"/>
      <c r="QR132" s="145"/>
      <c r="QS132" s="145"/>
      <c r="QT132" s="145"/>
      <c r="QU132" s="145"/>
      <c r="QV132" s="145"/>
      <c r="QW132" s="145"/>
      <c r="QX132" s="145"/>
      <c r="QY132" s="145"/>
      <c r="QZ132" s="145"/>
      <c r="RA132" s="145"/>
      <c r="RB132" s="145"/>
      <c r="RC132" s="145"/>
      <c r="RD132" s="145"/>
      <c r="RE132" s="145"/>
      <c r="RF132" s="145"/>
      <c r="RG132" s="145"/>
      <c r="RH132" s="145"/>
      <c r="RI132" s="145"/>
      <c r="RJ132" s="145"/>
      <c r="RK132" s="145"/>
      <c r="RL132" s="145"/>
      <c r="RM132" s="145"/>
      <c r="RN132" s="145"/>
      <c r="RO132" s="145"/>
      <c r="RP132" s="145"/>
      <c r="RQ132" s="145"/>
      <c r="RR132" s="145"/>
      <c r="RS132" s="145"/>
      <c r="RT132" s="145"/>
      <c r="RU132" s="145"/>
      <c r="RV132" s="145"/>
      <c r="RW132" s="145"/>
      <c r="RX132" s="145"/>
      <c r="RY132" s="145"/>
      <c r="RZ132" s="145"/>
      <c r="SA132" s="145"/>
      <c r="SB132" s="145"/>
      <c r="SC132" s="145"/>
      <c r="SD132" s="145"/>
      <c r="SE132" s="145"/>
      <c r="SF132" s="145"/>
      <c r="SG132" s="145"/>
      <c r="SH132" s="145"/>
      <c r="SI132" s="145"/>
      <c r="SJ132" s="145"/>
      <c r="SK132" s="145"/>
      <c r="SL132" s="145"/>
      <c r="SM132" s="145"/>
      <c r="SN132" s="145"/>
      <c r="SO132" s="145"/>
      <c r="SP132" s="145"/>
      <c r="SQ132" s="145"/>
      <c r="SR132" s="145"/>
      <c r="SS132" s="145"/>
      <c r="ST132" s="145"/>
      <c r="SU132" s="145"/>
      <c r="SV132" s="145"/>
      <c r="SW132" s="145"/>
      <c r="SX132" s="145"/>
      <c r="SY132" s="145"/>
      <c r="SZ132" s="145"/>
      <c r="TA132" s="145"/>
      <c r="TB132" s="145"/>
      <c r="TC132" s="145"/>
      <c r="TD132" s="145"/>
      <c r="TE132" s="145"/>
      <c r="TF132" s="145"/>
      <c r="TG132" s="145"/>
      <c r="TH132" s="145"/>
      <c r="TI132" s="145"/>
      <c r="TJ132" s="145"/>
      <c r="TK132" s="145"/>
      <c r="TL132" s="145"/>
      <c r="TM132" s="145"/>
      <c r="TN132" s="145"/>
      <c r="TO132" s="145"/>
      <c r="TP132" s="145"/>
      <c r="TQ132" s="145"/>
      <c r="TR132" s="145"/>
      <c r="TS132" s="145"/>
      <c r="TT132" s="145"/>
      <c r="TU132" s="145"/>
      <c r="TV132" s="145"/>
      <c r="TW132" s="145"/>
      <c r="TX132" s="145"/>
      <c r="TY132" s="145"/>
      <c r="TZ132" s="145"/>
      <c r="UA132" s="145"/>
      <c r="UB132" s="145"/>
      <c r="UC132" s="145"/>
      <c r="UD132" s="145"/>
      <c r="UE132" s="145"/>
      <c r="UF132" s="145"/>
      <c r="UG132" s="145"/>
      <c r="UH132" s="145"/>
      <c r="UI132" s="145"/>
      <c r="UJ132" s="145"/>
      <c r="UK132" s="145"/>
      <c r="UL132" s="145"/>
      <c r="UM132" s="145"/>
      <c r="UN132" s="145"/>
      <c r="UO132" s="145"/>
      <c r="UP132" s="145"/>
      <c r="UQ132" s="145"/>
      <c r="UR132" s="145"/>
      <c r="US132" s="145"/>
      <c r="UT132" s="145"/>
      <c r="UU132" s="145"/>
      <c r="UV132" s="145"/>
      <c r="UW132" s="145"/>
      <c r="UX132" s="145"/>
      <c r="UY132" s="145"/>
      <c r="UZ132" s="145"/>
      <c r="VA132" s="145"/>
      <c r="VB132" s="145"/>
      <c r="VC132" s="145"/>
      <c r="VD132" s="145"/>
      <c r="VE132" s="145"/>
      <c r="VF132" s="145"/>
      <c r="VG132" s="145"/>
      <c r="VH132" s="145"/>
      <c r="VI132" s="145"/>
      <c r="VJ132" s="145"/>
      <c r="VK132" s="145"/>
      <c r="VL132" s="145"/>
      <c r="VM132" s="145"/>
      <c r="VN132" s="145"/>
      <c r="VO132" s="145"/>
      <c r="VP132" s="145"/>
      <c r="VQ132" s="145"/>
      <c r="VR132" s="145"/>
      <c r="VS132" s="145"/>
      <c r="VT132" s="145"/>
      <c r="VU132" s="145"/>
      <c r="VV132" s="145"/>
      <c r="VW132" s="145"/>
      <c r="VX132" s="145"/>
      <c r="VY132" s="145"/>
      <c r="VZ132" s="145"/>
      <c r="WA132" s="145"/>
      <c r="WB132" s="145"/>
      <c r="WC132" s="145"/>
      <c r="WD132" s="145"/>
      <c r="WE132" s="145"/>
      <c r="WF132" s="145"/>
      <c r="WG132" s="145"/>
      <c r="WH132" s="145"/>
      <c r="WI132" s="145"/>
      <c r="WJ132" s="145"/>
      <c r="WK132" s="145"/>
      <c r="WL132" s="145"/>
      <c r="WM132" s="145"/>
      <c r="WN132" s="145"/>
      <c r="WO132" s="145"/>
      <c r="WP132" s="145"/>
      <c r="WQ132" s="145"/>
      <c r="WR132" s="145"/>
      <c r="WS132" s="145"/>
      <c r="WT132" s="145"/>
      <c r="WU132" s="145"/>
      <c r="WV132" s="145"/>
      <c r="WW132" s="145"/>
      <c r="WX132" s="145"/>
      <c r="WY132" s="145"/>
      <c r="WZ132" s="145"/>
      <c r="XA132" s="145"/>
      <c r="XB132" s="145"/>
      <c r="XC132" s="145"/>
      <c r="XD132" s="145"/>
      <c r="XE132" s="145"/>
      <c r="XF132" s="145"/>
      <c r="XG132" s="145"/>
      <c r="XH132" s="145"/>
      <c r="XI132" s="145"/>
      <c r="XJ132" s="145"/>
      <c r="XK132" s="145"/>
      <c r="XL132" s="145"/>
      <c r="XM132" s="145"/>
      <c r="XN132" s="145"/>
      <c r="XO132" s="145"/>
      <c r="XP132" s="145"/>
      <c r="XQ132" s="145"/>
      <c r="XR132" s="145"/>
      <c r="XS132" s="145"/>
      <c r="XT132" s="145"/>
      <c r="XU132" s="145"/>
      <c r="XV132" s="145"/>
      <c r="XW132" s="145"/>
      <c r="XX132" s="145"/>
      <c r="XY132" s="145"/>
      <c r="XZ132" s="145"/>
      <c r="YA132" s="145"/>
      <c r="YB132" s="145"/>
      <c r="YC132" s="145"/>
      <c r="YD132" s="145"/>
      <c r="YE132" s="145"/>
      <c r="YF132" s="145"/>
      <c r="YG132" s="145"/>
      <c r="YH132" s="145"/>
      <c r="YI132" s="145"/>
      <c r="YJ132" s="145"/>
      <c r="YK132" s="145"/>
      <c r="YL132" s="145"/>
      <c r="YM132" s="145"/>
      <c r="YN132" s="145"/>
      <c r="YO132" s="145"/>
      <c r="YP132" s="145"/>
      <c r="YQ132" s="145"/>
      <c r="YR132" s="145"/>
      <c r="YS132" s="145"/>
      <c r="YT132" s="145"/>
      <c r="YU132" s="145"/>
      <c r="YV132" s="145"/>
      <c r="YW132" s="145"/>
      <c r="YX132" s="145"/>
      <c r="YY132" s="145"/>
      <c r="YZ132" s="145"/>
      <c r="ZA132" s="145"/>
      <c r="ZB132" s="145"/>
      <c r="ZC132" s="145"/>
      <c r="ZD132" s="145"/>
      <c r="ZE132" s="145"/>
      <c r="ZF132" s="145"/>
      <c r="ZG132" s="145"/>
      <c r="ZH132" s="145"/>
      <c r="ZI132" s="145"/>
      <c r="ZJ132" s="145"/>
      <c r="ZK132" s="145"/>
      <c r="ZL132" s="145"/>
      <c r="ZM132" s="145"/>
      <c r="ZN132" s="145"/>
      <c r="ZO132" s="145"/>
      <c r="ZP132" s="145"/>
      <c r="ZQ132" s="145"/>
      <c r="ZR132" s="145"/>
      <c r="ZS132" s="145"/>
      <c r="ZT132" s="145"/>
      <c r="ZU132" s="145"/>
      <c r="ZV132" s="145"/>
      <c r="ZW132" s="145"/>
      <c r="ZX132" s="145"/>
      <c r="ZY132" s="145"/>
      <c r="ZZ132" s="145"/>
      <c r="AAA132" s="145"/>
      <c r="AAB132" s="145"/>
      <c r="AAC132" s="145"/>
      <c r="AAD132" s="145"/>
      <c r="AAE132" s="145"/>
      <c r="AAF132" s="145"/>
      <c r="AAG132" s="145"/>
      <c r="AAH132" s="145"/>
      <c r="AAI132" s="145"/>
      <c r="AAJ132" s="145"/>
      <c r="AAK132" s="145"/>
      <c r="AAL132" s="145"/>
      <c r="AAM132" s="145"/>
      <c r="AAN132" s="145"/>
      <c r="AAO132" s="145"/>
      <c r="AAP132" s="145"/>
      <c r="AAQ132" s="145"/>
      <c r="AAR132" s="145"/>
      <c r="AAS132" s="145"/>
      <c r="AAT132" s="145"/>
      <c r="AAU132" s="145"/>
      <c r="AAV132" s="145"/>
      <c r="AAW132" s="145"/>
      <c r="AAX132" s="145"/>
      <c r="AAY132" s="145"/>
      <c r="AAZ132" s="145"/>
      <c r="ABA132" s="145"/>
      <c r="ABB132" s="145"/>
      <c r="ABC132" s="145"/>
      <c r="ABD132" s="145"/>
      <c r="ABE132" s="145"/>
      <c r="ABF132" s="145"/>
      <c r="ABG132" s="145"/>
      <c r="ABH132" s="145"/>
      <c r="ABI132" s="145"/>
      <c r="ABJ132" s="145"/>
      <c r="ABK132" s="145"/>
      <c r="ABL132" s="145"/>
      <c r="ABM132" s="145"/>
      <c r="ABN132" s="145"/>
      <c r="ABO132" s="145"/>
      <c r="ABP132" s="145"/>
      <c r="ABQ132" s="145"/>
      <c r="ABR132" s="145"/>
      <c r="ABS132" s="145"/>
      <c r="ABT132" s="145"/>
      <c r="ABU132" s="145"/>
      <c r="ABV132" s="145"/>
      <c r="ABW132" s="145"/>
      <c r="ABX132" s="145"/>
      <c r="ABY132" s="145"/>
      <c r="ABZ132" s="145"/>
      <c r="ACA132" s="145"/>
      <c r="ACB132" s="145"/>
      <c r="ACC132" s="145"/>
      <c r="ACD132" s="145"/>
      <c r="ACE132" s="145"/>
      <c r="ACF132" s="145"/>
      <c r="ACG132" s="145"/>
      <c r="ACH132" s="145"/>
      <c r="ACI132" s="145"/>
      <c r="ACJ132" s="145"/>
      <c r="ACK132" s="145"/>
      <c r="ACL132" s="145"/>
      <c r="ACM132" s="145"/>
      <c r="ACN132" s="145"/>
      <c r="ACO132" s="145"/>
      <c r="ACP132" s="145"/>
      <c r="ACQ132" s="145"/>
      <c r="ACR132" s="145"/>
      <c r="ACS132" s="145"/>
      <c r="ACT132" s="145"/>
      <c r="ACU132" s="145"/>
      <c r="ACV132" s="145"/>
      <c r="ACW132" s="145"/>
      <c r="ACX132" s="145"/>
      <c r="ACY132" s="145"/>
      <c r="ACZ132" s="145"/>
      <c r="ADA132" s="145"/>
      <c r="ADB132" s="145"/>
      <c r="ADC132" s="145"/>
      <c r="ADD132" s="145"/>
      <c r="ADE132" s="145"/>
      <c r="ADF132" s="145"/>
      <c r="ADG132" s="145"/>
      <c r="ADH132" s="145"/>
      <c r="ADI132" s="145"/>
      <c r="ADJ132" s="145"/>
      <c r="ADK132" s="145"/>
      <c r="ADL132" s="145"/>
      <c r="ADM132" s="145"/>
      <c r="ADN132" s="145"/>
      <c r="ADO132" s="145"/>
      <c r="ADP132" s="145"/>
      <c r="ADQ132" s="145"/>
      <c r="ADR132" s="145"/>
      <c r="ADS132" s="145"/>
      <c r="ADT132" s="145"/>
      <c r="ADU132" s="145"/>
      <c r="ADV132" s="145"/>
      <c r="ADW132" s="145"/>
      <c r="ADX132" s="145"/>
      <c r="ADY132" s="145"/>
      <c r="ADZ132" s="145"/>
      <c r="AEA132" s="145"/>
      <c r="AEB132" s="145"/>
      <c r="AEC132" s="145"/>
      <c r="AED132" s="145"/>
      <c r="AEE132" s="145"/>
      <c r="AEF132" s="145"/>
      <c r="AEG132" s="145"/>
      <c r="AEH132" s="145"/>
      <c r="AEI132" s="145"/>
      <c r="AEJ132" s="145"/>
      <c r="AEK132" s="145"/>
      <c r="AEL132" s="145"/>
      <c r="AEM132" s="145"/>
      <c r="AEN132" s="145"/>
      <c r="AEO132" s="145"/>
      <c r="AEP132" s="145"/>
      <c r="AEQ132" s="145"/>
      <c r="AER132" s="145"/>
      <c r="AES132" s="145"/>
      <c r="AET132" s="145"/>
      <c r="AEU132" s="145"/>
      <c r="AEV132" s="145"/>
      <c r="AEW132" s="145"/>
      <c r="AEX132" s="145"/>
      <c r="AEY132" s="145"/>
      <c r="AEZ132" s="145"/>
      <c r="AFA132" s="145"/>
      <c r="AFB132" s="145"/>
      <c r="AFC132" s="145"/>
      <c r="AFD132" s="145"/>
      <c r="AFE132" s="145"/>
      <c r="AFF132" s="145"/>
      <c r="AFG132" s="145"/>
      <c r="AFH132" s="145"/>
      <c r="AFI132" s="145"/>
      <c r="AFJ132" s="145"/>
      <c r="AFK132" s="145"/>
      <c r="AFL132" s="145"/>
      <c r="AFM132" s="145"/>
      <c r="AFN132" s="145"/>
      <c r="AFO132" s="145"/>
      <c r="AFP132" s="145"/>
      <c r="AFQ132" s="145"/>
      <c r="AFR132" s="145"/>
      <c r="AFS132" s="145"/>
      <c r="AFT132" s="145"/>
      <c r="AFU132" s="145"/>
      <c r="AFV132" s="145"/>
      <c r="AFW132" s="145"/>
      <c r="AFX132" s="145"/>
      <c r="AFY132" s="145"/>
      <c r="AFZ132" s="145"/>
      <c r="AGA132" s="145"/>
      <c r="AGB132" s="145"/>
      <c r="AGC132" s="145"/>
      <c r="AGD132" s="145"/>
      <c r="AGE132" s="145"/>
      <c r="AGF132" s="145"/>
      <c r="AGG132" s="145"/>
      <c r="AGH132" s="145"/>
      <c r="AGI132" s="145"/>
      <c r="AGJ132" s="145"/>
      <c r="AGK132" s="145"/>
      <c r="AGL132" s="145"/>
      <c r="AGM132" s="145"/>
      <c r="AGN132" s="145"/>
      <c r="AGO132" s="145"/>
      <c r="AGP132" s="145"/>
      <c r="AGQ132" s="145"/>
      <c r="AGR132" s="145"/>
      <c r="AGS132" s="145"/>
      <c r="AGT132" s="145"/>
      <c r="AGU132" s="145"/>
      <c r="AGV132" s="145"/>
      <c r="AGW132" s="145"/>
      <c r="AGX132" s="145"/>
      <c r="AGY132" s="145"/>
      <c r="AGZ132" s="145"/>
      <c r="AHA132" s="145"/>
      <c r="AHB132" s="145"/>
      <c r="AHC132" s="145"/>
      <c r="AHD132" s="145"/>
      <c r="AHE132" s="145"/>
      <c r="AHF132" s="145"/>
      <c r="AHG132" s="145"/>
      <c r="AHH132" s="145"/>
      <c r="AHI132" s="145"/>
      <c r="AHJ132" s="145"/>
      <c r="AHK132" s="145"/>
      <c r="AHL132" s="145"/>
      <c r="AHM132" s="145"/>
      <c r="AHN132" s="145"/>
      <c r="AHO132" s="145"/>
      <c r="AHP132" s="145"/>
      <c r="AHQ132" s="145"/>
      <c r="AHR132" s="145"/>
      <c r="AHS132" s="145"/>
      <c r="AHT132" s="145"/>
      <c r="AHU132" s="145"/>
      <c r="AHV132" s="145"/>
      <c r="AHW132" s="145"/>
      <c r="AHX132" s="145"/>
      <c r="AHY132" s="145"/>
      <c r="AHZ132" s="145"/>
      <c r="AIA132" s="145"/>
      <c r="AIB132" s="145"/>
      <c r="AIC132" s="145"/>
      <c r="AID132" s="145"/>
      <c r="AIE132" s="145"/>
      <c r="AIF132" s="145"/>
      <c r="AIG132" s="145"/>
      <c r="AIH132" s="145"/>
      <c r="AII132" s="145"/>
      <c r="AIJ132" s="145"/>
      <c r="AIK132" s="145"/>
      <c r="AIL132" s="145"/>
      <c r="AIM132" s="145"/>
      <c r="AIN132" s="145"/>
      <c r="AIO132" s="145"/>
      <c r="AIP132" s="145"/>
      <c r="AIQ132" s="145"/>
      <c r="AIR132" s="145"/>
      <c r="AIS132" s="145"/>
      <c r="AIT132" s="145"/>
      <c r="AIU132" s="145"/>
      <c r="AIV132" s="145"/>
      <c r="AIW132" s="145"/>
      <c r="AIX132" s="145"/>
      <c r="AIY132" s="145"/>
      <c r="AIZ132" s="145"/>
      <c r="AJA132" s="145"/>
      <c r="AJB132" s="145"/>
      <c r="AJC132" s="145"/>
      <c r="AJD132" s="145"/>
      <c r="AJE132" s="145"/>
      <c r="AJF132" s="145"/>
      <c r="AJG132" s="145"/>
      <c r="AJH132" s="145"/>
      <c r="AJI132" s="145"/>
      <c r="AJJ132" s="145"/>
      <c r="AJK132" s="145"/>
      <c r="AJL132" s="145"/>
      <c r="AJM132" s="145"/>
      <c r="AJN132" s="145"/>
      <c r="AJO132" s="145"/>
      <c r="AJP132" s="145"/>
      <c r="AJQ132" s="145"/>
      <c r="AJR132" s="145"/>
      <c r="AJS132" s="145"/>
      <c r="AJT132" s="145"/>
      <c r="AJU132" s="145"/>
      <c r="AJV132" s="145"/>
      <c r="AJW132" s="145"/>
      <c r="AJX132" s="145"/>
      <c r="AJY132" s="145"/>
      <c r="AJZ132" s="145"/>
      <c r="AKA132" s="145"/>
      <c r="AKB132" s="145"/>
      <c r="AKC132" s="145"/>
      <c r="AKD132" s="145"/>
      <c r="AKE132" s="145"/>
      <c r="AKF132" s="145"/>
      <c r="AKG132" s="145"/>
      <c r="AKH132" s="145"/>
      <c r="AKI132" s="145"/>
      <c r="AKJ132" s="145"/>
      <c r="AKK132" s="145"/>
      <c r="AKL132" s="145"/>
      <c r="AKM132" s="145"/>
      <c r="AKN132" s="145"/>
      <c r="AKO132" s="145"/>
      <c r="AKP132" s="145"/>
      <c r="AKQ132" s="145"/>
      <c r="AKR132" s="145"/>
      <c r="AKS132" s="145"/>
      <c r="AKT132" s="145"/>
      <c r="AKU132" s="145"/>
      <c r="AKV132" s="145"/>
      <c r="AKW132" s="145"/>
      <c r="AKX132" s="145"/>
      <c r="AKY132" s="145"/>
      <c r="AKZ132" s="145"/>
      <c r="ALA132" s="145"/>
      <c r="ALB132" s="145"/>
      <c r="ALC132" s="145"/>
      <c r="ALD132" s="145"/>
      <c r="ALE132" s="145"/>
      <c r="ALF132" s="145"/>
      <c r="ALG132" s="145"/>
      <c r="ALH132" s="145"/>
      <c r="ALI132" s="145"/>
      <c r="ALJ132" s="145"/>
      <c r="ALK132" s="145"/>
      <c r="ALL132" s="145"/>
      <c r="ALM132" s="145"/>
      <c r="ALN132" s="145"/>
      <c r="ALO132" s="145"/>
      <c r="ALP132" s="145"/>
      <c r="ALQ132" s="145"/>
      <c r="ALR132" s="145"/>
      <c r="ALS132" s="145"/>
      <c r="ALT132" s="145"/>
      <c r="ALU132" s="145"/>
      <c r="ALV132" s="145"/>
      <c r="ALW132" s="145"/>
      <c r="ALX132" s="145"/>
      <c r="ALY132" s="145"/>
      <c r="ALZ132" s="145"/>
      <c r="AMA132" s="145"/>
      <c r="AMB132" s="145"/>
      <c r="AMC132" s="145"/>
      <c r="AMD132" s="145"/>
      <c r="AME132" s="145"/>
      <c r="AMF132" s="145"/>
      <c r="AMG132" s="145"/>
      <c r="AMH132" s="145"/>
      <c r="AMI132" s="145"/>
      <c r="AMJ132" s="145"/>
      <c r="AMK132" s="145"/>
      <c r="AML132" s="145"/>
      <c r="AMM132" s="145"/>
      <c r="AMN132" s="145"/>
      <c r="AMO132" s="145"/>
      <c r="AMP132" s="145"/>
      <c r="AMQ132" s="145"/>
      <c r="AMR132" s="145"/>
      <c r="AMS132" s="145"/>
      <c r="AMT132" s="145"/>
      <c r="AMU132" s="145"/>
      <c r="AMV132" s="145"/>
      <c r="AMW132" s="145"/>
      <c r="AMX132" s="145"/>
      <c r="AMY132" s="145"/>
      <c r="AMZ132" s="145"/>
      <c r="ANA132" s="145"/>
      <c r="ANB132" s="145"/>
      <c r="ANC132" s="145"/>
      <c r="AND132" s="145"/>
      <c r="ANE132" s="145"/>
      <c r="ANF132" s="145"/>
      <c r="ANG132" s="145"/>
      <c r="ANH132" s="145"/>
      <c r="ANI132" s="145"/>
      <c r="ANJ132" s="145"/>
      <c r="ANK132" s="145"/>
      <c r="ANL132" s="145"/>
      <c r="ANM132" s="145"/>
      <c r="ANN132" s="145"/>
      <c r="ANO132" s="145"/>
      <c r="ANP132" s="145"/>
      <c r="ANQ132" s="145"/>
      <c r="ANR132" s="145"/>
      <c r="ANS132" s="145"/>
      <c r="ANT132" s="145"/>
      <c r="ANU132" s="145"/>
      <c r="ANV132" s="145"/>
      <c r="ANW132" s="145"/>
      <c r="ANX132" s="145"/>
      <c r="ANY132" s="145"/>
      <c r="ANZ132" s="145"/>
      <c r="AOA132" s="145"/>
      <c r="AOB132" s="145"/>
      <c r="AOC132" s="145"/>
      <c r="AOD132" s="145"/>
      <c r="AOE132" s="145"/>
      <c r="AOF132" s="145"/>
      <c r="AOG132" s="145"/>
      <c r="AOH132" s="145"/>
      <c r="AOI132" s="145"/>
      <c r="AOJ132" s="145"/>
      <c r="AOK132" s="145"/>
      <c r="AOL132" s="145"/>
      <c r="AOM132" s="145"/>
      <c r="AON132" s="145"/>
      <c r="AOO132" s="145"/>
      <c r="AOP132" s="145"/>
      <c r="AOQ132" s="145"/>
      <c r="AOR132" s="145"/>
      <c r="AOS132" s="145"/>
      <c r="AOT132" s="145"/>
      <c r="AOU132" s="145"/>
      <c r="AOV132" s="145"/>
      <c r="AOW132" s="145"/>
      <c r="AOX132" s="145"/>
      <c r="AOY132" s="145"/>
      <c r="AOZ132" s="145"/>
      <c r="APA132" s="145"/>
      <c r="APB132" s="145"/>
      <c r="APC132" s="145"/>
      <c r="APD132" s="145"/>
      <c r="APE132" s="145"/>
      <c r="APF132" s="145"/>
      <c r="APG132" s="145"/>
      <c r="APH132" s="145"/>
      <c r="API132" s="145"/>
      <c r="APJ132" s="145"/>
      <c r="APK132" s="145"/>
      <c r="APL132" s="145"/>
      <c r="APM132" s="145"/>
      <c r="APN132" s="145"/>
      <c r="APO132" s="145"/>
      <c r="APP132" s="145"/>
      <c r="APQ132" s="145"/>
      <c r="APR132" s="145"/>
      <c r="APS132" s="145"/>
      <c r="APT132" s="145"/>
      <c r="APU132" s="145"/>
      <c r="APV132" s="145"/>
      <c r="APW132" s="145"/>
      <c r="APX132" s="145"/>
      <c r="APY132" s="145"/>
      <c r="APZ132" s="145"/>
      <c r="AQA132" s="145"/>
      <c r="AQB132" s="145"/>
      <c r="AQC132" s="145"/>
      <c r="AQD132" s="145"/>
      <c r="AQE132" s="145"/>
      <c r="AQF132" s="145"/>
      <c r="AQG132" s="145"/>
      <c r="AQH132" s="145"/>
      <c r="AQI132" s="145"/>
      <c r="AQJ132" s="145"/>
      <c r="AQK132" s="145"/>
      <c r="AQL132" s="145"/>
      <c r="AQM132" s="145"/>
      <c r="AQN132" s="145"/>
      <c r="AQO132" s="145"/>
      <c r="AQP132" s="145"/>
      <c r="AQQ132" s="145"/>
      <c r="AQR132" s="145"/>
      <c r="AQS132" s="145"/>
      <c r="AQT132" s="145"/>
      <c r="AQU132" s="145"/>
      <c r="AQV132" s="145"/>
      <c r="AQW132" s="145"/>
      <c r="AQX132" s="145"/>
      <c r="AQY132" s="145"/>
      <c r="AQZ132" s="145"/>
      <c r="ARA132" s="145"/>
      <c r="ARB132" s="145"/>
      <c r="ARC132" s="145"/>
      <c r="ARD132" s="145"/>
      <c r="ARE132" s="145"/>
      <c r="ARF132" s="145"/>
      <c r="ARG132" s="145"/>
      <c r="ARH132" s="145"/>
      <c r="ARI132" s="145"/>
      <c r="ARJ132" s="145"/>
      <c r="ARK132" s="145"/>
      <c r="ARL132" s="145"/>
      <c r="ARM132" s="145"/>
      <c r="ARN132" s="145"/>
      <c r="ARO132" s="145"/>
      <c r="ARP132" s="145"/>
      <c r="ARQ132" s="145"/>
      <c r="ARR132" s="145"/>
      <c r="ARS132" s="145"/>
      <c r="ART132" s="145"/>
      <c r="ARU132" s="145"/>
      <c r="ARV132" s="145"/>
      <c r="ARW132" s="145"/>
      <c r="ARX132" s="145"/>
      <c r="ARY132" s="145"/>
      <c r="ARZ132" s="145"/>
      <c r="ASA132" s="145"/>
      <c r="ASB132" s="145"/>
      <c r="ASC132" s="145"/>
      <c r="ASD132" s="145"/>
      <c r="ASE132" s="145"/>
      <c r="ASF132" s="145"/>
      <c r="ASG132" s="145"/>
      <c r="ASH132" s="145"/>
      <c r="ASI132" s="145"/>
      <c r="ASJ132" s="145"/>
      <c r="ASK132" s="145"/>
      <c r="ASL132" s="145"/>
      <c r="ASM132" s="145"/>
      <c r="ASN132" s="145"/>
      <c r="ASO132" s="145"/>
      <c r="ASP132" s="145"/>
      <c r="ASQ132" s="145"/>
      <c r="ASR132" s="145"/>
      <c r="ASS132" s="145"/>
      <c r="AST132" s="145"/>
      <c r="ASU132" s="145"/>
      <c r="ASV132" s="145"/>
      <c r="ASW132" s="145"/>
      <c r="ASX132" s="145"/>
      <c r="ASY132" s="145"/>
      <c r="ASZ132" s="145"/>
      <c r="ATA132" s="145"/>
      <c r="ATB132" s="145"/>
      <c r="ATC132" s="145"/>
      <c r="ATD132" s="145"/>
      <c r="ATE132" s="145"/>
      <c r="ATF132" s="145"/>
      <c r="ATG132" s="145"/>
      <c r="ATH132" s="145"/>
      <c r="ATI132" s="145"/>
      <c r="ATJ132" s="145"/>
      <c r="ATK132" s="145"/>
      <c r="ATL132" s="145"/>
      <c r="ATM132" s="145"/>
      <c r="ATN132" s="145"/>
      <c r="ATO132" s="145"/>
      <c r="ATP132" s="145"/>
      <c r="ATQ132" s="145"/>
      <c r="ATR132" s="145"/>
      <c r="ATS132" s="145"/>
      <c r="ATT132" s="145"/>
      <c r="ATU132" s="145"/>
      <c r="ATV132" s="145"/>
      <c r="ATW132" s="145"/>
      <c r="ATX132" s="145"/>
      <c r="ATY132" s="145"/>
      <c r="ATZ132" s="145"/>
      <c r="AUA132" s="145"/>
      <c r="AUB132" s="145"/>
      <c r="AUC132" s="145"/>
      <c r="AUD132" s="145"/>
      <c r="AUE132" s="145"/>
      <c r="AUF132" s="145"/>
      <c r="AUG132" s="145"/>
      <c r="AUH132" s="145"/>
      <c r="AUI132" s="145"/>
      <c r="AUJ132" s="145"/>
      <c r="AUK132" s="145"/>
      <c r="AUL132" s="145"/>
      <c r="AUM132" s="145"/>
      <c r="AUN132" s="145"/>
      <c r="AUO132" s="145"/>
      <c r="AUP132" s="145"/>
      <c r="AUQ132" s="145"/>
      <c r="AUR132" s="145"/>
      <c r="AUS132" s="145"/>
      <c r="AUT132" s="145"/>
      <c r="AUU132" s="145"/>
      <c r="AUV132" s="145"/>
      <c r="AUW132" s="145"/>
      <c r="AUX132" s="145"/>
      <c r="AUY132" s="145"/>
      <c r="AUZ132" s="145"/>
      <c r="AVA132" s="145"/>
      <c r="AVB132" s="145"/>
      <c r="AVC132" s="145"/>
      <c r="AVD132" s="145"/>
      <c r="AVE132" s="145"/>
      <c r="AVF132" s="145"/>
      <c r="AVG132" s="145"/>
      <c r="AVH132" s="145"/>
      <c r="AVI132" s="145"/>
      <c r="AVJ132" s="145"/>
      <c r="AVK132" s="145"/>
      <c r="AVL132" s="145"/>
      <c r="AVM132" s="145"/>
      <c r="AVN132" s="145"/>
      <c r="AVO132" s="145"/>
      <c r="AVP132" s="145"/>
      <c r="AVQ132" s="145"/>
      <c r="AVR132" s="145"/>
      <c r="AVS132" s="145"/>
      <c r="AVT132" s="145"/>
      <c r="AVU132" s="145"/>
      <c r="AVV132" s="145"/>
      <c r="AVW132" s="145"/>
      <c r="AVX132" s="145"/>
      <c r="AVY132" s="145"/>
      <c r="AVZ132" s="145"/>
      <c r="AWA132" s="145"/>
      <c r="AWB132" s="145"/>
      <c r="AWC132" s="145"/>
      <c r="AWD132" s="145"/>
      <c r="AWE132" s="145"/>
      <c r="AWF132" s="145"/>
      <c r="AWG132" s="145"/>
      <c r="AWH132" s="145"/>
      <c r="AWI132" s="145"/>
      <c r="AWJ132" s="145"/>
      <c r="AWK132" s="145"/>
      <c r="AWL132" s="145"/>
      <c r="AWM132" s="145"/>
      <c r="AWN132" s="145"/>
      <c r="AWO132" s="145"/>
      <c r="AWP132" s="145"/>
      <c r="AWQ132" s="145"/>
      <c r="AWR132" s="145"/>
      <c r="AWS132" s="145"/>
      <c r="AWT132" s="145"/>
      <c r="AWU132" s="145"/>
      <c r="AWV132" s="145"/>
      <c r="AWW132" s="145"/>
      <c r="AWX132" s="145"/>
      <c r="AWY132" s="145"/>
      <c r="AWZ132" s="145"/>
      <c r="AXA132" s="145"/>
      <c r="AXB132" s="145"/>
      <c r="AXC132" s="145"/>
      <c r="AXD132" s="145"/>
      <c r="AXE132" s="145"/>
      <c r="AXF132" s="145"/>
      <c r="AXG132" s="145"/>
      <c r="AXH132" s="145"/>
      <c r="AXI132" s="145"/>
      <c r="AXJ132" s="145"/>
      <c r="AXK132" s="145"/>
      <c r="AXL132" s="145"/>
      <c r="AXM132" s="145"/>
      <c r="AXN132" s="145"/>
      <c r="AXO132" s="145"/>
      <c r="AXP132" s="145"/>
      <c r="AXQ132" s="145"/>
      <c r="AXR132" s="145"/>
      <c r="AXS132" s="145"/>
      <c r="AXT132" s="145"/>
      <c r="AXU132" s="145"/>
      <c r="AXV132" s="145"/>
      <c r="AXW132" s="145"/>
      <c r="AXX132" s="145"/>
      <c r="AXY132" s="145"/>
      <c r="AXZ132" s="145"/>
      <c r="AYA132" s="145"/>
      <c r="AYB132" s="145"/>
      <c r="AYC132" s="145"/>
      <c r="AYD132" s="145"/>
      <c r="AYE132" s="145"/>
      <c r="AYF132" s="145"/>
      <c r="AYG132" s="145"/>
      <c r="AYH132" s="145"/>
      <c r="AYI132" s="145"/>
      <c r="AYJ132" s="145"/>
      <c r="AYK132" s="145"/>
      <c r="AYL132" s="145"/>
      <c r="AYM132" s="145"/>
      <c r="AYN132" s="145"/>
      <c r="AYO132" s="145"/>
      <c r="AYP132" s="145"/>
      <c r="AYQ132" s="145"/>
      <c r="AYR132" s="145"/>
      <c r="AYS132" s="145"/>
      <c r="AYT132" s="145"/>
      <c r="AYU132" s="145"/>
      <c r="AYV132" s="145"/>
      <c r="AYW132" s="145"/>
      <c r="AYX132" s="145"/>
      <c r="AYY132" s="145"/>
      <c r="AYZ132" s="145"/>
      <c r="AZA132" s="145"/>
      <c r="AZB132" s="145"/>
      <c r="AZC132" s="145"/>
      <c r="AZD132" s="145"/>
      <c r="AZE132" s="145"/>
      <c r="AZF132" s="145"/>
      <c r="AZG132" s="145"/>
      <c r="AZH132" s="145"/>
      <c r="AZI132" s="145"/>
      <c r="AZJ132" s="145"/>
      <c r="AZK132" s="145"/>
      <c r="AZL132" s="145"/>
      <c r="AZM132" s="145"/>
      <c r="AZN132" s="145"/>
      <c r="AZO132" s="145"/>
      <c r="AZP132" s="145"/>
      <c r="AZQ132" s="145"/>
      <c r="AZR132" s="145"/>
      <c r="AZS132" s="145"/>
      <c r="AZT132" s="145"/>
      <c r="AZU132" s="145"/>
      <c r="AZV132" s="145"/>
      <c r="AZW132" s="145"/>
      <c r="AZX132" s="145"/>
      <c r="AZY132" s="145"/>
      <c r="AZZ132" s="145"/>
      <c r="BAA132" s="145"/>
      <c r="BAB132" s="145"/>
      <c r="BAC132" s="145"/>
      <c r="BAD132" s="145"/>
      <c r="BAE132" s="145"/>
      <c r="BAF132" s="145"/>
      <c r="BAG132" s="145"/>
      <c r="BAH132" s="145"/>
      <c r="BAI132" s="145"/>
      <c r="BAJ132" s="145"/>
      <c r="BAK132" s="145"/>
      <c r="BAL132" s="145"/>
      <c r="BAM132" s="145"/>
      <c r="BAN132" s="145"/>
      <c r="BAO132" s="145"/>
      <c r="BAP132" s="145"/>
      <c r="BAQ132" s="145"/>
      <c r="BAR132" s="145"/>
      <c r="BAS132" s="145"/>
      <c r="BAT132" s="145"/>
      <c r="BAU132" s="145"/>
      <c r="BAV132" s="145"/>
      <c r="BAW132" s="145"/>
      <c r="BAX132" s="145"/>
      <c r="BAY132" s="145"/>
      <c r="BAZ132" s="145"/>
      <c r="BBA132" s="145"/>
      <c r="BBB132" s="145"/>
      <c r="BBC132" s="145"/>
      <c r="BBD132" s="145"/>
      <c r="BBE132" s="145"/>
      <c r="BBF132" s="145"/>
      <c r="BBG132" s="145"/>
      <c r="BBH132" s="145"/>
      <c r="BBI132" s="145"/>
      <c r="BBJ132" s="145"/>
      <c r="BBK132" s="145"/>
      <c r="BBL132" s="145"/>
      <c r="BBM132" s="145"/>
      <c r="BBN132" s="145"/>
      <c r="BBO132" s="145"/>
      <c r="BBP132" s="145"/>
      <c r="BBQ132" s="145"/>
      <c r="BBR132" s="145"/>
      <c r="BBS132" s="145"/>
      <c r="BBT132" s="145"/>
      <c r="BBU132" s="145"/>
      <c r="BBV132" s="145"/>
      <c r="BBW132" s="145"/>
      <c r="BBX132" s="145"/>
      <c r="BBY132" s="145"/>
      <c r="BBZ132" s="145"/>
      <c r="BCA132" s="145"/>
      <c r="BCB132" s="145"/>
      <c r="BCC132" s="145"/>
      <c r="BCD132" s="145"/>
      <c r="BCE132" s="145"/>
      <c r="BCF132" s="145"/>
      <c r="BCG132" s="145"/>
      <c r="BCH132" s="145"/>
      <c r="BCI132" s="145"/>
      <c r="BCJ132" s="145"/>
      <c r="BCK132" s="145"/>
      <c r="BCL132" s="145"/>
      <c r="BCM132" s="145"/>
      <c r="BCN132" s="145"/>
      <c r="BCO132" s="145"/>
      <c r="BCP132" s="145"/>
      <c r="BCQ132" s="145"/>
      <c r="BCR132" s="145"/>
      <c r="BCS132" s="145"/>
      <c r="BCT132" s="145"/>
      <c r="BCU132" s="145"/>
      <c r="BCV132" s="145"/>
      <c r="BCW132" s="145"/>
      <c r="BCX132" s="145"/>
      <c r="BCY132" s="145"/>
      <c r="BCZ132" s="145"/>
      <c r="BDA132" s="145"/>
      <c r="BDB132" s="145"/>
      <c r="BDC132" s="145"/>
      <c r="BDD132" s="145"/>
      <c r="BDE132" s="145"/>
      <c r="BDF132" s="145"/>
      <c r="BDG132" s="145"/>
      <c r="BDH132" s="145"/>
      <c r="BDI132" s="145"/>
      <c r="BDJ132" s="145"/>
      <c r="BDK132" s="145"/>
      <c r="BDL132" s="145"/>
      <c r="BDM132" s="145"/>
      <c r="BDN132" s="145"/>
      <c r="BDO132" s="145"/>
      <c r="BDP132" s="145"/>
      <c r="BDQ132" s="145"/>
      <c r="BDR132" s="145"/>
      <c r="BDS132" s="145"/>
      <c r="BDT132" s="145"/>
      <c r="BDU132" s="145"/>
      <c r="BDV132" s="145"/>
      <c r="BDW132" s="145"/>
      <c r="BDX132" s="145"/>
      <c r="BDY132" s="145"/>
      <c r="BDZ132" s="145"/>
      <c r="BEA132" s="145"/>
      <c r="BEB132" s="145"/>
      <c r="BEC132" s="145"/>
      <c r="BED132" s="145"/>
      <c r="BEE132" s="145"/>
      <c r="BEF132" s="145"/>
      <c r="BEG132" s="145"/>
      <c r="BEH132" s="145"/>
      <c r="BEI132" s="145"/>
      <c r="BEJ132" s="145"/>
      <c r="BEK132" s="145"/>
      <c r="BEL132" s="145"/>
      <c r="BEM132" s="145"/>
      <c r="BEN132" s="145"/>
      <c r="BEO132" s="145"/>
      <c r="BEP132" s="145"/>
      <c r="BEQ132" s="145"/>
      <c r="BER132" s="145"/>
      <c r="BES132" s="145"/>
      <c r="BET132" s="145"/>
      <c r="BEU132" s="145"/>
      <c r="BEV132" s="145"/>
      <c r="BEW132" s="145"/>
      <c r="BEX132" s="145"/>
      <c r="BEY132" s="145"/>
      <c r="BEZ132" s="145"/>
      <c r="BFA132" s="145"/>
      <c r="BFB132" s="145"/>
      <c r="BFC132" s="145"/>
      <c r="BFD132" s="145"/>
      <c r="BFE132" s="145"/>
      <c r="BFF132" s="145"/>
      <c r="BFG132" s="145"/>
      <c r="BFH132" s="145"/>
      <c r="BFI132" s="145"/>
      <c r="BFJ132" s="145"/>
      <c r="BFK132" s="145"/>
      <c r="BFL132" s="145"/>
      <c r="BFM132" s="145"/>
      <c r="BFN132" s="145"/>
      <c r="BFO132" s="145"/>
      <c r="BFP132" s="145"/>
      <c r="BFQ132" s="145"/>
      <c r="BFR132" s="145"/>
      <c r="BFS132" s="145"/>
      <c r="BFT132" s="145"/>
      <c r="BFU132" s="145"/>
      <c r="BFV132" s="145"/>
      <c r="BFW132" s="145"/>
      <c r="BFX132" s="145"/>
      <c r="BFY132" s="145"/>
      <c r="BFZ132" s="145"/>
      <c r="BGA132" s="145"/>
      <c r="BGB132" s="145"/>
      <c r="BGC132" s="145"/>
      <c r="BGD132" s="145"/>
      <c r="BGE132" s="145"/>
      <c r="BGF132" s="145"/>
      <c r="BGG132" s="145"/>
      <c r="BGH132" s="145"/>
      <c r="BGI132" s="145"/>
      <c r="BGJ132" s="145"/>
      <c r="BGK132" s="145"/>
      <c r="BGL132" s="145"/>
      <c r="BGM132" s="145"/>
      <c r="BGN132" s="145"/>
      <c r="BGO132" s="145"/>
      <c r="BGP132" s="145"/>
      <c r="BGQ132" s="145"/>
      <c r="BGR132" s="145"/>
      <c r="BGS132" s="145"/>
      <c r="BGT132" s="145"/>
      <c r="BGU132" s="145"/>
      <c r="BGV132" s="145"/>
      <c r="BGW132" s="145"/>
      <c r="BGX132" s="145"/>
      <c r="BGY132" s="145"/>
      <c r="BGZ132" s="145"/>
      <c r="BHA132" s="145"/>
      <c r="BHB132" s="145"/>
      <c r="BHC132" s="145"/>
      <c r="BHD132" s="145"/>
      <c r="BHE132" s="145"/>
      <c r="BHF132" s="145"/>
      <c r="BHG132" s="145"/>
      <c r="BHH132" s="145"/>
      <c r="BHI132" s="145"/>
      <c r="BHJ132" s="145"/>
      <c r="BHK132" s="145"/>
      <c r="BHL132" s="145"/>
      <c r="BHM132" s="145"/>
      <c r="BHN132" s="145"/>
      <c r="BHO132" s="145"/>
      <c r="BHP132" s="145"/>
      <c r="BHQ132" s="145"/>
      <c r="BHR132" s="145"/>
      <c r="BHS132" s="145"/>
      <c r="BHT132" s="145"/>
      <c r="BHU132" s="145"/>
      <c r="BHV132" s="145"/>
      <c r="BHW132" s="145"/>
      <c r="BHX132" s="145"/>
      <c r="BHY132" s="145"/>
      <c r="BHZ132" s="145"/>
      <c r="BIA132" s="145"/>
      <c r="BIB132" s="145"/>
      <c r="BIC132" s="145"/>
      <c r="BID132" s="145"/>
      <c r="BIE132" s="145"/>
      <c r="BIF132" s="145"/>
      <c r="BIG132" s="145"/>
      <c r="BIH132" s="145"/>
      <c r="BII132" s="145"/>
      <c r="BIJ132" s="145"/>
      <c r="BIK132" s="145"/>
      <c r="BIL132" s="145"/>
      <c r="BIM132" s="145"/>
      <c r="BIN132" s="145"/>
      <c r="BIO132" s="145"/>
      <c r="BIP132" s="145"/>
      <c r="BIQ132" s="145"/>
      <c r="BIR132" s="145"/>
      <c r="BIS132" s="145"/>
      <c r="BIT132" s="145"/>
      <c r="BIU132" s="145"/>
      <c r="BIV132" s="145"/>
      <c r="BIW132" s="145"/>
      <c r="BIX132" s="145"/>
      <c r="BIY132" s="145"/>
      <c r="BIZ132" s="145"/>
      <c r="BJA132" s="145"/>
      <c r="BJB132" s="145"/>
      <c r="BJC132" s="145"/>
      <c r="BJD132" s="145"/>
      <c r="BJE132" s="145"/>
      <c r="BJF132" s="145"/>
      <c r="BJG132" s="145"/>
      <c r="BJH132" s="145"/>
      <c r="BJI132" s="145"/>
      <c r="BJJ132" s="145"/>
      <c r="BJK132" s="145"/>
      <c r="BJL132" s="145"/>
      <c r="BJM132" s="145"/>
      <c r="BJN132" s="145"/>
      <c r="BJO132" s="145"/>
      <c r="BJP132" s="145"/>
      <c r="BJQ132" s="145"/>
      <c r="BJR132" s="145"/>
      <c r="BJS132" s="145"/>
      <c r="BJT132" s="145"/>
      <c r="BJU132" s="145"/>
      <c r="BJV132" s="145"/>
      <c r="BJW132" s="145"/>
      <c r="BJX132" s="145"/>
      <c r="BJY132" s="145"/>
      <c r="BJZ132" s="145"/>
      <c r="BKA132" s="145"/>
      <c r="BKB132" s="145"/>
      <c r="BKC132" s="145"/>
      <c r="BKD132" s="145"/>
      <c r="BKE132" s="145"/>
      <c r="BKF132" s="145"/>
      <c r="BKG132" s="145"/>
      <c r="BKH132" s="145"/>
      <c r="BKI132" s="145"/>
      <c r="BKJ132" s="145"/>
      <c r="BKK132" s="145"/>
      <c r="BKL132" s="145"/>
      <c r="BKM132" s="145"/>
      <c r="BKN132" s="145"/>
      <c r="BKO132" s="145"/>
      <c r="BKP132" s="145"/>
      <c r="BKQ132" s="145"/>
      <c r="BKR132" s="145"/>
      <c r="BKS132" s="145"/>
      <c r="BKT132" s="145"/>
      <c r="BKU132" s="145"/>
      <c r="BKV132" s="145"/>
      <c r="BKW132" s="145"/>
      <c r="BKX132" s="145"/>
      <c r="BKY132" s="145"/>
      <c r="BKZ132" s="145"/>
      <c r="BLA132" s="145"/>
      <c r="BLB132" s="145"/>
      <c r="BLC132" s="145"/>
      <c r="BLD132" s="145"/>
      <c r="BLE132" s="145"/>
      <c r="BLF132" s="145"/>
      <c r="BLG132" s="145"/>
      <c r="BLH132" s="145"/>
      <c r="BLI132" s="145"/>
      <c r="BLJ132" s="145"/>
      <c r="BLK132" s="145"/>
      <c r="BLL132" s="145"/>
      <c r="BLM132" s="145"/>
      <c r="BLN132" s="145"/>
      <c r="BLO132" s="145"/>
      <c r="BLP132" s="145"/>
      <c r="BLQ132" s="145"/>
      <c r="BLR132" s="145"/>
      <c r="BLS132" s="145"/>
      <c r="BLT132" s="145"/>
      <c r="BLU132" s="145"/>
      <c r="BLV132" s="145"/>
      <c r="BLW132" s="145"/>
      <c r="BLX132" s="145"/>
      <c r="BLY132" s="145"/>
      <c r="BLZ132" s="145"/>
      <c r="BMA132" s="145"/>
      <c r="BMB132" s="145"/>
      <c r="BMC132" s="145"/>
      <c r="BMD132" s="145"/>
      <c r="BME132" s="145"/>
      <c r="BMF132" s="145"/>
      <c r="BMG132" s="145"/>
      <c r="BMH132" s="145"/>
      <c r="BMI132" s="145"/>
      <c r="BMJ132" s="145"/>
      <c r="BMK132" s="145"/>
      <c r="BML132" s="145"/>
      <c r="BMM132" s="145"/>
      <c r="BMN132" s="145"/>
      <c r="BMO132" s="145"/>
      <c r="BMP132" s="145"/>
      <c r="BMQ132" s="145"/>
      <c r="BMR132" s="145"/>
      <c r="BMS132" s="145"/>
      <c r="BMT132" s="145"/>
      <c r="BMU132" s="145"/>
      <c r="BMV132" s="145"/>
      <c r="BMW132" s="145"/>
      <c r="BMX132" s="145"/>
      <c r="BMY132" s="145"/>
      <c r="BMZ132" s="145"/>
      <c r="BNA132" s="145"/>
      <c r="BNB132" s="145"/>
      <c r="BNC132" s="145"/>
      <c r="BND132" s="145"/>
      <c r="BNE132" s="145"/>
      <c r="BNF132" s="145"/>
      <c r="BNG132" s="145"/>
      <c r="BNH132" s="145"/>
      <c r="BNI132" s="145"/>
      <c r="BNJ132" s="145"/>
      <c r="BNK132" s="145"/>
      <c r="BNL132" s="145"/>
      <c r="BNM132" s="145"/>
      <c r="BNN132" s="145"/>
      <c r="BNO132" s="145"/>
      <c r="BNP132" s="145"/>
      <c r="BNQ132" s="145"/>
      <c r="BNR132" s="145"/>
      <c r="BNS132" s="145"/>
      <c r="BNT132" s="145"/>
      <c r="BNU132" s="145"/>
      <c r="BNV132" s="145"/>
      <c r="BNW132" s="145"/>
      <c r="BNX132" s="145"/>
      <c r="BNY132" s="145"/>
      <c r="BNZ132" s="145"/>
      <c r="BOA132" s="145"/>
      <c r="BOB132" s="145"/>
      <c r="BOC132" s="145"/>
      <c r="BOD132" s="145"/>
      <c r="BOE132" s="145"/>
      <c r="BOF132" s="145"/>
      <c r="BOG132" s="145"/>
      <c r="BOH132" s="145"/>
      <c r="BOI132" s="145"/>
      <c r="BOJ132" s="145"/>
      <c r="BOK132" s="145"/>
      <c r="BOL132" s="145"/>
      <c r="BOM132" s="145"/>
      <c r="BON132" s="145"/>
      <c r="BOO132" s="145"/>
      <c r="BOP132" s="145"/>
      <c r="BOQ132" s="145"/>
      <c r="BOR132" s="145"/>
      <c r="BOS132" s="145"/>
      <c r="BOT132" s="145"/>
      <c r="BOU132" s="145"/>
      <c r="BOV132" s="145"/>
      <c r="BOW132" s="145"/>
      <c r="BOX132" s="145"/>
      <c r="BOY132" s="145"/>
      <c r="BOZ132" s="145"/>
      <c r="BPA132" s="145"/>
      <c r="BPB132" s="145"/>
      <c r="BPC132" s="145"/>
      <c r="BPD132" s="145"/>
      <c r="BPE132" s="145"/>
      <c r="BPF132" s="145"/>
      <c r="BPG132" s="145"/>
      <c r="BPH132" s="145"/>
      <c r="BPI132" s="145"/>
      <c r="BPJ132" s="145"/>
      <c r="BPK132" s="145"/>
      <c r="BPL132" s="145"/>
      <c r="BPM132" s="145"/>
      <c r="BPN132" s="145"/>
      <c r="BPO132" s="145"/>
      <c r="BPP132" s="145"/>
      <c r="BPQ132" s="145"/>
      <c r="BPR132" s="145"/>
      <c r="BPS132" s="145"/>
      <c r="BPT132" s="145"/>
      <c r="BPU132" s="145"/>
      <c r="BPV132" s="145"/>
      <c r="BPW132" s="145"/>
      <c r="BPX132" s="145"/>
      <c r="BPY132" s="145"/>
      <c r="BPZ132" s="145"/>
      <c r="BQA132" s="145"/>
      <c r="BQB132" s="145"/>
      <c r="BQC132" s="145"/>
      <c r="BQD132" s="145"/>
      <c r="BQE132" s="145"/>
      <c r="BQF132" s="145"/>
      <c r="BQG132" s="145"/>
      <c r="BQH132" s="145"/>
      <c r="BQI132" s="145"/>
      <c r="BQJ132" s="145"/>
      <c r="BQK132" s="145"/>
      <c r="BQL132" s="145"/>
      <c r="BQM132" s="145"/>
      <c r="BQN132" s="145"/>
      <c r="BQO132" s="145"/>
      <c r="BQP132" s="145"/>
      <c r="BQQ132" s="145"/>
      <c r="BQR132" s="145"/>
      <c r="BQS132" s="145"/>
      <c r="BQT132" s="145"/>
      <c r="BQU132" s="145"/>
      <c r="BQV132" s="145"/>
      <c r="BQW132" s="145"/>
      <c r="BQX132" s="145"/>
      <c r="BQY132" s="145"/>
      <c r="BQZ132" s="145"/>
      <c r="BRA132" s="145"/>
      <c r="BRB132" s="145"/>
      <c r="BRC132" s="145"/>
      <c r="BRD132" s="145"/>
      <c r="BRE132" s="145"/>
      <c r="BRF132" s="145"/>
      <c r="BRG132" s="145"/>
      <c r="BRH132" s="145"/>
      <c r="BRI132" s="145"/>
      <c r="BRJ132" s="145"/>
      <c r="BRK132" s="145"/>
      <c r="BRL132" s="145"/>
      <c r="BRM132" s="145"/>
      <c r="BRN132" s="145"/>
      <c r="BRO132" s="145"/>
      <c r="BRP132" s="145"/>
      <c r="BRQ132" s="145"/>
      <c r="BRR132" s="145"/>
      <c r="BRS132" s="145"/>
      <c r="BRT132" s="145"/>
      <c r="BRU132" s="145"/>
      <c r="BRV132" s="145"/>
      <c r="BRW132" s="145"/>
      <c r="BRX132" s="145"/>
      <c r="BRY132" s="145"/>
      <c r="BRZ132" s="145"/>
      <c r="BSA132" s="145"/>
      <c r="BSB132" s="145"/>
      <c r="BSC132" s="145"/>
      <c r="BSD132" s="145"/>
      <c r="BSE132" s="145"/>
      <c r="BSF132" s="145"/>
      <c r="BSG132" s="145"/>
      <c r="BSH132" s="145"/>
      <c r="BSI132" s="145"/>
      <c r="BSJ132" s="145"/>
      <c r="BSK132" s="145"/>
      <c r="BSL132" s="145"/>
      <c r="BSM132" s="145"/>
      <c r="BSN132" s="145"/>
      <c r="BSO132" s="145"/>
      <c r="BSP132" s="145"/>
      <c r="BSQ132" s="145"/>
      <c r="BSR132" s="145"/>
      <c r="BSS132" s="145"/>
      <c r="BST132" s="145"/>
      <c r="BSU132" s="145"/>
      <c r="BSV132" s="145"/>
      <c r="BSW132" s="145"/>
      <c r="BSX132" s="145"/>
      <c r="BSY132" s="145"/>
      <c r="BSZ132" s="145"/>
      <c r="BTA132" s="145"/>
      <c r="BTB132" s="145"/>
      <c r="BTC132" s="145"/>
      <c r="BTD132" s="145"/>
      <c r="BTE132" s="145"/>
      <c r="BTF132" s="145"/>
      <c r="BTG132" s="145"/>
      <c r="BTH132" s="145"/>
      <c r="BTI132" s="145"/>
      <c r="BTJ132" s="145"/>
      <c r="BTK132" s="145"/>
      <c r="BTL132" s="145"/>
      <c r="BTM132" s="145"/>
      <c r="BTN132" s="145"/>
      <c r="BTO132" s="145"/>
      <c r="BTP132" s="145"/>
      <c r="BTQ132" s="145"/>
      <c r="BTR132" s="145"/>
      <c r="BTS132" s="145"/>
      <c r="BTT132" s="145"/>
      <c r="BTU132" s="145"/>
      <c r="BTV132" s="145"/>
      <c r="BTW132" s="145"/>
      <c r="BTX132" s="145"/>
      <c r="BTY132" s="145"/>
      <c r="BTZ132" s="145"/>
      <c r="BUA132" s="145"/>
      <c r="BUB132" s="145"/>
      <c r="BUC132" s="145"/>
      <c r="BUD132" s="145"/>
      <c r="BUE132" s="145"/>
      <c r="BUF132" s="145"/>
      <c r="BUG132" s="145"/>
      <c r="BUH132" s="145"/>
      <c r="BUI132" s="145"/>
      <c r="BUJ132" s="145"/>
      <c r="BUK132" s="145"/>
      <c r="BUL132" s="145"/>
      <c r="BUM132" s="145"/>
      <c r="BUN132" s="145"/>
      <c r="BUO132" s="145"/>
      <c r="BUP132" s="145"/>
      <c r="BUQ132" s="145"/>
      <c r="BUR132" s="145"/>
      <c r="BUS132" s="145"/>
      <c r="BUT132" s="145"/>
      <c r="BUU132" s="145"/>
      <c r="BUV132" s="145"/>
      <c r="BUW132" s="145"/>
      <c r="BUX132" s="145"/>
      <c r="BUY132" s="145"/>
      <c r="BUZ132" s="145"/>
      <c r="BVA132" s="145"/>
      <c r="BVB132" s="145"/>
      <c r="BVC132" s="145"/>
      <c r="BVD132" s="145"/>
      <c r="BVE132" s="145"/>
      <c r="BVF132" s="145"/>
      <c r="BVG132" s="145"/>
      <c r="BVH132" s="145"/>
      <c r="BVI132" s="145"/>
      <c r="BVJ132" s="145"/>
      <c r="BVK132" s="145"/>
      <c r="BVL132" s="145"/>
      <c r="BVM132" s="145"/>
      <c r="BVN132" s="145"/>
      <c r="BVO132" s="145"/>
      <c r="BVP132" s="145"/>
      <c r="BVQ132" s="145"/>
      <c r="BVR132" s="145"/>
      <c r="BVS132" s="145"/>
      <c r="BVT132" s="145"/>
      <c r="BVU132" s="145"/>
      <c r="BVV132" s="145"/>
      <c r="BVW132" s="145"/>
      <c r="BVX132" s="145"/>
      <c r="BVY132" s="145"/>
      <c r="BVZ132" s="145"/>
      <c r="BWA132" s="145"/>
      <c r="BWB132" s="145"/>
      <c r="BWC132" s="145"/>
      <c r="BWD132" s="145"/>
      <c r="BWE132" s="145"/>
      <c r="BWF132" s="145"/>
      <c r="BWG132" s="145"/>
      <c r="BWH132" s="145"/>
      <c r="BWI132" s="145"/>
      <c r="BWJ132" s="145"/>
      <c r="BWK132" s="145"/>
      <c r="BWL132" s="145"/>
      <c r="BWM132" s="145"/>
      <c r="BWN132" s="145"/>
      <c r="BWO132" s="145"/>
      <c r="BWP132" s="145"/>
      <c r="BWQ132" s="145"/>
      <c r="BWR132" s="145"/>
      <c r="BWS132" s="145"/>
      <c r="BWT132" s="145"/>
      <c r="BWU132" s="145"/>
      <c r="BWV132" s="145"/>
      <c r="BWW132" s="145"/>
      <c r="BWX132" s="145"/>
      <c r="BWY132" s="145"/>
      <c r="BWZ132" s="145"/>
      <c r="BXA132" s="145"/>
      <c r="BXB132" s="145"/>
      <c r="BXC132" s="145"/>
      <c r="BXD132" s="145"/>
      <c r="BXE132" s="145"/>
      <c r="BXF132" s="145"/>
      <c r="BXG132" s="145"/>
      <c r="BXH132" s="145"/>
      <c r="BXI132" s="145"/>
      <c r="BXJ132" s="145"/>
      <c r="BXK132" s="145"/>
      <c r="BXL132" s="145"/>
      <c r="BXM132" s="145"/>
      <c r="BXN132" s="145"/>
      <c r="BXO132" s="145"/>
      <c r="BXP132" s="145"/>
      <c r="BXQ132" s="145"/>
      <c r="BXR132" s="145"/>
      <c r="BXS132" s="145"/>
      <c r="BXT132" s="145"/>
      <c r="BXU132" s="145"/>
      <c r="BXV132" s="145"/>
      <c r="BXW132" s="145"/>
      <c r="BXX132" s="145"/>
      <c r="BXY132" s="145"/>
      <c r="BXZ132" s="145"/>
      <c r="BYA132" s="145"/>
      <c r="BYB132" s="145"/>
      <c r="BYC132" s="145"/>
      <c r="BYD132" s="145"/>
      <c r="BYE132" s="145"/>
      <c r="BYF132" s="145"/>
      <c r="BYG132" s="145"/>
      <c r="BYH132" s="145"/>
      <c r="BYI132" s="145"/>
      <c r="BYJ132" s="145"/>
      <c r="BYK132" s="145"/>
      <c r="BYL132" s="145"/>
      <c r="BYM132" s="145"/>
      <c r="BYN132" s="145"/>
      <c r="BYO132" s="145"/>
      <c r="BYP132" s="145"/>
      <c r="BYQ132" s="145"/>
      <c r="BYR132" s="145"/>
      <c r="BYS132" s="145"/>
      <c r="BYT132" s="145"/>
      <c r="BYU132" s="145"/>
      <c r="BYV132" s="145"/>
      <c r="BYW132" s="145"/>
      <c r="BYX132" s="145"/>
      <c r="BYY132" s="145"/>
      <c r="BYZ132" s="145"/>
      <c r="BZA132" s="145"/>
      <c r="BZB132" s="145"/>
      <c r="BZC132" s="145"/>
      <c r="BZD132" s="145"/>
      <c r="BZE132" s="145"/>
      <c r="BZF132" s="145"/>
      <c r="BZG132" s="145"/>
      <c r="BZH132" s="145"/>
      <c r="BZI132" s="145"/>
      <c r="BZJ132" s="145"/>
      <c r="BZK132" s="145"/>
      <c r="BZL132" s="145"/>
      <c r="BZM132" s="145"/>
      <c r="BZN132" s="145"/>
      <c r="BZO132" s="145"/>
      <c r="BZP132" s="145"/>
      <c r="BZQ132" s="145"/>
      <c r="BZR132" s="145"/>
      <c r="BZS132" s="145"/>
      <c r="BZT132" s="145"/>
      <c r="BZU132" s="145"/>
      <c r="BZV132" s="145"/>
      <c r="BZW132" s="145"/>
      <c r="BZX132" s="145"/>
      <c r="BZY132" s="145"/>
      <c r="BZZ132" s="145"/>
      <c r="CAA132" s="145"/>
      <c r="CAB132" s="145"/>
      <c r="CAC132" s="145"/>
      <c r="CAD132" s="145"/>
      <c r="CAE132" s="145"/>
      <c r="CAF132" s="145"/>
      <c r="CAG132" s="145"/>
      <c r="CAH132" s="145"/>
      <c r="CAI132" s="145"/>
      <c r="CAJ132" s="145"/>
      <c r="CAK132" s="145"/>
      <c r="CAL132" s="145"/>
      <c r="CAM132" s="145"/>
      <c r="CAN132" s="145"/>
      <c r="CAO132" s="145"/>
      <c r="CAP132" s="145"/>
      <c r="CAQ132" s="145"/>
      <c r="CAR132" s="145"/>
      <c r="CAS132" s="145"/>
      <c r="CAT132" s="145"/>
      <c r="CAU132" s="145"/>
      <c r="CAV132" s="145"/>
      <c r="CAW132" s="145"/>
      <c r="CAX132" s="145"/>
      <c r="CAY132" s="145"/>
      <c r="CAZ132" s="145"/>
      <c r="CBA132" s="145"/>
      <c r="CBB132" s="145"/>
      <c r="CBC132" s="145"/>
      <c r="CBD132" s="145"/>
      <c r="CBE132" s="145"/>
      <c r="CBF132" s="145"/>
      <c r="CBG132" s="145"/>
      <c r="CBH132" s="145"/>
      <c r="CBI132" s="145"/>
      <c r="CBJ132" s="145"/>
      <c r="CBK132" s="145"/>
      <c r="CBL132" s="145"/>
      <c r="CBM132" s="145"/>
      <c r="CBN132" s="145"/>
      <c r="CBO132" s="145"/>
      <c r="CBP132" s="145"/>
      <c r="CBQ132" s="145"/>
      <c r="CBR132" s="145"/>
      <c r="CBS132" s="145"/>
      <c r="CBT132" s="145"/>
      <c r="CBU132" s="145"/>
      <c r="CBV132" s="145"/>
      <c r="CBW132" s="145"/>
      <c r="CBX132" s="145"/>
      <c r="CBY132" s="145"/>
      <c r="CBZ132" s="145"/>
      <c r="CCA132" s="145"/>
      <c r="CCB132" s="145"/>
      <c r="CCC132" s="145"/>
      <c r="CCD132" s="145"/>
      <c r="CCE132" s="145"/>
      <c r="CCF132" s="145"/>
      <c r="CCG132" s="145"/>
      <c r="CCH132" s="145"/>
      <c r="CCI132" s="145"/>
      <c r="CCJ132" s="145"/>
      <c r="CCK132" s="145"/>
      <c r="CCL132" s="145"/>
      <c r="CCM132" s="145"/>
      <c r="CCN132" s="145"/>
      <c r="CCO132" s="145"/>
      <c r="CCP132" s="145"/>
      <c r="CCQ132" s="145"/>
      <c r="CCR132" s="145"/>
      <c r="CCS132" s="145"/>
      <c r="CCT132" s="145"/>
      <c r="CCU132" s="145"/>
      <c r="CCV132" s="145"/>
      <c r="CCW132" s="145"/>
      <c r="CCX132" s="145"/>
      <c r="CCY132" s="145"/>
      <c r="CCZ132" s="145"/>
      <c r="CDA132" s="145"/>
      <c r="CDB132" s="145"/>
      <c r="CDC132" s="145"/>
      <c r="CDD132" s="145"/>
      <c r="CDE132" s="145"/>
      <c r="CDF132" s="145"/>
      <c r="CDG132" s="145"/>
      <c r="CDH132" s="145"/>
      <c r="CDI132" s="145"/>
      <c r="CDJ132" s="145"/>
      <c r="CDK132" s="145"/>
      <c r="CDL132" s="145"/>
      <c r="CDM132" s="145"/>
      <c r="CDN132" s="145"/>
      <c r="CDO132" s="145"/>
      <c r="CDP132" s="145"/>
      <c r="CDQ132" s="145"/>
      <c r="CDR132" s="145"/>
      <c r="CDS132" s="145"/>
      <c r="CDT132" s="145"/>
      <c r="CDU132" s="145"/>
      <c r="CDV132" s="145"/>
      <c r="CDW132" s="145"/>
      <c r="CDX132" s="145"/>
      <c r="CDY132" s="145"/>
      <c r="CDZ132" s="145"/>
      <c r="CEA132" s="145"/>
      <c r="CEB132" s="145"/>
      <c r="CEC132" s="145"/>
      <c r="CED132" s="145"/>
      <c r="CEE132" s="145"/>
      <c r="CEF132" s="145"/>
      <c r="CEG132" s="145"/>
      <c r="CEH132" s="145"/>
      <c r="CEI132" s="145"/>
      <c r="CEJ132" s="145"/>
      <c r="CEK132" s="145"/>
      <c r="CEL132" s="145"/>
      <c r="CEM132" s="145"/>
      <c r="CEN132" s="145"/>
      <c r="CEO132" s="145"/>
      <c r="CEP132" s="145"/>
      <c r="CEQ132" s="145"/>
      <c r="CER132" s="145"/>
      <c r="CES132" s="145"/>
      <c r="CET132" s="145"/>
      <c r="CEU132" s="145"/>
      <c r="CEV132" s="145"/>
      <c r="CEW132" s="145"/>
      <c r="CEX132" s="145"/>
      <c r="CEY132" s="145"/>
      <c r="CEZ132" s="145"/>
      <c r="CFA132" s="145"/>
      <c r="CFB132" s="145"/>
      <c r="CFC132" s="145"/>
      <c r="CFD132" s="145"/>
      <c r="CFE132" s="145"/>
      <c r="CFF132" s="145"/>
      <c r="CFG132" s="145"/>
      <c r="CFH132" s="145"/>
      <c r="CFI132" s="145"/>
      <c r="CFJ132" s="145"/>
      <c r="CFK132" s="145"/>
      <c r="CFL132" s="145"/>
      <c r="CFM132" s="145"/>
      <c r="CFN132" s="145"/>
      <c r="CFO132" s="145"/>
      <c r="CFP132" s="145"/>
      <c r="CFQ132" s="145"/>
      <c r="CFR132" s="145"/>
      <c r="CFS132" s="145"/>
      <c r="CFT132" s="145"/>
      <c r="CFU132" s="145"/>
      <c r="CFV132" s="145"/>
      <c r="CFW132" s="145"/>
      <c r="CFX132" s="145"/>
      <c r="CFY132" s="145"/>
      <c r="CFZ132" s="145"/>
      <c r="CGA132" s="145"/>
      <c r="CGB132" s="145"/>
      <c r="CGC132" s="145"/>
      <c r="CGD132" s="145"/>
      <c r="CGE132" s="145"/>
      <c r="CGF132" s="145"/>
      <c r="CGG132" s="145"/>
      <c r="CGH132" s="145"/>
      <c r="CGI132" s="145"/>
      <c r="CGJ132" s="145"/>
      <c r="CGK132" s="145"/>
      <c r="CGL132" s="145"/>
      <c r="CGM132" s="145"/>
      <c r="CGN132" s="145"/>
      <c r="CGO132" s="145"/>
      <c r="CGP132" s="145"/>
      <c r="CGQ132" s="145"/>
      <c r="CGR132" s="145"/>
      <c r="CGS132" s="145"/>
      <c r="CGT132" s="145"/>
      <c r="CGU132" s="145"/>
      <c r="CGV132" s="145"/>
      <c r="CGW132" s="145"/>
      <c r="CGX132" s="145"/>
      <c r="CGY132" s="145"/>
      <c r="CGZ132" s="145"/>
      <c r="CHA132" s="145"/>
      <c r="CHB132" s="145"/>
      <c r="CHC132" s="145"/>
      <c r="CHD132" s="145"/>
      <c r="CHE132" s="145"/>
      <c r="CHF132" s="145"/>
      <c r="CHG132" s="145"/>
      <c r="CHH132" s="145"/>
      <c r="CHI132" s="145"/>
      <c r="CHJ132" s="145"/>
      <c r="CHK132" s="145"/>
      <c r="CHL132" s="145"/>
      <c r="CHM132" s="145"/>
      <c r="CHN132" s="145"/>
      <c r="CHO132" s="145"/>
      <c r="CHP132" s="145"/>
      <c r="CHQ132" s="145"/>
      <c r="CHR132" s="145"/>
      <c r="CHS132" s="145"/>
      <c r="CHT132" s="145"/>
      <c r="CHU132" s="145"/>
      <c r="CHV132" s="145"/>
      <c r="CHW132" s="145"/>
      <c r="CHX132" s="145"/>
      <c r="CHY132" s="145"/>
      <c r="CHZ132" s="145"/>
      <c r="CIA132" s="145"/>
      <c r="CIB132" s="145"/>
      <c r="CIC132" s="145"/>
      <c r="CID132" s="145"/>
      <c r="CIE132" s="145"/>
      <c r="CIF132" s="145"/>
      <c r="CIG132" s="145"/>
      <c r="CIH132" s="145"/>
      <c r="CII132" s="145"/>
      <c r="CIJ132" s="145"/>
      <c r="CIK132" s="145"/>
      <c r="CIL132" s="145"/>
      <c r="CIM132" s="145"/>
      <c r="CIN132" s="145"/>
      <c r="CIO132" s="145"/>
      <c r="CIP132" s="145"/>
      <c r="CIQ132" s="145"/>
      <c r="CIR132" s="145"/>
      <c r="CIS132" s="145"/>
      <c r="CIT132" s="145"/>
      <c r="CIU132" s="145"/>
      <c r="CIV132" s="145"/>
      <c r="CIW132" s="145"/>
      <c r="CIX132" s="145"/>
      <c r="CIY132" s="145"/>
      <c r="CIZ132" s="145"/>
      <c r="CJA132" s="145"/>
      <c r="CJB132" s="145"/>
      <c r="CJC132" s="145"/>
      <c r="CJD132" s="145"/>
      <c r="CJE132" s="145"/>
      <c r="CJF132" s="145"/>
      <c r="CJG132" s="145"/>
      <c r="CJH132" s="145"/>
      <c r="CJI132" s="145"/>
      <c r="CJJ132" s="145"/>
      <c r="CJK132" s="145"/>
      <c r="CJL132" s="145"/>
      <c r="CJM132" s="145"/>
      <c r="CJN132" s="145"/>
      <c r="CJO132" s="145"/>
      <c r="CJP132" s="145"/>
      <c r="CJQ132" s="145"/>
      <c r="CJR132" s="145"/>
      <c r="CJS132" s="145"/>
      <c r="CJT132" s="145"/>
      <c r="CJU132" s="145"/>
      <c r="CJV132" s="145"/>
      <c r="CJW132" s="145"/>
      <c r="CJX132" s="145"/>
      <c r="CJY132" s="145"/>
      <c r="CJZ132" s="145"/>
      <c r="CKA132" s="145"/>
      <c r="CKB132" s="145"/>
      <c r="CKC132" s="145"/>
      <c r="CKD132" s="145"/>
      <c r="CKE132" s="145"/>
      <c r="CKF132" s="145"/>
      <c r="CKG132" s="145"/>
      <c r="CKH132" s="145"/>
      <c r="CKI132" s="145"/>
      <c r="CKJ132" s="145"/>
      <c r="CKK132" s="145"/>
      <c r="CKL132" s="145"/>
      <c r="CKM132" s="145"/>
      <c r="CKN132" s="145"/>
      <c r="CKO132" s="145"/>
      <c r="CKP132" s="145"/>
      <c r="CKQ132" s="145"/>
      <c r="CKR132" s="145"/>
      <c r="CKS132" s="145"/>
      <c r="CKT132" s="145"/>
      <c r="CKU132" s="145"/>
      <c r="CKV132" s="145"/>
      <c r="CKW132" s="145"/>
      <c r="CKX132" s="145"/>
      <c r="CKY132" s="145"/>
      <c r="CKZ132" s="145"/>
      <c r="CLA132" s="145"/>
      <c r="CLB132" s="145"/>
      <c r="CLC132" s="145"/>
      <c r="CLD132" s="145"/>
      <c r="CLE132" s="145"/>
      <c r="CLF132" s="145"/>
      <c r="CLG132" s="145"/>
      <c r="CLH132" s="145"/>
      <c r="CLI132" s="145"/>
      <c r="CLJ132" s="145"/>
      <c r="CLK132" s="145"/>
      <c r="CLL132" s="145"/>
      <c r="CLM132" s="145"/>
      <c r="CLN132" s="145"/>
      <c r="CLO132" s="145"/>
      <c r="CLP132" s="145"/>
      <c r="CLQ132" s="145"/>
      <c r="CLR132" s="145"/>
      <c r="CLS132" s="145"/>
      <c r="CLT132" s="145"/>
      <c r="CLU132" s="145"/>
      <c r="CLV132" s="145"/>
      <c r="CLW132" s="145"/>
      <c r="CLX132" s="145"/>
      <c r="CLY132" s="145"/>
      <c r="CLZ132" s="145"/>
      <c r="CMA132" s="145"/>
      <c r="CMB132" s="145"/>
      <c r="CMC132" s="145"/>
      <c r="CMD132" s="145"/>
      <c r="CME132" s="145"/>
      <c r="CMF132" s="145"/>
      <c r="CMG132" s="145"/>
      <c r="CMH132" s="145"/>
      <c r="CMI132" s="145"/>
      <c r="CMJ132" s="145"/>
      <c r="CMK132" s="145"/>
      <c r="CML132" s="145"/>
      <c r="CMM132" s="145"/>
      <c r="CMN132" s="145"/>
      <c r="CMO132" s="145"/>
      <c r="CMP132" s="145"/>
      <c r="CMQ132" s="145"/>
      <c r="CMR132" s="145"/>
      <c r="CMS132" s="145"/>
      <c r="CMT132" s="145"/>
      <c r="CMU132" s="145"/>
      <c r="CMV132" s="145"/>
      <c r="CMW132" s="145"/>
      <c r="CMX132" s="145"/>
      <c r="CMY132" s="145"/>
      <c r="CMZ132" s="145"/>
      <c r="CNA132" s="145"/>
      <c r="CNB132" s="145"/>
      <c r="CNC132" s="145"/>
      <c r="CND132" s="145"/>
      <c r="CNE132" s="145"/>
      <c r="CNF132" s="145"/>
      <c r="CNG132" s="145"/>
      <c r="CNH132" s="145"/>
      <c r="CNI132" s="145"/>
      <c r="CNJ132" s="145"/>
      <c r="CNK132" s="145"/>
      <c r="CNL132" s="145"/>
      <c r="CNM132" s="145"/>
      <c r="CNN132" s="145"/>
      <c r="CNO132" s="145"/>
      <c r="CNP132" s="145"/>
      <c r="CNQ132" s="145"/>
      <c r="CNR132" s="145"/>
      <c r="CNS132" s="145"/>
      <c r="CNT132" s="145"/>
      <c r="CNU132" s="145"/>
      <c r="CNV132" s="145"/>
      <c r="CNW132" s="145"/>
      <c r="CNX132" s="145"/>
      <c r="CNY132" s="145"/>
      <c r="CNZ132" s="145"/>
      <c r="COA132" s="145"/>
      <c r="COB132" s="145"/>
      <c r="COC132" s="145"/>
      <c r="COD132" s="145"/>
      <c r="COE132" s="145"/>
      <c r="COF132" s="145"/>
      <c r="COG132" s="145"/>
      <c r="COH132" s="145"/>
      <c r="COI132" s="145"/>
      <c r="COJ132" s="145"/>
      <c r="COK132" s="145"/>
      <c r="COL132" s="145"/>
      <c r="COM132" s="145"/>
      <c r="CON132" s="145"/>
      <c r="COO132" s="145"/>
      <c r="COP132" s="145"/>
      <c r="COQ132" s="145"/>
      <c r="COR132" s="145"/>
      <c r="COS132" s="145"/>
      <c r="COT132" s="145"/>
      <c r="COU132" s="145"/>
      <c r="COV132" s="145"/>
      <c r="COW132" s="145"/>
      <c r="COX132" s="145"/>
      <c r="COY132" s="145"/>
      <c r="COZ132" s="145"/>
      <c r="CPA132" s="145"/>
      <c r="CPB132" s="145"/>
      <c r="CPC132" s="145"/>
      <c r="CPD132" s="145"/>
      <c r="CPE132" s="145"/>
      <c r="CPF132" s="145"/>
      <c r="CPG132" s="145"/>
      <c r="CPH132" s="145"/>
      <c r="CPI132" s="145"/>
      <c r="CPJ132" s="145"/>
      <c r="CPK132" s="145"/>
      <c r="CPL132" s="145"/>
      <c r="CPM132" s="145"/>
      <c r="CPN132" s="145"/>
      <c r="CPO132" s="145"/>
      <c r="CPP132" s="145"/>
      <c r="CPQ132" s="145"/>
      <c r="CPR132" s="145"/>
      <c r="CPS132" s="145"/>
      <c r="CPT132" s="145"/>
      <c r="CPU132" s="145"/>
      <c r="CPV132" s="145"/>
      <c r="CPW132" s="145"/>
      <c r="CPX132" s="145"/>
      <c r="CPY132" s="145"/>
      <c r="CPZ132" s="145"/>
      <c r="CQA132" s="145"/>
      <c r="CQB132" s="145"/>
      <c r="CQC132" s="145"/>
      <c r="CQD132" s="145"/>
      <c r="CQE132" s="145"/>
      <c r="CQF132" s="145"/>
      <c r="CQG132" s="145"/>
      <c r="CQH132" s="145"/>
      <c r="CQI132" s="145"/>
      <c r="CQJ132" s="145"/>
      <c r="CQK132" s="145"/>
      <c r="CQL132" s="145"/>
      <c r="CQM132" s="145"/>
      <c r="CQN132" s="145"/>
      <c r="CQO132" s="145"/>
      <c r="CQP132" s="145"/>
      <c r="CQQ132" s="145"/>
      <c r="CQR132" s="145"/>
      <c r="CQS132" s="145"/>
      <c r="CQT132" s="145"/>
      <c r="CQU132" s="145"/>
      <c r="CQV132" s="145"/>
      <c r="CQW132" s="145"/>
      <c r="CQX132" s="145"/>
      <c r="CQY132" s="145"/>
      <c r="CQZ132" s="145"/>
      <c r="CRA132" s="145"/>
      <c r="CRB132" s="145"/>
      <c r="CRC132" s="145"/>
      <c r="CRD132" s="145"/>
      <c r="CRE132" s="145"/>
      <c r="CRF132" s="145"/>
      <c r="CRG132" s="145"/>
      <c r="CRH132" s="145"/>
      <c r="CRI132" s="145"/>
      <c r="CRJ132" s="145"/>
      <c r="CRK132" s="145"/>
      <c r="CRL132" s="145"/>
      <c r="CRM132" s="145"/>
      <c r="CRN132" s="145"/>
      <c r="CRO132" s="145"/>
      <c r="CRP132" s="145"/>
      <c r="CRQ132" s="145"/>
      <c r="CRR132" s="145"/>
      <c r="CRS132" s="145"/>
      <c r="CRT132" s="145"/>
      <c r="CRU132" s="145"/>
      <c r="CRV132" s="145"/>
      <c r="CRW132" s="145"/>
      <c r="CRX132" s="145"/>
      <c r="CRY132" s="145"/>
      <c r="CRZ132" s="145"/>
      <c r="CSA132" s="145"/>
      <c r="CSB132" s="145"/>
      <c r="CSC132" s="145"/>
      <c r="CSD132" s="145"/>
      <c r="CSE132" s="145"/>
      <c r="CSF132" s="145"/>
      <c r="CSG132" s="145"/>
      <c r="CSH132" s="145"/>
      <c r="CSI132" s="145"/>
      <c r="CSJ132" s="145"/>
      <c r="CSK132" s="145"/>
      <c r="CSL132" s="145"/>
      <c r="CSM132" s="145"/>
      <c r="CSN132" s="145"/>
      <c r="CSO132" s="145"/>
      <c r="CSP132" s="145"/>
      <c r="CSQ132" s="145"/>
      <c r="CSR132" s="145"/>
      <c r="CSS132" s="145"/>
      <c r="CST132" s="145"/>
      <c r="CSU132" s="145"/>
      <c r="CSV132" s="145"/>
      <c r="CSW132" s="145"/>
      <c r="CSX132" s="145"/>
      <c r="CSY132" s="145"/>
      <c r="CSZ132" s="145"/>
      <c r="CTA132" s="145"/>
      <c r="CTB132" s="145"/>
      <c r="CTC132" s="145"/>
      <c r="CTD132" s="145"/>
      <c r="CTE132" s="145"/>
      <c r="CTF132" s="145"/>
      <c r="CTG132" s="145"/>
      <c r="CTH132" s="145"/>
      <c r="CTI132" s="145"/>
      <c r="CTJ132" s="145"/>
      <c r="CTK132" s="145"/>
      <c r="CTL132" s="145"/>
      <c r="CTM132" s="145"/>
      <c r="CTN132" s="145"/>
      <c r="CTO132" s="145"/>
      <c r="CTP132" s="145"/>
      <c r="CTQ132" s="145"/>
      <c r="CTR132" s="145"/>
      <c r="CTS132" s="145"/>
      <c r="CTT132" s="145"/>
      <c r="CTU132" s="145"/>
      <c r="CTV132" s="145"/>
      <c r="CTW132" s="145"/>
      <c r="CTX132" s="145"/>
      <c r="CTY132" s="145"/>
      <c r="CTZ132" s="145"/>
      <c r="CUA132" s="145"/>
      <c r="CUB132" s="145"/>
      <c r="CUC132" s="145"/>
      <c r="CUD132" s="145"/>
      <c r="CUE132" s="145"/>
      <c r="CUF132" s="145"/>
      <c r="CUG132" s="145"/>
      <c r="CUH132" s="145"/>
      <c r="CUI132" s="145"/>
      <c r="CUJ132" s="145"/>
      <c r="CUK132" s="145"/>
      <c r="CUL132" s="145"/>
      <c r="CUM132" s="145"/>
      <c r="CUN132" s="145"/>
      <c r="CUO132" s="145"/>
      <c r="CUP132" s="145"/>
      <c r="CUQ132" s="145"/>
      <c r="CUR132" s="145"/>
      <c r="CUS132" s="145"/>
      <c r="CUT132" s="145"/>
      <c r="CUU132" s="145"/>
      <c r="CUV132" s="145"/>
      <c r="CUW132" s="145"/>
      <c r="CUX132" s="145"/>
      <c r="CUY132" s="145"/>
      <c r="CUZ132" s="145"/>
      <c r="CVA132" s="145"/>
      <c r="CVB132" s="145"/>
      <c r="CVC132" s="145"/>
      <c r="CVD132" s="145"/>
      <c r="CVE132" s="145"/>
      <c r="CVF132" s="145"/>
      <c r="CVG132" s="145"/>
      <c r="CVH132" s="145"/>
      <c r="CVI132" s="145"/>
      <c r="CVJ132" s="145"/>
      <c r="CVK132" s="145"/>
      <c r="CVL132" s="145"/>
      <c r="CVM132" s="145"/>
      <c r="CVN132" s="145"/>
      <c r="CVO132" s="145"/>
      <c r="CVP132" s="145"/>
      <c r="CVQ132" s="145"/>
      <c r="CVR132" s="145"/>
      <c r="CVS132" s="145"/>
      <c r="CVT132" s="145"/>
      <c r="CVU132" s="145"/>
      <c r="CVV132" s="145"/>
      <c r="CVW132" s="145"/>
      <c r="CVX132" s="145"/>
      <c r="CVY132" s="145"/>
      <c r="CVZ132" s="145"/>
      <c r="CWA132" s="145"/>
      <c r="CWB132" s="145"/>
      <c r="CWC132" s="145"/>
      <c r="CWD132" s="145"/>
      <c r="CWE132" s="145"/>
      <c r="CWF132" s="145"/>
      <c r="CWG132" s="145"/>
      <c r="CWH132" s="145"/>
      <c r="CWI132" s="145"/>
      <c r="CWJ132" s="145"/>
      <c r="CWK132" s="145"/>
      <c r="CWL132" s="145"/>
      <c r="CWM132" s="145"/>
      <c r="CWN132" s="145"/>
      <c r="CWO132" s="145"/>
      <c r="CWP132" s="145"/>
      <c r="CWQ132" s="145"/>
      <c r="CWR132" s="145"/>
      <c r="CWS132" s="145"/>
      <c r="CWT132" s="145"/>
      <c r="CWU132" s="145"/>
      <c r="CWV132" s="145"/>
      <c r="CWW132" s="145"/>
      <c r="CWX132" s="145"/>
      <c r="CWY132" s="145"/>
      <c r="CWZ132" s="145"/>
      <c r="CXA132" s="145"/>
      <c r="CXB132" s="145"/>
      <c r="CXC132" s="145"/>
      <c r="CXD132" s="145"/>
      <c r="CXE132" s="145"/>
      <c r="CXF132" s="145"/>
      <c r="CXG132" s="145"/>
      <c r="CXH132" s="145"/>
      <c r="CXI132" s="145"/>
      <c r="CXJ132" s="145"/>
      <c r="CXK132" s="145"/>
      <c r="CXL132" s="145"/>
      <c r="CXM132" s="145"/>
      <c r="CXN132" s="145"/>
      <c r="CXO132" s="145"/>
      <c r="CXP132" s="145"/>
      <c r="CXQ132" s="145"/>
      <c r="CXR132" s="145"/>
      <c r="CXS132" s="145"/>
      <c r="CXT132" s="145"/>
      <c r="CXU132" s="145"/>
      <c r="CXV132" s="145"/>
      <c r="CXW132" s="145"/>
      <c r="CXX132" s="145"/>
      <c r="CXY132" s="145"/>
      <c r="CXZ132" s="145"/>
      <c r="CYA132" s="145"/>
      <c r="CYB132" s="145"/>
      <c r="CYC132" s="145"/>
      <c r="CYD132" s="145"/>
      <c r="CYE132" s="145"/>
      <c r="CYF132" s="145"/>
      <c r="CYG132" s="145"/>
      <c r="CYH132" s="145"/>
      <c r="CYI132" s="145"/>
      <c r="CYJ132" s="145"/>
      <c r="CYK132" s="145"/>
      <c r="CYL132" s="145"/>
      <c r="CYM132" s="145"/>
      <c r="CYN132" s="145"/>
      <c r="CYO132" s="145"/>
      <c r="CYP132" s="145"/>
      <c r="CYQ132" s="145"/>
      <c r="CYR132" s="145"/>
      <c r="CYS132" s="145"/>
      <c r="CYT132" s="145"/>
      <c r="CYU132" s="145"/>
      <c r="CYV132" s="145"/>
      <c r="CYW132" s="145"/>
      <c r="CYX132" s="145"/>
      <c r="CYY132" s="145"/>
      <c r="CYZ132" s="145"/>
      <c r="CZA132" s="145"/>
      <c r="CZB132" s="145"/>
      <c r="CZC132" s="145"/>
      <c r="CZD132" s="145"/>
      <c r="CZE132" s="145"/>
      <c r="CZF132" s="145"/>
      <c r="CZG132" s="145"/>
      <c r="CZH132" s="145"/>
      <c r="CZI132" s="145"/>
      <c r="CZJ132" s="145"/>
      <c r="CZK132" s="145"/>
      <c r="CZL132" s="145"/>
      <c r="CZM132" s="145"/>
      <c r="CZN132" s="145"/>
      <c r="CZO132" s="145"/>
      <c r="CZP132" s="145"/>
      <c r="CZQ132" s="145"/>
      <c r="CZR132" s="145"/>
      <c r="CZS132" s="145"/>
      <c r="CZT132" s="145"/>
      <c r="CZU132" s="145"/>
      <c r="CZV132" s="145"/>
      <c r="CZW132" s="145"/>
      <c r="CZX132" s="145"/>
      <c r="CZY132" s="145"/>
      <c r="CZZ132" s="145"/>
      <c r="DAA132" s="145"/>
      <c r="DAB132" s="145"/>
      <c r="DAC132" s="145"/>
      <c r="DAD132" s="145"/>
      <c r="DAE132" s="145"/>
      <c r="DAF132" s="145"/>
      <c r="DAG132" s="145"/>
      <c r="DAH132" s="145"/>
      <c r="DAI132" s="145"/>
      <c r="DAJ132" s="145"/>
      <c r="DAK132" s="145"/>
      <c r="DAL132" s="145"/>
      <c r="DAM132" s="145"/>
      <c r="DAN132" s="145"/>
      <c r="DAO132" s="145"/>
      <c r="DAP132" s="145"/>
      <c r="DAQ132" s="145"/>
      <c r="DAR132" s="145"/>
      <c r="DAS132" s="145"/>
      <c r="DAT132" s="145"/>
      <c r="DAU132" s="145"/>
      <c r="DAV132" s="145"/>
      <c r="DAW132" s="145"/>
      <c r="DAX132" s="145"/>
      <c r="DAY132" s="145"/>
      <c r="DAZ132" s="145"/>
      <c r="DBA132" s="145"/>
      <c r="DBB132" s="145"/>
      <c r="DBC132" s="145"/>
      <c r="DBD132" s="145"/>
      <c r="DBE132" s="145"/>
      <c r="DBF132" s="145"/>
      <c r="DBG132" s="145"/>
      <c r="DBH132" s="145"/>
      <c r="DBI132" s="145"/>
      <c r="DBJ132" s="145"/>
      <c r="DBK132" s="145"/>
      <c r="DBL132" s="145"/>
      <c r="DBM132" s="145"/>
      <c r="DBN132" s="145"/>
      <c r="DBO132" s="145"/>
      <c r="DBP132" s="145"/>
      <c r="DBQ132" s="145"/>
      <c r="DBR132" s="145"/>
      <c r="DBS132" s="145"/>
      <c r="DBT132" s="145"/>
      <c r="DBU132" s="145"/>
      <c r="DBV132" s="145"/>
      <c r="DBW132" s="145"/>
      <c r="DBX132" s="145"/>
      <c r="DBY132" s="145"/>
      <c r="DBZ132" s="145"/>
      <c r="DCA132" s="145"/>
      <c r="DCB132" s="145"/>
      <c r="DCC132" s="145"/>
      <c r="DCD132" s="145"/>
      <c r="DCE132" s="145"/>
      <c r="DCF132" s="145"/>
      <c r="DCG132" s="145"/>
      <c r="DCH132" s="145"/>
      <c r="DCI132" s="145"/>
      <c r="DCJ132" s="145"/>
      <c r="DCK132" s="145"/>
      <c r="DCL132" s="145"/>
      <c r="DCM132" s="145"/>
      <c r="DCN132" s="145"/>
      <c r="DCO132" s="145"/>
      <c r="DCP132" s="145"/>
      <c r="DCQ132" s="145"/>
      <c r="DCR132" s="145"/>
      <c r="DCS132" s="145"/>
      <c r="DCT132" s="145"/>
      <c r="DCU132" s="145"/>
      <c r="DCV132" s="145"/>
      <c r="DCW132" s="145"/>
      <c r="DCX132" s="145"/>
      <c r="DCY132" s="145"/>
      <c r="DCZ132" s="145"/>
      <c r="DDA132" s="145"/>
      <c r="DDB132" s="145"/>
      <c r="DDC132" s="145"/>
      <c r="DDD132" s="145"/>
      <c r="DDE132" s="145"/>
      <c r="DDF132" s="145"/>
      <c r="DDG132" s="145"/>
      <c r="DDH132" s="145"/>
      <c r="DDI132" s="145"/>
      <c r="DDJ132" s="145"/>
      <c r="DDK132" s="145"/>
      <c r="DDL132" s="145"/>
      <c r="DDM132" s="145"/>
      <c r="DDN132" s="145"/>
      <c r="DDO132" s="145"/>
      <c r="DDP132" s="145"/>
      <c r="DDQ132" s="145"/>
      <c r="DDR132" s="145"/>
      <c r="DDS132" s="145"/>
      <c r="DDT132" s="145"/>
      <c r="DDU132" s="145"/>
      <c r="DDV132" s="145"/>
      <c r="DDW132" s="145"/>
      <c r="DDX132" s="145"/>
      <c r="DDY132" s="145"/>
      <c r="DDZ132" s="145"/>
      <c r="DEA132" s="145"/>
      <c r="DEB132" s="145"/>
      <c r="DEC132" s="145"/>
      <c r="DED132" s="145"/>
      <c r="DEE132" s="145"/>
      <c r="DEF132" s="145"/>
      <c r="DEG132" s="145"/>
      <c r="DEH132" s="145"/>
      <c r="DEI132" s="145"/>
      <c r="DEJ132" s="145"/>
      <c r="DEK132" s="145"/>
      <c r="DEL132" s="145"/>
      <c r="DEM132" s="145"/>
      <c r="DEN132" s="145"/>
      <c r="DEO132" s="145"/>
      <c r="DEP132" s="145"/>
      <c r="DEQ132" s="145"/>
      <c r="DER132" s="145"/>
      <c r="DES132" s="145"/>
      <c r="DET132" s="145"/>
      <c r="DEU132" s="145"/>
      <c r="DEV132" s="145"/>
      <c r="DEW132" s="145"/>
      <c r="DEX132" s="145"/>
      <c r="DEY132" s="145"/>
      <c r="DEZ132" s="145"/>
      <c r="DFA132" s="145"/>
      <c r="DFB132" s="145"/>
      <c r="DFC132" s="145"/>
      <c r="DFD132" s="145"/>
      <c r="DFE132" s="145"/>
      <c r="DFF132" s="145"/>
      <c r="DFG132" s="145"/>
      <c r="DFH132" s="145"/>
      <c r="DFI132" s="145"/>
      <c r="DFJ132" s="145"/>
      <c r="DFK132" s="145"/>
      <c r="DFL132" s="145"/>
      <c r="DFM132" s="145"/>
      <c r="DFN132" s="145"/>
      <c r="DFO132" s="145"/>
      <c r="DFP132" s="145"/>
      <c r="DFQ132" s="145"/>
      <c r="DFR132" s="145"/>
      <c r="DFS132" s="145"/>
      <c r="DFT132" s="145"/>
      <c r="DFU132" s="145"/>
      <c r="DFV132" s="145"/>
      <c r="DFW132" s="145"/>
      <c r="DFX132" s="145"/>
      <c r="DFY132" s="145"/>
      <c r="DFZ132" s="145"/>
      <c r="DGA132" s="145"/>
      <c r="DGB132" s="145"/>
      <c r="DGC132" s="145"/>
      <c r="DGD132" s="145"/>
      <c r="DGE132" s="145"/>
      <c r="DGF132" s="145"/>
      <c r="DGG132" s="145"/>
      <c r="DGH132" s="145"/>
      <c r="DGI132" s="145"/>
      <c r="DGJ132" s="145"/>
      <c r="DGK132" s="145"/>
      <c r="DGL132" s="145"/>
      <c r="DGM132" s="145"/>
      <c r="DGN132" s="145"/>
      <c r="DGO132" s="145"/>
      <c r="DGP132" s="145"/>
      <c r="DGQ132" s="145"/>
      <c r="DGR132" s="145"/>
      <c r="DGS132" s="145"/>
      <c r="DGT132" s="145"/>
      <c r="DGU132" s="145"/>
      <c r="DGV132" s="145"/>
      <c r="DGW132" s="145"/>
      <c r="DGX132" s="145"/>
      <c r="DGY132" s="145"/>
      <c r="DGZ132" s="145"/>
      <c r="DHA132" s="145"/>
      <c r="DHB132" s="145"/>
      <c r="DHC132" s="145"/>
      <c r="DHD132" s="145"/>
      <c r="DHE132" s="145"/>
      <c r="DHF132" s="145"/>
      <c r="DHG132" s="145"/>
      <c r="DHH132" s="145"/>
      <c r="DHI132" s="145"/>
      <c r="DHJ132" s="145"/>
      <c r="DHK132" s="145"/>
      <c r="DHL132" s="145"/>
      <c r="DHM132" s="145"/>
      <c r="DHN132" s="145"/>
      <c r="DHO132" s="145"/>
      <c r="DHP132" s="145"/>
      <c r="DHQ132" s="145"/>
      <c r="DHR132" s="145"/>
      <c r="DHS132" s="145"/>
      <c r="DHT132" s="145"/>
      <c r="DHU132" s="145"/>
      <c r="DHV132" s="145"/>
      <c r="DHW132" s="145"/>
      <c r="DHX132" s="145"/>
      <c r="DHY132" s="145"/>
      <c r="DHZ132" s="145"/>
      <c r="DIA132" s="145"/>
      <c r="DIB132" s="145"/>
      <c r="DIC132" s="145"/>
      <c r="DID132" s="145"/>
      <c r="DIE132" s="145"/>
      <c r="DIF132" s="145"/>
      <c r="DIG132" s="145"/>
      <c r="DIH132" s="145"/>
      <c r="DII132" s="145"/>
      <c r="DIJ132" s="145"/>
      <c r="DIK132" s="145"/>
      <c r="DIL132" s="145"/>
      <c r="DIM132" s="145"/>
      <c r="DIN132" s="145"/>
      <c r="DIO132" s="145"/>
      <c r="DIP132" s="145"/>
      <c r="DIQ132" s="145"/>
      <c r="DIR132" s="145"/>
      <c r="DIS132" s="145"/>
      <c r="DIT132" s="145"/>
      <c r="DIU132" s="145"/>
      <c r="DIV132" s="145"/>
      <c r="DIW132" s="145"/>
      <c r="DIX132" s="145"/>
      <c r="DIY132" s="145"/>
      <c r="DIZ132" s="145"/>
      <c r="DJA132" s="145"/>
      <c r="DJB132" s="145"/>
      <c r="DJC132" s="145"/>
      <c r="DJD132" s="145"/>
      <c r="DJE132" s="145"/>
      <c r="DJF132" s="145"/>
      <c r="DJG132" s="145"/>
      <c r="DJH132" s="145"/>
      <c r="DJI132" s="145"/>
      <c r="DJJ132" s="145"/>
      <c r="DJK132" s="145"/>
      <c r="DJL132" s="145"/>
      <c r="DJM132" s="145"/>
      <c r="DJN132" s="145"/>
      <c r="DJO132" s="145"/>
      <c r="DJP132" s="145"/>
      <c r="DJQ132" s="145"/>
      <c r="DJR132" s="145"/>
      <c r="DJS132" s="145"/>
      <c r="DJT132" s="145"/>
      <c r="DJU132" s="145"/>
      <c r="DJV132" s="145"/>
      <c r="DJW132" s="145"/>
      <c r="DJX132" s="145"/>
      <c r="DJY132" s="145"/>
      <c r="DJZ132" s="145"/>
      <c r="DKA132" s="145"/>
      <c r="DKB132" s="145"/>
      <c r="DKC132" s="145"/>
      <c r="DKD132" s="145"/>
      <c r="DKE132" s="145"/>
      <c r="DKF132" s="145"/>
      <c r="DKG132" s="145"/>
      <c r="DKH132" s="145"/>
      <c r="DKI132" s="145"/>
      <c r="DKJ132" s="145"/>
      <c r="DKK132" s="145"/>
      <c r="DKL132" s="145"/>
      <c r="DKM132" s="145"/>
      <c r="DKN132" s="145"/>
      <c r="DKO132" s="145"/>
      <c r="DKP132" s="145"/>
      <c r="DKQ132" s="145"/>
      <c r="DKR132" s="145"/>
      <c r="DKS132" s="145"/>
      <c r="DKT132" s="145"/>
      <c r="DKU132" s="145"/>
      <c r="DKV132" s="145"/>
      <c r="DKW132" s="145"/>
      <c r="DKX132" s="145"/>
      <c r="DKY132" s="145"/>
      <c r="DKZ132" s="145"/>
      <c r="DLA132" s="145"/>
      <c r="DLB132" s="145"/>
      <c r="DLC132" s="145"/>
      <c r="DLD132" s="145"/>
      <c r="DLE132" s="145"/>
      <c r="DLF132" s="145"/>
      <c r="DLG132" s="145"/>
      <c r="DLH132" s="145"/>
      <c r="DLI132" s="145"/>
      <c r="DLJ132" s="145"/>
      <c r="DLK132" s="145"/>
      <c r="DLL132" s="145"/>
      <c r="DLM132" s="145"/>
      <c r="DLN132" s="145"/>
      <c r="DLO132" s="145"/>
      <c r="DLP132" s="145"/>
      <c r="DLQ132" s="145"/>
      <c r="DLR132" s="145"/>
      <c r="DLS132" s="145"/>
      <c r="DLT132" s="145"/>
      <c r="DLU132" s="145"/>
      <c r="DLV132" s="145"/>
      <c r="DLW132" s="145"/>
      <c r="DLX132" s="145"/>
      <c r="DLY132" s="145"/>
      <c r="DLZ132" s="145"/>
      <c r="DMA132" s="145"/>
      <c r="DMB132" s="145"/>
      <c r="DMC132" s="145"/>
      <c r="DMD132" s="145"/>
      <c r="DME132" s="145"/>
      <c r="DMF132" s="145"/>
      <c r="DMG132" s="145"/>
      <c r="DMH132" s="145"/>
      <c r="DMI132" s="145"/>
      <c r="DMJ132" s="145"/>
      <c r="DMK132" s="145"/>
      <c r="DML132" s="145"/>
      <c r="DMM132" s="145"/>
      <c r="DMN132" s="145"/>
      <c r="DMO132" s="145"/>
      <c r="DMP132" s="145"/>
      <c r="DMQ132" s="145"/>
      <c r="DMR132" s="145"/>
      <c r="DMS132" s="145"/>
      <c r="DMT132" s="145"/>
      <c r="DMU132" s="145"/>
      <c r="DMV132" s="145"/>
      <c r="DMW132" s="145"/>
      <c r="DMX132" s="145"/>
      <c r="DMY132" s="145"/>
      <c r="DMZ132" s="145"/>
      <c r="DNA132" s="145"/>
      <c r="DNB132" s="145"/>
      <c r="DNC132" s="145"/>
      <c r="DND132" s="145"/>
      <c r="DNE132" s="145"/>
      <c r="DNF132" s="145"/>
      <c r="DNG132" s="145"/>
      <c r="DNH132" s="145"/>
      <c r="DNI132" s="145"/>
      <c r="DNJ132" s="145"/>
      <c r="DNK132" s="145"/>
      <c r="DNL132" s="145"/>
      <c r="DNM132" s="145"/>
      <c r="DNN132" s="145"/>
      <c r="DNO132" s="145"/>
      <c r="DNP132" s="145"/>
      <c r="DNQ132" s="145"/>
      <c r="DNR132" s="145"/>
      <c r="DNS132" s="145"/>
      <c r="DNT132" s="145"/>
      <c r="DNU132" s="145"/>
      <c r="DNV132" s="145"/>
      <c r="DNW132" s="145"/>
      <c r="DNX132" s="145"/>
      <c r="DNY132" s="145"/>
      <c r="DNZ132" s="145"/>
      <c r="DOA132" s="145"/>
      <c r="DOB132" s="145"/>
      <c r="DOC132" s="145"/>
      <c r="DOD132" s="145"/>
      <c r="DOE132" s="145"/>
      <c r="DOF132" s="145"/>
      <c r="DOG132" s="145"/>
      <c r="DOH132" s="145"/>
      <c r="DOI132" s="145"/>
      <c r="DOJ132" s="145"/>
      <c r="DOK132" s="145"/>
      <c r="DOL132" s="145"/>
      <c r="DOM132" s="145"/>
      <c r="DON132" s="145"/>
      <c r="DOO132" s="145"/>
      <c r="DOP132" s="145"/>
      <c r="DOQ132" s="145"/>
      <c r="DOR132" s="145"/>
      <c r="DOS132" s="145"/>
      <c r="DOT132" s="145"/>
      <c r="DOU132" s="145"/>
      <c r="DOV132" s="145"/>
      <c r="DOW132" s="145"/>
      <c r="DOX132" s="145"/>
      <c r="DOY132" s="145"/>
      <c r="DOZ132" s="145"/>
      <c r="DPA132" s="145"/>
      <c r="DPB132" s="145"/>
      <c r="DPC132" s="145"/>
      <c r="DPD132" s="145"/>
      <c r="DPE132" s="145"/>
      <c r="DPF132" s="145"/>
      <c r="DPG132" s="145"/>
      <c r="DPH132" s="145"/>
      <c r="DPI132" s="145"/>
      <c r="DPJ132" s="145"/>
      <c r="DPK132" s="145"/>
      <c r="DPL132" s="145"/>
      <c r="DPM132" s="145"/>
      <c r="DPN132" s="145"/>
      <c r="DPO132" s="145"/>
      <c r="DPP132" s="145"/>
      <c r="DPQ132" s="145"/>
      <c r="DPR132" s="145"/>
      <c r="DPS132" s="145"/>
      <c r="DPT132" s="145"/>
      <c r="DPU132" s="145"/>
      <c r="DPV132" s="145"/>
      <c r="DPW132" s="145"/>
      <c r="DPX132" s="145"/>
      <c r="DPY132" s="145"/>
      <c r="DPZ132" s="145"/>
      <c r="DQA132" s="145"/>
      <c r="DQB132" s="145"/>
      <c r="DQC132" s="145"/>
      <c r="DQD132" s="145"/>
      <c r="DQE132" s="145"/>
      <c r="DQF132" s="145"/>
      <c r="DQG132" s="145"/>
      <c r="DQH132" s="145"/>
      <c r="DQI132" s="145"/>
      <c r="DQJ132" s="145"/>
      <c r="DQK132" s="145"/>
      <c r="DQL132" s="145"/>
      <c r="DQM132" s="145"/>
      <c r="DQN132" s="145"/>
      <c r="DQO132" s="145"/>
      <c r="DQP132" s="145"/>
      <c r="DQQ132" s="145"/>
      <c r="DQR132" s="145"/>
      <c r="DQS132" s="145"/>
      <c r="DQT132" s="145"/>
      <c r="DQU132" s="145"/>
      <c r="DQV132" s="145"/>
      <c r="DQW132" s="145"/>
      <c r="DQX132" s="145"/>
      <c r="DQY132" s="145"/>
      <c r="DQZ132" s="145"/>
      <c r="DRA132" s="145"/>
      <c r="DRB132" s="145"/>
      <c r="DRC132" s="145"/>
      <c r="DRD132" s="145"/>
      <c r="DRE132" s="145"/>
      <c r="DRF132" s="145"/>
      <c r="DRG132" s="145"/>
      <c r="DRH132" s="145"/>
      <c r="DRI132" s="145"/>
      <c r="DRJ132" s="145"/>
      <c r="DRK132" s="145"/>
      <c r="DRL132" s="145"/>
      <c r="DRM132" s="145"/>
      <c r="DRN132" s="145"/>
      <c r="DRO132" s="145"/>
      <c r="DRP132" s="145"/>
      <c r="DRQ132" s="145"/>
      <c r="DRR132" s="145"/>
      <c r="DRS132" s="145"/>
      <c r="DRT132" s="145"/>
      <c r="DRU132" s="145"/>
      <c r="DRV132" s="145"/>
      <c r="DRW132" s="145"/>
      <c r="DRX132" s="145"/>
      <c r="DRY132" s="145"/>
      <c r="DRZ132" s="145"/>
      <c r="DSA132" s="145"/>
      <c r="DSB132" s="145"/>
      <c r="DSC132" s="145"/>
      <c r="DSD132" s="145"/>
      <c r="DSE132" s="145"/>
      <c r="DSF132" s="145"/>
      <c r="DSG132" s="145"/>
      <c r="DSH132" s="145"/>
      <c r="DSI132" s="145"/>
      <c r="DSJ132" s="145"/>
      <c r="DSK132" s="145"/>
      <c r="DSL132" s="145"/>
      <c r="DSM132" s="145"/>
      <c r="DSN132" s="145"/>
      <c r="DSO132" s="145"/>
      <c r="DSP132" s="145"/>
      <c r="DSQ132" s="145"/>
      <c r="DSR132" s="145"/>
      <c r="DSS132" s="145"/>
      <c r="DST132" s="145"/>
      <c r="DSU132" s="145"/>
      <c r="DSV132" s="145"/>
      <c r="DSW132" s="145"/>
      <c r="DSX132" s="145"/>
      <c r="DSY132" s="145"/>
      <c r="DSZ132" s="145"/>
      <c r="DTA132" s="145"/>
      <c r="DTB132" s="145"/>
      <c r="DTC132" s="145"/>
      <c r="DTD132" s="145"/>
      <c r="DTE132" s="145"/>
      <c r="DTF132" s="145"/>
      <c r="DTG132" s="145"/>
      <c r="DTH132" s="145"/>
      <c r="DTI132" s="145"/>
      <c r="DTJ132" s="145"/>
      <c r="DTK132" s="145"/>
      <c r="DTL132" s="145"/>
      <c r="DTM132" s="145"/>
      <c r="DTN132" s="145"/>
      <c r="DTO132" s="145"/>
      <c r="DTP132" s="145"/>
      <c r="DTQ132" s="145"/>
      <c r="DTR132" s="145"/>
      <c r="DTS132" s="145"/>
      <c r="DTT132" s="145"/>
      <c r="DTU132" s="145"/>
      <c r="DTV132" s="145"/>
      <c r="DTW132" s="145"/>
      <c r="DTX132" s="145"/>
      <c r="DTY132" s="145"/>
      <c r="DTZ132" s="145"/>
      <c r="DUA132" s="145"/>
      <c r="DUB132" s="145"/>
      <c r="DUC132" s="145"/>
      <c r="DUD132" s="145"/>
      <c r="DUE132" s="145"/>
      <c r="DUF132" s="145"/>
      <c r="DUG132" s="145"/>
      <c r="DUH132" s="145"/>
      <c r="DUI132" s="145"/>
      <c r="DUJ132" s="145"/>
      <c r="DUK132" s="145"/>
      <c r="DUL132" s="145"/>
      <c r="DUM132" s="145"/>
      <c r="DUN132" s="145"/>
      <c r="DUO132" s="145"/>
      <c r="DUP132" s="145"/>
      <c r="DUQ132" s="145"/>
      <c r="DUR132" s="145"/>
      <c r="DUS132" s="145"/>
      <c r="DUT132" s="145"/>
      <c r="DUU132" s="145"/>
      <c r="DUV132" s="145"/>
      <c r="DUW132" s="145"/>
      <c r="DUX132" s="145"/>
      <c r="DUY132" s="145"/>
      <c r="DUZ132" s="145"/>
      <c r="DVA132" s="145"/>
      <c r="DVB132" s="145"/>
      <c r="DVC132" s="145"/>
      <c r="DVD132" s="145"/>
      <c r="DVE132" s="145"/>
      <c r="DVF132" s="145"/>
      <c r="DVG132" s="145"/>
      <c r="DVH132" s="145"/>
      <c r="DVI132" s="145"/>
      <c r="DVJ132" s="145"/>
      <c r="DVK132" s="145"/>
      <c r="DVL132" s="145"/>
      <c r="DVM132" s="145"/>
      <c r="DVN132" s="145"/>
      <c r="DVO132" s="145"/>
      <c r="DVP132" s="145"/>
      <c r="DVQ132" s="145"/>
      <c r="DVR132" s="145"/>
      <c r="DVS132" s="145"/>
      <c r="DVT132" s="145"/>
      <c r="DVU132" s="145"/>
      <c r="DVV132" s="145"/>
      <c r="DVW132" s="145"/>
      <c r="DVX132" s="145"/>
      <c r="DVY132" s="145"/>
      <c r="DVZ132" s="145"/>
      <c r="DWA132" s="145"/>
      <c r="DWB132" s="145"/>
      <c r="DWC132" s="145"/>
      <c r="DWD132" s="145"/>
      <c r="DWE132" s="145"/>
      <c r="DWF132" s="145"/>
      <c r="DWG132" s="145"/>
      <c r="DWH132" s="145"/>
      <c r="DWI132" s="145"/>
      <c r="DWJ132" s="145"/>
      <c r="DWK132" s="145"/>
      <c r="DWL132" s="145"/>
      <c r="DWM132" s="145"/>
      <c r="DWN132" s="145"/>
      <c r="DWO132" s="145"/>
      <c r="DWP132" s="145"/>
      <c r="DWQ132" s="145"/>
      <c r="DWR132" s="145"/>
      <c r="DWS132" s="145"/>
      <c r="DWT132" s="145"/>
      <c r="DWU132" s="145"/>
      <c r="DWV132" s="145"/>
      <c r="DWW132" s="145"/>
      <c r="DWX132" s="145"/>
      <c r="DWY132" s="145"/>
      <c r="DWZ132" s="145"/>
      <c r="DXA132" s="145"/>
      <c r="DXB132" s="145"/>
      <c r="DXC132" s="145"/>
      <c r="DXD132" s="145"/>
      <c r="DXE132" s="145"/>
      <c r="DXF132" s="145"/>
      <c r="DXG132" s="145"/>
      <c r="DXH132" s="145"/>
      <c r="DXI132" s="145"/>
      <c r="DXJ132" s="145"/>
      <c r="DXK132" s="145"/>
      <c r="DXL132" s="145"/>
      <c r="DXM132" s="145"/>
      <c r="DXN132" s="145"/>
      <c r="DXO132" s="145"/>
      <c r="DXP132" s="145"/>
      <c r="DXQ132" s="145"/>
      <c r="DXR132" s="145"/>
      <c r="DXS132" s="145"/>
      <c r="DXT132" s="145"/>
      <c r="DXU132" s="145"/>
      <c r="DXV132" s="145"/>
      <c r="DXW132" s="145"/>
      <c r="DXX132" s="145"/>
      <c r="DXY132" s="145"/>
      <c r="DXZ132" s="145"/>
      <c r="DYA132" s="145"/>
      <c r="DYB132" s="145"/>
      <c r="DYC132" s="145"/>
      <c r="DYD132" s="145"/>
      <c r="DYE132" s="145"/>
      <c r="DYF132" s="145"/>
      <c r="DYG132" s="145"/>
      <c r="DYH132" s="145"/>
      <c r="DYI132" s="145"/>
      <c r="DYJ132" s="145"/>
      <c r="DYK132" s="145"/>
      <c r="DYL132" s="145"/>
      <c r="DYM132" s="145"/>
      <c r="DYN132" s="145"/>
      <c r="DYO132" s="145"/>
      <c r="DYP132" s="145"/>
      <c r="DYQ132" s="145"/>
      <c r="DYR132" s="145"/>
      <c r="DYS132" s="145"/>
      <c r="DYT132" s="145"/>
      <c r="DYU132" s="145"/>
      <c r="DYV132" s="145"/>
      <c r="DYW132" s="145"/>
      <c r="DYX132" s="145"/>
      <c r="DYY132" s="145"/>
      <c r="DYZ132" s="145"/>
      <c r="DZA132" s="145"/>
      <c r="DZB132" s="145"/>
      <c r="DZC132" s="145"/>
      <c r="DZD132" s="145"/>
      <c r="DZE132" s="145"/>
      <c r="DZF132" s="145"/>
      <c r="DZG132" s="145"/>
      <c r="DZH132" s="145"/>
      <c r="DZI132" s="145"/>
      <c r="DZJ132" s="145"/>
      <c r="DZK132" s="145"/>
      <c r="DZL132" s="145"/>
      <c r="DZM132" s="145"/>
      <c r="DZN132" s="145"/>
      <c r="DZO132" s="145"/>
      <c r="DZP132" s="145"/>
      <c r="DZQ132" s="145"/>
      <c r="DZR132" s="145"/>
      <c r="DZS132" s="145"/>
      <c r="DZT132" s="145"/>
      <c r="DZU132" s="145"/>
      <c r="DZV132" s="145"/>
      <c r="DZW132" s="145"/>
      <c r="DZX132" s="145"/>
      <c r="DZY132" s="145"/>
      <c r="DZZ132" s="145"/>
      <c r="EAA132" s="145"/>
      <c r="EAB132" s="145"/>
      <c r="EAC132" s="145"/>
      <c r="EAD132" s="145"/>
      <c r="EAE132" s="145"/>
      <c r="EAF132" s="145"/>
      <c r="EAG132" s="145"/>
      <c r="EAH132" s="145"/>
      <c r="EAI132" s="145"/>
      <c r="EAJ132" s="145"/>
      <c r="EAK132" s="145"/>
      <c r="EAL132" s="145"/>
      <c r="EAM132" s="145"/>
      <c r="EAN132" s="145"/>
      <c r="EAO132" s="145"/>
      <c r="EAP132" s="145"/>
      <c r="EAQ132" s="145"/>
      <c r="EAR132" s="145"/>
      <c r="EAS132" s="145"/>
      <c r="EAT132" s="145"/>
      <c r="EAU132" s="145"/>
      <c r="EAV132" s="145"/>
      <c r="EAW132" s="145"/>
      <c r="EAX132" s="145"/>
      <c r="EAY132" s="145"/>
      <c r="EAZ132" s="145"/>
      <c r="EBA132" s="145"/>
      <c r="EBB132" s="145"/>
      <c r="EBC132" s="145"/>
      <c r="EBD132" s="145"/>
      <c r="EBE132" s="145"/>
      <c r="EBF132" s="145"/>
      <c r="EBG132" s="145"/>
      <c r="EBH132" s="145"/>
      <c r="EBI132" s="145"/>
      <c r="EBJ132" s="145"/>
      <c r="EBK132" s="145"/>
      <c r="EBL132" s="145"/>
      <c r="EBM132" s="145"/>
      <c r="EBN132" s="145"/>
      <c r="EBO132" s="145"/>
      <c r="EBP132" s="145"/>
      <c r="EBQ132" s="145"/>
      <c r="EBR132" s="145"/>
      <c r="EBS132" s="145"/>
      <c r="EBT132" s="145"/>
      <c r="EBU132" s="145"/>
      <c r="EBV132" s="145"/>
      <c r="EBW132" s="145"/>
      <c r="EBX132" s="145"/>
      <c r="EBY132" s="145"/>
      <c r="EBZ132" s="145"/>
      <c r="ECA132" s="145"/>
      <c r="ECB132" s="145"/>
      <c r="ECC132" s="145"/>
      <c r="ECD132" s="145"/>
      <c r="ECE132" s="145"/>
      <c r="ECF132" s="145"/>
      <c r="ECG132" s="145"/>
      <c r="ECH132" s="145"/>
      <c r="ECI132" s="145"/>
      <c r="ECJ132" s="145"/>
      <c r="ECK132" s="145"/>
      <c r="ECL132" s="145"/>
      <c r="ECM132" s="145"/>
      <c r="ECN132" s="145"/>
      <c r="ECO132" s="145"/>
      <c r="ECP132" s="145"/>
      <c r="ECQ132" s="145"/>
      <c r="ECR132" s="145"/>
      <c r="ECS132" s="145"/>
      <c r="ECT132" s="145"/>
      <c r="ECU132" s="145"/>
      <c r="ECV132" s="145"/>
      <c r="ECW132" s="145"/>
      <c r="ECX132" s="145"/>
      <c r="ECY132" s="145"/>
      <c r="ECZ132" s="145"/>
      <c r="EDA132" s="145"/>
      <c r="EDB132" s="145"/>
      <c r="EDC132" s="145"/>
      <c r="EDD132" s="145"/>
      <c r="EDE132" s="145"/>
      <c r="EDF132" s="145"/>
      <c r="EDG132" s="145"/>
      <c r="EDH132" s="145"/>
      <c r="EDI132" s="145"/>
      <c r="EDJ132" s="145"/>
      <c r="EDK132" s="145"/>
      <c r="EDL132" s="145"/>
      <c r="EDM132" s="145"/>
      <c r="EDN132" s="145"/>
      <c r="EDO132" s="145"/>
      <c r="EDP132" s="145"/>
      <c r="EDQ132" s="145"/>
      <c r="EDR132" s="145"/>
      <c r="EDS132" s="145"/>
      <c r="EDT132" s="145"/>
      <c r="EDU132" s="145"/>
      <c r="EDV132" s="145"/>
      <c r="EDW132" s="145"/>
      <c r="EDX132" s="145"/>
      <c r="EDY132" s="145"/>
      <c r="EDZ132" s="145"/>
      <c r="EEA132" s="145"/>
      <c r="EEB132" s="145"/>
      <c r="EEC132" s="145"/>
      <c r="EED132" s="145"/>
      <c r="EEE132" s="145"/>
      <c r="EEF132" s="145"/>
      <c r="EEG132" s="145"/>
      <c r="EEH132" s="145"/>
      <c r="EEI132" s="145"/>
      <c r="EEJ132" s="145"/>
      <c r="EEK132" s="145"/>
      <c r="EEL132" s="145"/>
      <c r="EEM132" s="145"/>
      <c r="EEN132" s="145"/>
      <c r="EEO132" s="145"/>
      <c r="EEP132" s="145"/>
      <c r="EEQ132" s="145"/>
      <c r="EER132" s="145"/>
      <c r="EES132" s="145"/>
      <c r="EET132" s="145"/>
      <c r="EEU132" s="145"/>
      <c r="EEV132" s="145"/>
      <c r="EEW132" s="145"/>
      <c r="EEX132" s="145"/>
      <c r="EEY132" s="145"/>
      <c r="EEZ132" s="145"/>
      <c r="EFA132" s="145"/>
      <c r="EFB132" s="145"/>
      <c r="EFC132" s="145"/>
      <c r="EFD132" s="145"/>
      <c r="EFE132" s="145"/>
      <c r="EFF132" s="145"/>
      <c r="EFG132" s="145"/>
      <c r="EFH132" s="145"/>
      <c r="EFI132" s="145"/>
      <c r="EFJ132" s="145"/>
      <c r="EFK132" s="145"/>
      <c r="EFL132" s="145"/>
      <c r="EFM132" s="145"/>
      <c r="EFN132" s="145"/>
      <c r="EFO132" s="145"/>
      <c r="EFP132" s="145"/>
      <c r="EFQ132" s="145"/>
      <c r="EFR132" s="145"/>
      <c r="EFS132" s="145"/>
      <c r="EFT132" s="145"/>
      <c r="EFU132" s="145"/>
      <c r="EFV132" s="145"/>
      <c r="EFW132" s="145"/>
      <c r="EFX132" s="145"/>
      <c r="EFY132" s="145"/>
      <c r="EFZ132" s="145"/>
      <c r="EGA132" s="145"/>
      <c r="EGB132" s="145"/>
      <c r="EGC132" s="145"/>
      <c r="EGD132" s="145"/>
      <c r="EGE132" s="145"/>
      <c r="EGF132" s="145"/>
      <c r="EGG132" s="145"/>
      <c r="EGH132" s="145"/>
      <c r="EGI132" s="145"/>
      <c r="EGJ132" s="145"/>
      <c r="EGK132" s="145"/>
      <c r="EGL132" s="145"/>
      <c r="EGM132" s="145"/>
      <c r="EGN132" s="145"/>
      <c r="EGO132" s="145"/>
      <c r="EGP132" s="145"/>
      <c r="EGQ132" s="145"/>
      <c r="EGR132" s="145"/>
      <c r="EGS132" s="145"/>
      <c r="EGT132" s="145"/>
      <c r="EGU132" s="145"/>
      <c r="EGV132" s="145"/>
      <c r="EGW132" s="145"/>
      <c r="EGX132" s="145"/>
      <c r="EGY132" s="145"/>
      <c r="EGZ132" s="145"/>
      <c r="EHA132" s="145"/>
      <c r="EHB132" s="145"/>
      <c r="EHC132" s="145"/>
      <c r="EHD132" s="145"/>
      <c r="EHE132" s="145"/>
      <c r="EHF132" s="145"/>
      <c r="EHG132" s="145"/>
      <c r="EHH132" s="145"/>
      <c r="EHI132" s="145"/>
      <c r="EHJ132" s="145"/>
      <c r="EHK132" s="145"/>
      <c r="EHL132" s="145"/>
      <c r="EHM132" s="145"/>
      <c r="EHN132" s="145"/>
      <c r="EHO132" s="145"/>
      <c r="EHP132" s="145"/>
      <c r="EHQ132" s="145"/>
      <c r="EHR132" s="145"/>
      <c r="EHS132" s="145"/>
      <c r="EHT132" s="145"/>
      <c r="EHU132" s="145"/>
      <c r="EHV132" s="145"/>
      <c r="EHW132" s="145"/>
      <c r="EHX132" s="145"/>
      <c r="EHY132" s="145"/>
      <c r="EHZ132" s="145"/>
      <c r="EIA132" s="145"/>
      <c r="EIB132" s="145"/>
      <c r="EIC132" s="145"/>
      <c r="EID132" s="145"/>
      <c r="EIE132" s="145"/>
      <c r="EIF132" s="145"/>
      <c r="EIG132" s="145"/>
      <c r="EIH132" s="145"/>
      <c r="EII132" s="145"/>
      <c r="EIJ132" s="145"/>
      <c r="EIK132" s="145"/>
      <c r="EIL132" s="145"/>
      <c r="EIM132" s="145"/>
      <c r="EIN132" s="145"/>
      <c r="EIO132" s="145"/>
      <c r="EIP132" s="145"/>
      <c r="EIQ132" s="145"/>
      <c r="EIR132" s="145"/>
      <c r="EIS132" s="145"/>
      <c r="EIT132" s="145"/>
      <c r="EIU132" s="145"/>
      <c r="EIV132" s="145"/>
      <c r="EIW132" s="145"/>
      <c r="EIX132" s="145"/>
      <c r="EIY132" s="145"/>
      <c r="EIZ132" s="145"/>
      <c r="EJA132" s="145"/>
      <c r="EJB132" s="145"/>
      <c r="EJC132" s="145"/>
      <c r="EJD132" s="145"/>
      <c r="EJE132" s="145"/>
      <c r="EJF132" s="145"/>
      <c r="EJG132" s="145"/>
      <c r="EJH132" s="145"/>
      <c r="EJI132" s="145"/>
      <c r="EJJ132" s="145"/>
      <c r="EJK132" s="145"/>
      <c r="EJL132" s="145"/>
      <c r="EJM132" s="145"/>
      <c r="EJN132" s="145"/>
      <c r="EJO132" s="145"/>
      <c r="EJP132" s="145"/>
      <c r="EJQ132" s="145"/>
      <c r="EJR132" s="145"/>
      <c r="EJS132" s="145"/>
      <c r="EJT132" s="145"/>
      <c r="EJU132" s="145"/>
      <c r="EJV132" s="145"/>
      <c r="EJW132" s="145"/>
      <c r="EJX132" s="145"/>
      <c r="EJY132" s="145"/>
      <c r="EJZ132" s="145"/>
      <c r="EKA132" s="145"/>
      <c r="EKB132" s="145"/>
      <c r="EKC132" s="145"/>
      <c r="EKD132" s="145"/>
      <c r="EKE132" s="145"/>
      <c r="EKF132" s="145"/>
      <c r="EKG132" s="145"/>
      <c r="EKH132" s="145"/>
      <c r="EKI132" s="145"/>
      <c r="EKJ132" s="145"/>
      <c r="EKK132" s="145"/>
      <c r="EKL132" s="145"/>
      <c r="EKM132" s="145"/>
      <c r="EKN132" s="145"/>
      <c r="EKO132" s="145"/>
      <c r="EKP132" s="145"/>
      <c r="EKQ132" s="145"/>
      <c r="EKR132" s="145"/>
      <c r="EKS132" s="145"/>
      <c r="EKT132" s="145"/>
      <c r="EKU132" s="145"/>
      <c r="EKV132" s="145"/>
      <c r="EKW132" s="145"/>
      <c r="EKX132" s="145"/>
      <c r="EKY132" s="145"/>
      <c r="EKZ132" s="145"/>
      <c r="ELA132" s="145"/>
      <c r="ELB132" s="145"/>
      <c r="ELC132" s="145"/>
      <c r="ELD132" s="145"/>
      <c r="ELE132" s="145"/>
      <c r="ELF132" s="145"/>
      <c r="ELG132" s="145"/>
      <c r="ELH132" s="145"/>
      <c r="ELI132" s="145"/>
      <c r="ELJ132" s="145"/>
      <c r="ELK132" s="145"/>
      <c r="ELL132" s="145"/>
      <c r="ELM132" s="145"/>
      <c r="ELN132" s="145"/>
      <c r="ELO132" s="145"/>
      <c r="ELP132" s="145"/>
      <c r="ELQ132" s="145"/>
      <c r="ELR132" s="145"/>
      <c r="ELS132" s="145"/>
      <c r="ELT132" s="145"/>
      <c r="ELU132" s="145"/>
      <c r="ELV132" s="145"/>
      <c r="ELW132" s="145"/>
      <c r="ELX132" s="145"/>
      <c r="ELY132" s="145"/>
      <c r="ELZ132" s="145"/>
      <c r="EMA132" s="145"/>
      <c r="EMB132" s="145"/>
      <c r="EMC132" s="145"/>
      <c r="EMD132" s="145"/>
      <c r="EME132" s="145"/>
      <c r="EMF132" s="145"/>
      <c r="EMG132" s="145"/>
      <c r="EMH132" s="145"/>
      <c r="EMI132" s="145"/>
      <c r="EMJ132" s="145"/>
      <c r="EMK132" s="145"/>
      <c r="EML132" s="145"/>
      <c r="EMM132" s="145"/>
      <c r="EMN132" s="145"/>
      <c r="EMO132" s="145"/>
      <c r="EMP132" s="145"/>
      <c r="EMQ132" s="145"/>
      <c r="EMR132" s="145"/>
      <c r="EMS132" s="145"/>
      <c r="EMT132" s="145"/>
      <c r="EMU132" s="145"/>
      <c r="EMV132" s="145"/>
      <c r="EMW132" s="145"/>
      <c r="EMX132" s="145"/>
      <c r="EMY132" s="145"/>
      <c r="EMZ132" s="145"/>
      <c r="ENA132" s="145"/>
      <c r="ENB132" s="145"/>
      <c r="ENC132" s="145"/>
      <c r="END132" s="145"/>
      <c r="ENE132" s="145"/>
      <c r="ENF132" s="145"/>
      <c r="ENG132" s="145"/>
      <c r="ENH132" s="145"/>
      <c r="ENI132" s="145"/>
      <c r="ENJ132" s="145"/>
      <c r="ENK132" s="145"/>
      <c r="ENL132" s="145"/>
      <c r="ENM132" s="145"/>
      <c r="ENN132" s="145"/>
      <c r="ENO132" s="145"/>
      <c r="ENP132" s="145"/>
      <c r="ENQ132" s="145"/>
      <c r="ENR132" s="145"/>
      <c r="ENS132" s="145"/>
      <c r="ENT132" s="145"/>
      <c r="ENU132" s="145"/>
      <c r="ENV132" s="145"/>
      <c r="ENW132" s="145"/>
      <c r="ENX132" s="145"/>
      <c r="ENY132" s="145"/>
      <c r="ENZ132" s="145"/>
      <c r="EOA132" s="145"/>
      <c r="EOB132" s="145"/>
      <c r="EOC132" s="145"/>
      <c r="EOD132" s="145"/>
      <c r="EOE132" s="145"/>
      <c r="EOF132" s="145"/>
      <c r="EOG132" s="145"/>
      <c r="EOH132" s="145"/>
      <c r="EOI132" s="145"/>
      <c r="EOJ132" s="145"/>
      <c r="EOK132" s="145"/>
      <c r="EOL132" s="145"/>
      <c r="EOM132" s="145"/>
      <c r="EON132" s="145"/>
      <c r="EOO132" s="145"/>
      <c r="EOP132" s="145"/>
      <c r="EOQ132" s="145"/>
      <c r="EOR132" s="145"/>
      <c r="EOS132" s="145"/>
      <c r="EOT132" s="145"/>
      <c r="EOU132" s="145"/>
      <c r="EOV132" s="145"/>
      <c r="EOW132" s="145"/>
      <c r="EOX132" s="145"/>
      <c r="EOY132" s="145"/>
      <c r="EOZ132" s="145"/>
      <c r="EPA132" s="145"/>
      <c r="EPB132" s="145"/>
      <c r="EPC132" s="145"/>
      <c r="EPD132" s="145"/>
      <c r="EPE132" s="145"/>
      <c r="EPF132" s="145"/>
      <c r="EPG132" s="145"/>
      <c r="EPH132" s="145"/>
      <c r="EPI132" s="145"/>
      <c r="EPJ132" s="145"/>
      <c r="EPK132" s="145"/>
      <c r="EPL132" s="145"/>
      <c r="EPM132" s="145"/>
      <c r="EPN132" s="145"/>
      <c r="EPO132" s="145"/>
      <c r="EPP132" s="145"/>
      <c r="EPQ132" s="145"/>
      <c r="EPR132" s="145"/>
      <c r="EPS132" s="145"/>
      <c r="EPT132" s="145"/>
      <c r="EPU132" s="145"/>
      <c r="EPV132" s="145"/>
      <c r="EPW132" s="145"/>
      <c r="EPX132" s="145"/>
      <c r="EPY132" s="145"/>
      <c r="EPZ132" s="145"/>
      <c r="EQA132" s="145"/>
      <c r="EQB132" s="145"/>
      <c r="EQC132" s="145"/>
      <c r="EQD132" s="145"/>
      <c r="EQE132" s="145"/>
      <c r="EQF132" s="145"/>
      <c r="EQG132" s="145"/>
      <c r="EQH132" s="145"/>
      <c r="EQI132" s="145"/>
      <c r="EQJ132" s="145"/>
      <c r="EQK132" s="145"/>
      <c r="EQL132" s="145"/>
      <c r="EQM132" s="145"/>
      <c r="EQN132" s="145"/>
      <c r="EQO132" s="145"/>
      <c r="EQP132" s="145"/>
      <c r="EQQ132" s="145"/>
      <c r="EQR132" s="145"/>
      <c r="EQS132" s="145"/>
      <c r="EQT132" s="145"/>
      <c r="EQU132" s="145"/>
      <c r="EQV132" s="145"/>
      <c r="EQW132" s="145"/>
      <c r="EQX132" s="145"/>
      <c r="EQY132" s="145"/>
      <c r="EQZ132" s="145"/>
      <c r="ERA132" s="145"/>
      <c r="ERB132" s="145"/>
      <c r="ERC132" s="145"/>
      <c r="ERD132" s="145"/>
      <c r="ERE132" s="145"/>
      <c r="ERF132" s="145"/>
      <c r="ERG132" s="145"/>
      <c r="ERH132" s="145"/>
      <c r="ERI132" s="145"/>
      <c r="ERJ132" s="145"/>
      <c r="ERK132" s="145"/>
      <c r="ERL132" s="145"/>
      <c r="ERM132" s="145"/>
      <c r="ERN132" s="145"/>
      <c r="ERO132" s="145"/>
      <c r="ERP132" s="145"/>
      <c r="ERQ132" s="145"/>
      <c r="ERR132" s="145"/>
      <c r="ERS132" s="145"/>
      <c r="ERT132" s="145"/>
      <c r="ERU132" s="145"/>
      <c r="ERV132" s="145"/>
      <c r="ERW132" s="145"/>
      <c r="ERX132" s="145"/>
      <c r="ERY132" s="145"/>
      <c r="ERZ132" s="145"/>
      <c r="ESA132" s="145"/>
      <c r="ESB132" s="145"/>
      <c r="ESC132" s="145"/>
      <c r="ESD132" s="145"/>
      <c r="ESE132" s="145"/>
      <c r="ESF132" s="145"/>
      <c r="ESG132" s="145"/>
      <c r="ESH132" s="145"/>
      <c r="ESI132" s="145"/>
      <c r="ESJ132" s="145"/>
      <c r="ESK132" s="145"/>
      <c r="ESL132" s="145"/>
      <c r="ESM132" s="145"/>
      <c r="ESN132" s="145"/>
      <c r="ESO132" s="145"/>
      <c r="ESP132" s="145"/>
      <c r="ESQ132" s="145"/>
      <c r="ESR132" s="145"/>
      <c r="ESS132" s="145"/>
      <c r="EST132" s="145"/>
      <c r="ESU132" s="145"/>
      <c r="ESV132" s="145"/>
      <c r="ESW132" s="145"/>
      <c r="ESX132" s="145"/>
      <c r="ESY132" s="145"/>
      <c r="ESZ132" s="145"/>
      <c r="ETA132" s="145"/>
      <c r="ETB132" s="145"/>
      <c r="ETC132" s="145"/>
      <c r="ETD132" s="145"/>
      <c r="ETE132" s="145"/>
      <c r="ETF132" s="145"/>
      <c r="ETG132" s="145"/>
      <c r="ETH132" s="145"/>
      <c r="ETI132" s="145"/>
      <c r="ETJ132" s="145"/>
      <c r="ETK132" s="145"/>
      <c r="ETL132" s="145"/>
      <c r="ETM132" s="145"/>
      <c r="ETN132" s="145"/>
      <c r="ETO132" s="145"/>
      <c r="ETP132" s="145"/>
      <c r="ETQ132" s="145"/>
      <c r="ETR132" s="145"/>
      <c r="ETS132" s="145"/>
      <c r="ETT132" s="145"/>
      <c r="ETU132" s="145"/>
      <c r="ETV132" s="145"/>
      <c r="ETW132" s="145"/>
      <c r="ETX132" s="145"/>
      <c r="ETY132" s="145"/>
      <c r="ETZ132" s="145"/>
      <c r="EUA132" s="145"/>
      <c r="EUB132" s="145"/>
      <c r="EUC132" s="145"/>
      <c r="EUD132" s="145"/>
      <c r="EUE132" s="145"/>
      <c r="EUF132" s="145"/>
      <c r="EUG132" s="145"/>
      <c r="EUH132" s="145"/>
      <c r="EUI132" s="145"/>
      <c r="EUJ132" s="145"/>
      <c r="EUK132" s="145"/>
      <c r="EUL132" s="145"/>
      <c r="EUM132" s="145"/>
      <c r="EUN132" s="145"/>
      <c r="EUO132" s="145"/>
      <c r="EUP132" s="145"/>
      <c r="EUQ132" s="145"/>
      <c r="EUR132" s="145"/>
      <c r="EUS132" s="145"/>
      <c r="EUT132" s="145"/>
      <c r="EUU132" s="145"/>
      <c r="EUV132" s="145"/>
      <c r="EUW132" s="145"/>
      <c r="EUX132" s="145"/>
      <c r="EUY132" s="145"/>
      <c r="EUZ132" s="145"/>
      <c r="EVA132" s="145"/>
      <c r="EVB132" s="145"/>
      <c r="EVC132" s="145"/>
      <c r="EVD132" s="145"/>
      <c r="EVE132" s="145"/>
      <c r="EVF132" s="145"/>
      <c r="EVG132" s="145"/>
      <c r="EVH132" s="145"/>
      <c r="EVI132" s="145"/>
      <c r="EVJ132" s="145"/>
      <c r="EVK132" s="145"/>
      <c r="EVL132" s="145"/>
      <c r="EVM132" s="145"/>
      <c r="EVN132" s="145"/>
      <c r="EVO132" s="145"/>
      <c r="EVP132" s="145"/>
      <c r="EVQ132" s="145"/>
      <c r="EVR132" s="145"/>
      <c r="EVS132" s="145"/>
      <c r="EVT132" s="145"/>
      <c r="EVU132" s="145"/>
      <c r="EVV132" s="145"/>
      <c r="EVW132" s="145"/>
      <c r="EVX132" s="145"/>
      <c r="EVY132" s="145"/>
      <c r="EVZ132" s="145"/>
      <c r="EWA132" s="145"/>
      <c r="EWB132" s="145"/>
      <c r="EWC132" s="145"/>
      <c r="EWD132" s="145"/>
      <c r="EWE132" s="145"/>
      <c r="EWF132" s="145"/>
      <c r="EWG132" s="145"/>
      <c r="EWH132" s="145"/>
      <c r="EWI132" s="145"/>
      <c r="EWJ132" s="145"/>
      <c r="EWK132" s="145"/>
      <c r="EWL132" s="145"/>
      <c r="EWM132" s="145"/>
      <c r="EWN132" s="145"/>
      <c r="EWO132" s="145"/>
      <c r="EWP132" s="145"/>
      <c r="EWQ132" s="145"/>
      <c r="EWR132" s="145"/>
      <c r="EWS132" s="145"/>
      <c r="EWT132" s="145"/>
      <c r="EWU132" s="145"/>
      <c r="EWV132" s="145"/>
      <c r="EWW132" s="145"/>
      <c r="EWX132" s="145"/>
      <c r="EWY132" s="145"/>
      <c r="EWZ132" s="145"/>
      <c r="EXA132" s="145"/>
      <c r="EXB132" s="145"/>
      <c r="EXC132" s="145"/>
      <c r="EXD132" s="145"/>
      <c r="EXE132" s="145"/>
      <c r="EXF132" s="145"/>
      <c r="EXG132" s="145"/>
      <c r="EXH132" s="145"/>
      <c r="EXI132" s="145"/>
      <c r="EXJ132" s="145"/>
      <c r="EXK132" s="145"/>
      <c r="EXL132" s="145"/>
      <c r="EXM132" s="145"/>
      <c r="EXN132" s="145"/>
      <c r="EXO132" s="145"/>
      <c r="EXP132" s="145"/>
      <c r="EXQ132" s="145"/>
      <c r="EXR132" s="145"/>
      <c r="EXS132" s="145"/>
      <c r="EXT132" s="145"/>
      <c r="EXU132" s="145"/>
      <c r="EXV132" s="145"/>
      <c r="EXW132" s="145"/>
      <c r="EXX132" s="145"/>
      <c r="EXY132" s="145"/>
      <c r="EXZ132" s="145"/>
      <c r="EYA132" s="145"/>
      <c r="EYB132" s="145"/>
      <c r="EYC132" s="145"/>
      <c r="EYD132" s="145"/>
      <c r="EYE132" s="145"/>
      <c r="EYF132" s="145"/>
      <c r="EYG132" s="145"/>
      <c r="EYH132" s="145"/>
      <c r="EYI132" s="145"/>
      <c r="EYJ132" s="145"/>
      <c r="EYK132" s="145"/>
      <c r="EYL132" s="145"/>
      <c r="EYM132" s="145"/>
      <c r="EYN132" s="145"/>
      <c r="EYO132" s="145"/>
      <c r="EYP132" s="145"/>
      <c r="EYQ132" s="145"/>
      <c r="EYR132" s="145"/>
      <c r="EYS132" s="145"/>
      <c r="EYT132" s="145"/>
      <c r="EYU132" s="145"/>
      <c r="EYV132" s="145"/>
      <c r="EYW132" s="145"/>
      <c r="EYX132" s="145"/>
      <c r="EYY132" s="145"/>
      <c r="EYZ132" s="145"/>
      <c r="EZA132" s="145"/>
      <c r="EZB132" s="145"/>
      <c r="EZC132" s="145"/>
      <c r="EZD132" s="145"/>
      <c r="EZE132" s="145"/>
      <c r="EZF132" s="145"/>
      <c r="EZG132" s="145"/>
      <c r="EZH132" s="145"/>
      <c r="EZI132" s="145"/>
      <c r="EZJ132" s="145"/>
      <c r="EZK132" s="145"/>
      <c r="EZL132" s="145"/>
      <c r="EZM132" s="145"/>
      <c r="EZN132" s="145"/>
      <c r="EZO132" s="145"/>
      <c r="EZP132" s="145"/>
      <c r="EZQ132" s="145"/>
      <c r="EZR132" s="145"/>
      <c r="EZS132" s="145"/>
      <c r="EZT132" s="145"/>
      <c r="EZU132" s="145"/>
      <c r="EZV132" s="145"/>
      <c r="EZW132" s="145"/>
      <c r="EZX132" s="145"/>
      <c r="EZY132" s="145"/>
      <c r="EZZ132" s="145"/>
      <c r="FAA132" s="145"/>
      <c r="FAB132" s="145"/>
      <c r="FAC132" s="145"/>
      <c r="FAD132" s="145"/>
      <c r="FAE132" s="145"/>
      <c r="FAF132" s="145"/>
      <c r="FAG132" s="145"/>
      <c r="FAH132" s="145"/>
      <c r="FAI132" s="145"/>
      <c r="FAJ132" s="145"/>
      <c r="FAK132" s="145"/>
      <c r="FAL132" s="145"/>
      <c r="FAM132" s="145"/>
      <c r="FAN132" s="145"/>
      <c r="FAO132" s="145"/>
      <c r="FAP132" s="145"/>
      <c r="FAQ132" s="145"/>
      <c r="FAR132" s="145"/>
      <c r="FAS132" s="145"/>
      <c r="FAT132" s="145"/>
      <c r="FAU132" s="145"/>
      <c r="FAV132" s="145"/>
      <c r="FAW132" s="145"/>
      <c r="FAX132" s="145"/>
      <c r="FAY132" s="145"/>
      <c r="FAZ132" s="145"/>
      <c r="FBA132" s="145"/>
      <c r="FBB132" s="145"/>
      <c r="FBC132" s="145"/>
      <c r="FBD132" s="145"/>
      <c r="FBE132" s="145"/>
      <c r="FBF132" s="145"/>
      <c r="FBG132" s="145"/>
      <c r="FBH132" s="145"/>
      <c r="FBI132" s="145"/>
      <c r="FBJ132" s="145"/>
      <c r="FBK132" s="145"/>
      <c r="FBL132" s="145"/>
      <c r="FBM132" s="145"/>
      <c r="FBN132" s="145"/>
      <c r="FBO132" s="145"/>
      <c r="FBP132" s="145"/>
      <c r="FBQ132" s="145"/>
      <c r="FBR132" s="145"/>
      <c r="FBS132" s="145"/>
      <c r="FBT132" s="145"/>
      <c r="FBU132" s="145"/>
      <c r="FBV132" s="145"/>
      <c r="FBW132" s="145"/>
      <c r="FBX132" s="145"/>
      <c r="FBY132" s="145"/>
      <c r="FBZ132" s="145"/>
      <c r="FCA132" s="145"/>
      <c r="FCB132" s="145"/>
      <c r="FCC132" s="145"/>
      <c r="FCD132" s="145"/>
      <c r="FCE132" s="145"/>
      <c r="FCF132" s="145"/>
      <c r="FCG132" s="145"/>
      <c r="FCH132" s="145"/>
      <c r="FCI132" s="145"/>
      <c r="FCJ132" s="145"/>
      <c r="FCK132" s="145"/>
      <c r="FCL132" s="145"/>
      <c r="FCM132" s="145"/>
      <c r="FCN132" s="145"/>
      <c r="FCO132" s="145"/>
      <c r="FCP132" s="145"/>
      <c r="FCQ132" s="145"/>
      <c r="FCR132" s="145"/>
      <c r="FCS132" s="145"/>
      <c r="FCT132" s="145"/>
      <c r="FCU132" s="145"/>
      <c r="FCV132" s="145"/>
      <c r="FCW132" s="145"/>
      <c r="FCX132" s="145"/>
      <c r="FCY132" s="145"/>
      <c r="FCZ132" s="145"/>
      <c r="FDA132" s="145"/>
      <c r="FDB132" s="145"/>
      <c r="FDC132" s="145"/>
      <c r="FDD132" s="145"/>
      <c r="FDE132" s="145"/>
      <c r="FDF132" s="145"/>
      <c r="FDG132" s="145"/>
      <c r="FDH132" s="145"/>
      <c r="FDI132" s="145"/>
      <c r="FDJ132" s="145"/>
      <c r="FDK132" s="145"/>
      <c r="FDL132" s="145"/>
      <c r="FDM132" s="145"/>
      <c r="FDN132" s="145"/>
      <c r="FDO132" s="145"/>
      <c r="FDP132" s="145"/>
      <c r="FDQ132" s="145"/>
      <c r="FDR132" s="145"/>
      <c r="FDS132" s="145"/>
      <c r="FDT132" s="145"/>
      <c r="FDU132" s="145"/>
      <c r="FDV132" s="145"/>
      <c r="FDW132" s="145"/>
      <c r="FDX132" s="145"/>
      <c r="FDY132" s="145"/>
      <c r="FDZ132" s="145"/>
      <c r="FEA132" s="145"/>
      <c r="FEB132" s="145"/>
      <c r="FEC132" s="145"/>
      <c r="FED132" s="145"/>
      <c r="FEE132" s="145"/>
      <c r="FEF132" s="145"/>
      <c r="FEG132" s="145"/>
      <c r="FEH132" s="145"/>
      <c r="FEI132" s="145"/>
      <c r="FEJ132" s="145"/>
      <c r="FEK132" s="145"/>
      <c r="FEL132" s="145"/>
      <c r="FEM132" s="145"/>
      <c r="FEN132" s="145"/>
      <c r="FEO132" s="145"/>
      <c r="FEP132" s="145"/>
      <c r="FEQ132" s="145"/>
      <c r="FER132" s="145"/>
      <c r="FES132" s="145"/>
      <c r="FET132" s="145"/>
      <c r="FEU132" s="145"/>
      <c r="FEV132" s="145"/>
      <c r="FEW132" s="145"/>
      <c r="FEX132" s="145"/>
      <c r="FEY132" s="145"/>
      <c r="FEZ132" s="145"/>
      <c r="FFA132" s="145"/>
      <c r="FFB132" s="145"/>
      <c r="FFC132" s="145"/>
      <c r="FFD132" s="145"/>
      <c r="FFE132" s="145"/>
      <c r="FFF132" s="145"/>
      <c r="FFG132" s="145"/>
      <c r="FFH132" s="145"/>
      <c r="FFI132" s="145"/>
      <c r="FFJ132" s="145"/>
      <c r="FFK132" s="145"/>
      <c r="FFL132" s="145"/>
      <c r="FFM132" s="145"/>
      <c r="FFN132" s="145"/>
      <c r="FFO132" s="145"/>
      <c r="FFP132" s="145"/>
      <c r="FFQ132" s="145"/>
      <c r="FFR132" s="145"/>
      <c r="FFS132" s="145"/>
      <c r="FFT132" s="145"/>
      <c r="FFU132" s="145"/>
      <c r="FFV132" s="145"/>
      <c r="FFW132" s="145"/>
      <c r="FFX132" s="145"/>
      <c r="FFY132" s="145"/>
      <c r="FFZ132" s="145"/>
      <c r="FGA132" s="145"/>
      <c r="FGB132" s="145"/>
      <c r="FGC132" s="145"/>
      <c r="FGD132" s="145"/>
      <c r="FGE132" s="145"/>
      <c r="FGF132" s="145"/>
      <c r="FGG132" s="145"/>
      <c r="FGH132" s="145"/>
      <c r="FGI132" s="145"/>
      <c r="FGJ132" s="145"/>
      <c r="FGK132" s="145"/>
      <c r="FGL132" s="145"/>
      <c r="FGM132" s="145"/>
      <c r="FGN132" s="145"/>
      <c r="FGO132" s="145"/>
      <c r="FGP132" s="145"/>
      <c r="FGQ132" s="145"/>
      <c r="FGR132" s="145"/>
      <c r="FGS132" s="145"/>
      <c r="FGT132" s="145"/>
      <c r="FGU132" s="145"/>
      <c r="FGV132" s="145"/>
      <c r="FGW132" s="145"/>
      <c r="FGX132" s="145"/>
      <c r="FGY132" s="145"/>
      <c r="FGZ132" s="145"/>
      <c r="FHA132" s="145"/>
      <c r="FHB132" s="145"/>
      <c r="FHC132" s="145"/>
      <c r="FHD132" s="145"/>
      <c r="FHE132" s="145"/>
      <c r="FHF132" s="145"/>
      <c r="FHG132" s="145"/>
      <c r="FHH132" s="145"/>
      <c r="FHI132" s="145"/>
      <c r="FHJ132" s="145"/>
      <c r="FHK132" s="145"/>
      <c r="FHL132" s="145"/>
      <c r="FHM132" s="145"/>
      <c r="FHN132" s="145"/>
      <c r="FHO132" s="145"/>
      <c r="FHP132" s="145"/>
      <c r="FHQ132" s="145"/>
      <c r="FHR132" s="145"/>
      <c r="FHS132" s="145"/>
      <c r="FHT132" s="145"/>
      <c r="FHU132" s="145"/>
      <c r="FHV132" s="145"/>
      <c r="FHW132" s="145"/>
      <c r="FHX132" s="145"/>
      <c r="FHY132" s="145"/>
      <c r="FHZ132" s="145"/>
      <c r="FIA132" s="145"/>
      <c r="FIB132" s="145"/>
      <c r="FIC132" s="145"/>
      <c r="FID132" s="145"/>
      <c r="FIE132" s="145"/>
      <c r="FIF132" s="145"/>
      <c r="FIG132" s="145"/>
      <c r="FIH132" s="145"/>
      <c r="FII132" s="145"/>
      <c r="FIJ132" s="145"/>
      <c r="FIK132" s="145"/>
      <c r="FIL132" s="145"/>
      <c r="FIM132" s="145"/>
      <c r="FIN132" s="145"/>
      <c r="FIO132" s="145"/>
      <c r="FIP132" s="145"/>
      <c r="FIQ132" s="145"/>
      <c r="FIR132" s="145"/>
      <c r="FIS132" s="145"/>
      <c r="FIT132" s="145"/>
      <c r="FIU132" s="145"/>
      <c r="FIV132" s="145"/>
      <c r="FIW132" s="145"/>
      <c r="FIX132" s="145"/>
      <c r="FIY132" s="145"/>
      <c r="FIZ132" s="145"/>
      <c r="FJA132" s="145"/>
      <c r="FJB132" s="145"/>
      <c r="FJC132" s="145"/>
      <c r="FJD132" s="145"/>
      <c r="FJE132" s="145"/>
      <c r="FJF132" s="145"/>
      <c r="FJG132" s="145"/>
      <c r="FJH132" s="145"/>
      <c r="FJI132" s="145"/>
      <c r="FJJ132" s="145"/>
      <c r="FJK132" s="145"/>
      <c r="FJL132" s="145"/>
      <c r="FJM132" s="145"/>
      <c r="FJN132" s="145"/>
      <c r="FJO132" s="145"/>
      <c r="FJP132" s="145"/>
      <c r="FJQ132" s="145"/>
      <c r="FJR132" s="145"/>
      <c r="FJS132" s="145"/>
      <c r="FJT132" s="145"/>
      <c r="FJU132" s="145"/>
      <c r="FJV132" s="145"/>
      <c r="FJW132" s="145"/>
      <c r="FJX132" s="145"/>
      <c r="FJY132" s="145"/>
      <c r="FJZ132" s="145"/>
      <c r="FKA132" s="145"/>
      <c r="FKB132" s="145"/>
      <c r="FKC132" s="145"/>
      <c r="FKD132" s="145"/>
      <c r="FKE132" s="145"/>
      <c r="FKF132" s="145"/>
      <c r="FKG132" s="145"/>
      <c r="FKH132" s="145"/>
      <c r="FKI132" s="145"/>
      <c r="FKJ132" s="145"/>
      <c r="FKK132" s="145"/>
      <c r="FKL132" s="145"/>
      <c r="FKM132" s="145"/>
      <c r="FKN132" s="145"/>
      <c r="FKO132" s="145"/>
      <c r="FKP132" s="145"/>
      <c r="FKQ132" s="145"/>
      <c r="FKR132" s="145"/>
      <c r="FKS132" s="145"/>
      <c r="FKT132" s="145"/>
      <c r="FKU132" s="145"/>
      <c r="FKV132" s="145"/>
      <c r="FKW132" s="145"/>
      <c r="FKX132" s="145"/>
      <c r="FKY132" s="145"/>
      <c r="FKZ132" s="145"/>
      <c r="FLA132" s="145"/>
      <c r="FLB132" s="145"/>
      <c r="FLC132" s="145"/>
      <c r="FLD132" s="145"/>
      <c r="FLE132" s="145"/>
      <c r="FLF132" s="145"/>
      <c r="FLG132" s="145"/>
      <c r="FLH132" s="145"/>
      <c r="FLI132" s="145"/>
      <c r="FLJ132" s="145"/>
      <c r="FLK132" s="145"/>
      <c r="FLL132" s="145"/>
      <c r="FLM132" s="145"/>
      <c r="FLN132" s="145"/>
      <c r="FLO132" s="145"/>
      <c r="FLP132" s="145"/>
      <c r="FLQ132" s="145"/>
      <c r="FLR132" s="145"/>
      <c r="FLS132" s="145"/>
      <c r="FLT132" s="145"/>
      <c r="FLU132" s="145"/>
      <c r="FLV132" s="145"/>
      <c r="FLW132" s="145"/>
      <c r="FLX132" s="145"/>
      <c r="FLY132" s="145"/>
      <c r="FLZ132" s="145"/>
      <c r="FMA132" s="145"/>
      <c r="FMB132" s="145"/>
      <c r="FMC132" s="145"/>
      <c r="FMD132" s="145"/>
      <c r="FME132" s="145"/>
      <c r="FMF132" s="145"/>
      <c r="FMG132" s="145"/>
      <c r="FMH132" s="145"/>
      <c r="FMI132" s="145"/>
      <c r="FMJ132" s="145"/>
      <c r="FMK132" s="145"/>
      <c r="FML132" s="145"/>
      <c r="FMM132" s="145"/>
      <c r="FMN132" s="145"/>
      <c r="FMO132" s="145"/>
      <c r="FMP132" s="145"/>
      <c r="FMQ132" s="145"/>
      <c r="FMR132" s="145"/>
      <c r="FMS132" s="145"/>
      <c r="FMT132" s="145"/>
      <c r="FMU132" s="145"/>
      <c r="FMV132" s="145"/>
      <c r="FMW132" s="145"/>
      <c r="FMX132" s="145"/>
      <c r="FMY132" s="145"/>
      <c r="FMZ132" s="145"/>
      <c r="FNA132" s="145"/>
      <c r="FNB132" s="145"/>
      <c r="FNC132" s="145"/>
      <c r="FND132" s="145"/>
      <c r="FNE132" s="145"/>
      <c r="FNF132" s="145"/>
      <c r="FNG132" s="145"/>
      <c r="FNH132" s="145"/>
      <c r="FNI132" s="145"/>
      <c r="FNJ132" s="145"/>
      <c r="FNK132" s="145"/>
      <c r="FNL132" s="145"/>
      <c r="FNM132" s="145"/>
      <c r="FNN132" s="145"/>
      <c r="FNO132" s="145"/>
      <c r="FNP132" s="145"/>
      <c r="FNQ132" s="145"/>
      <c r="FNR132" s="145"/>
      <c r="FNS132" s="145"/>
      <c r="FNT132" s="145"/>
      <c r="FNU132" s="145"/>
      <c r="FNV132" s="145"/>
      <c r="FNW132" s="145"/>
      <c r="FNX132" s="145"/>
      <c r="FNY132" s="145"/>
      <c r="FNZ132" s="145"/>
      <c r="FOA132" s="145"/>
      <c r="FOB132" s="145"/>
      <c r="FOC132" s="145"/>
      <c r="FOD132" s="145"/>
      <c r="FOE132" s="145"/>
      <c r="FOF132" s="145"/>
      <c r="FOG132" s="145"/>
      <c r="FOH132" s="145"/>
      <c r="FOI132" s="145"/>
      <c r="FOJ132" s="145"/>
      <c r="FOK132" s="145"/>
      <c r="FOL132" s="145"/>
      <c r="FOM132" s="145"/>
      <c r="FON132" s="145"/>
      <c r="FOO132" s="145"/>
      <c r="FOP132" s="145"/>
      <c r="FOQ132" s="145"/>
      <c r="FOR132" s="145"/>
      <c r="FOS132" s="145"/>
      <c r="FOT132" s="145"/>
      <c r="FOU132" s="145"/>
      <c r="FOV132" s="145"/>
      <c r="FOW132" s="145"/>
      <c r="FOX132" s="145"/>
      <c r="FOY132" s="145"/>
      <c r="FOZ132" s="145"/>
      <c r="FPA132" s="145"/>
      <c r="FPB132" s="145"/>
      <c r="FPC132" s="145"/>
      <c r="FPD132" s="145"/>
      <c r="FPE132" s="145"/>
      <c r="FPF132" s="145"/>
      <c r="FPG132" s="145"/>
      <c r="FPH132" s="145"/>
      <c r="FPI132" s="145"/>
      <c r="FPJ132" s="145"/>
      <c r="FPK132" s="145"/>
      <c r="FPL132" s="145"/>
      <c r="FPM132" s="145"/>
      <c r="FPN132" s="145"/>
      <c r="FPO132" s="145"/>
      <c r="FPP132" s="145"/>
      <c r="FPQ132" s="145"/>
      <c r="FPR132" s="145"/>
      <c r="FPS132" s="145"/>
      <c r="FPT132" s="145"/>
      <c r="FPU132" s="145"/>
      <c r="FPV132" s="145"/>
      <c r="FPW132" s="145"/>
      <c r="FPX132" s="145"/>
      <c r="FPY132" s="145"/>
      <c r="FPZ132" s="145"/>
      <c r="FQA132" s="145"/>
      <c r="FQB132" s="145"/>
      <c r="FQC132" s="145"/>
      <c r="FQD132" s="145"/>
      <c r="FQE132" s="145"/>
      <c r="FQF132" s="145"/>
      <c r="FQG132" s="145"/>
      <c r="FQH132" s="145"/>
      <c r="FQI132" s="145"/>
      <c r="FQJ132" s="145"/>
      <c r="FQK132" s="145"/>
      <c r="FQL132" s="145"/>
      <c r="FQM132" s="145"/>
      <c r="FQN132" s="145"/>
      <c r="FQO132" s="145"/>
      <c r="FQP132" s="145"/>
      <c r="FQQ132" s="145"/>
      <c r="FQR132" s="145"/>
      <c r="FQS132" s="145"/>
      <c r="FQT132" s="145"/>
      <c r="FQU132" s="145"/>
      <c r="FQV132" s="145"/>
      <c r="FQW132" s="145"/>
      <c r="FQX132" s="145"/>
      <c r="FQY132" s="145"/>
      <c r="FQZ132" s="145"/>
      <c r="FRA132" s="145"/>
      <c r="FRB132" s="145"/>
      <c r="FRC132" s="145"/>
      <c r="FRD132" s="145"/>
      <c r="FRE132" s="145"/>
      <c r="FRF132" s="145"/>
      <c r="FRG132" s="145"/>
      <c r="FRH132" s="145"/>
      <c r="FRI132" s="145"/>
      <c r="FRJ132" s="145"/>
      <c r="FRK132" s="145"/>
      <c r="FRL132" s="145"/>
      <c r="FRM132" s="145"/>
      <c r="FRN132" s="145"/>
      <c r="FRO132" s="145"/>
      <c r="FRP132" s="145"/>
      <c r="FRQ132" s="145"/>
      <c r="FRR132" s="145"/>
      <c r="FRS132" s="145"/>
      <c r="FRT132" s="145"/>
      <c r="FRU132" s="145"/>
      <c r="FRV132" s="145"/>
      <c r="FRW132" s="145"/>
      <c r="FRX132" s="145"/>
      <c r="FRY132" s="145"/>
      <c r="FRZ132" s="145"/>
      <c r="FSA132" s="145"/>
      <c r="FSB132" s="145"/>
      <c r="FSC132" s="145"/>
      <c r="FSD132" s="145"/>
      <c r="FSE132" s="145"/>
      <c r="FSF132" s="145"/>
      <c r="FSG132" s="145"/>
      <c r="FSH132" s="145"/>
      <c r="FSI132" s="145"/>
      <c r="FSJ132" s="145"/>
      <c r="FSK132" s="145"/>
      <c r="FSL132" s="145"/>
      <c r="FSM132" s="145"/>
      <c r="FSN132" s="145"/>
      <c r="FSO132" s="145"/>
      <c r="FSP132" s="145"/>
      <c r="FSQ132" s="145"/>
      <c r="FSR132" s="145"/>
      <c r="FSS132" s="145"/>
      <c r="FST132" s="145"/>
      <c r="FSU132" s="145"/>
      <c r="FSV132" s="145"/>
      <c r="FSW132" s="145"/>
      <c r="FSX132" s="145"/>
      <c r="FSY132" s="145"/>
      <c r="FSZ132" s="145"/>
      <c r="FTA132" s="145"/>
      <c r="FTB132" s="145"/>
      <c r="FTC132" s="145"/>
      <c r="FTD132" s="145"/>
      <c r="FTE132" s="145"/>
      <c r="FTF132" s="145"/>
      <c r="FTG132" s="145"/>
      <c r="FTH132" s="145"/>
      <c r="FTI132" s="145"/>
      <c r="FTJ132" s="145"/>
      <c r="FTK132" s="145"/>
      <c r="FTL132" s="145"/>
      <c r="FTM132" s="145"/>
      <c r="FTN132" s="145"/>
      <c r="FTO132" s="145"/>
      <c r="FTP132" s="145"/>
      <c r="FTQ132" s="145"/>
      <c r="FTR132" s="145"/>
      <c r="FTS132" s="145"/>
      <c r="FTT132" s="145"/>
      <c r="FTU132" s="145"/>
      <c r="FTV132" s="145"/>
      <c r="FTW132" s="145"/>
      <c r="FTX132" s="145"/>
      <c r="FTY132" s="145"/>
      <c r="FTZ132" s="145"/>
      <c r="FUA132" s="145"/>
      <c r="FUB132" s="145"/>
      <c r="FUC132" s="145"/>
      <c r="FUD132" s="145"/>
      <c r="FUE132" s="145"/>
      <c r="FUF132" s="145"/>
      <c r="FUG132" s="145"/>
      <c r="FUH132" s="145"/>
      <c r="FUI132" s="145"/>
      <c r="FUJ132" s="145"/>
      <c r="FUK132" s="145"/>
      <c r="FUL132" s="145"/>
      <c r="FUM132" s="145"/>
      <c r="FUN132" s="145"/>
      <c r="FUO132" s="145"/>
      <c r="FUP132" s="145"/>
      <c r="FUQ132" s="145"/>
      <c r="FUR132" s="145"/>
      <c r="FUS132" s="145"/>
      <c r="FUT132" s="145"/>
      <c r="FUU132" s="145"/>
      <c r="FUV132" s="145"/>
      <c r="FUW132" s="145"/>
      <c r="FUX132" s="145"/>
      <c r="FUY132" s="145"/>
      <c r="FUZ132" s="145"/>
      <c r="FVA132" s="145"/>
      <c r="FVB132" s="145"/>
      <c r="FVC132" s="145"/>
      <c r="FVD132" s="145"/>
      <c r="FVE132" s="145"/>
      <c r="FVF132" s="145"/>
      <c r="FVG132" s="145"/>
      <c r="FVH132" s="145"/>
      <c r="FVI132" s="145"/>
      <c r="FVJ132" s="145"/>
      <c r="FVK132" s="145"/>
      <c r="FVL132" s="145"/>
      <c r="FVM132" s="145"/>
      <c r="FVN132" s="145"/>
      <c r="FVO132" s="145"/>
      <c r="FVP132" s="145"/>
      <c r="FVQ132" s="145"/>
      <c r="FVR132" s="145"/>
      <c r="FVS132" s="145"/>
      <c r="FVT132" s="145"/>
      <c r="FVU132" s="145"/>
      <c r="FVV132" s="145"/>
      <c r="FVW132" s="145"/>
      <c r="FVX132" s="145"/>
      <c r="FVY132" s="145"/>
      <c r="FVZ132" s="145"/>
      <c r="FWA132" s="145"/>
      <c r="FWB132" s="145"/>
      <c r="FWC132" s="145"/>
      <c r="FWD132" s="145"/>
      <c r="FWE132" s="145"/>
      <c r="FWF132" s="145"/>
      <c r="FWG132" s="145"/>
      <c r="FWH132" s="145"/>
      <c r="FWI132" s="145"/>
      <c r="FWJ132" s="145"/>
      <c r="FWK132" s="145"/>
      <c r="FWL132" s="145"/>
      <c r="FWM132" s="145"/>
      <c r="FWN132" s="145"/>
      <c r="FWO132" s="145"/>
      <c r="FWP132" s="145"/>
      <c r="FWQ132" s="145"/>
      <c r="FWR132" s="145"/>
      <c r="FWS132" s="145"/>
      <c r="FWT132" s="145"/>
      <c r="FWU132" s="145"/>
      <c r="FWV132" s="145"/>
      <c r="FWW132" s="145"/>
      <c r="FWX132" s="145"/>
      <c r="FWY132" s="145"/>
      <c r="FWZ132" s="145"/>
      <c r="FXA132" s="145"/>
      <c r="FXB132" s="145"/>
      <c r="FXC132" s="145"/>
      <c r="FXD132" s="145"/>
      <c r="FXE132" s="145"/>
      <c r="FXF132" s="145"/>
      <c r="FXG132" s="145"/>
      <c r="FXH132" s="145"/>
      <c r="FXI132" s="145"/>
      <c r="FXJ132" s="145"/>
      <c r="FXK132" s="145"/>
      <c r="FXL132" s="145"/>
      <c r="FXM132" s="145"/>
      <c r="FXN132" s="145"/>
      <c r="FXO132" s="145"/>
      <c r="FXP132" s="145"/>
      <c r="FXQ132" s="145"/>
      <c r="FXR132" s="145"/>
      <c r="FXS132" s="145"/>
      <c r="FXT132" s="145"/>
      <c r="FXU132" s="145"/>
      <c r="FXV132" s="145"/>
      <c r="FXW132" s="145"/>
      <c r="FXX132" s="145"/>
      <c r="FXY132" s="145"/>
      <c r="FXZ132" s="145"/>
      <c r="FYA132" s="145"/>
      <c r="FYB132" s="145"/>
      <c r="FYC132" s="145"/>
      <c r="FYD132" s="145"/>
      <c r="FYE132" s="145"/>
      <c r="FYF132" s="145"/>
      <c r="FYG132" s="145"/>
      <c r="FYH132" s="145"/>
      <c r="FYI132" s="145"/>
      <c r="FYJ132" s="145"/>
      <c r="FYK132" s="145"/>
      <c r="FYL132" s="145"/>
      <c r="FYM132" s="145"/>
      <c r="FYN132" s="145"/>
      <c r="FYO132" s="145"/>
      <c r="FYP132" s="145"/>
      <c r="FYQ132" s="145"/>
      <c r="FYR132" s="145"/>
      <c r="FYS132" s="145"/>
      <c r="FYT132" s="145"/>
      <c r="FYU132" s="145"/>
      <c r="FYV132" s="145"/>
      <c r="FYW132" s="145"/>
      <c r="FYX132" s="145"/>
      <c r="FYY132" s="145"/>
      <c r="FYZ132" s="145"/>
      <c r="FZA132" s="145"/>
      <c r="FZB132" s="145"/>
      <c r="FZC132" s="145"/>
      <c r="FZD132" s="145"/>
      <c r="FZE132" s="145"/>
      <c r="FZF132" s="145"/>
      <c r="FZG132" s="145"/>
      <c r="FZH132" s="145"/>
      <c r="FZI132" s="145"/>
      <c r="FZJ132" s="145"/>
      <c r="FZK132" s="145"/>
      <c r="FZL132" s="145"/>
      <c r="FZM132" s="145"/>
      <c r="FZN132" s="145"/>
      <c r="FZO132" s="145"/>
      <c r="FZP132" s="145"/>
      <c r="FZQ132" s="145"/>
      <c r="FZR132" s="145"/>
      <c r="FZS132" s="145"/>
      <c r="FZT132" s="145"/>
      <c r="FZU132" s="145"/>
      <c r="FZV132" s="145"/>
      <c r="FZW132" s="145"/>
      <c r="FZX132" s="145"/>
      <c r="FZY132" s="145"/>
      <c r="FZZ132" s="145"/>
      <c r="GAA132" s="145"/>
      <c r="GAB132" s="145"/>
      <c r="GAC132" s="145"/>
      <c r="GAD132" s="145"/>
      <c r="GAE132" s="145"/>
      <c r="GAF132" s="145"/>
      <c r="GAG132" s="145"/>
      <c r="GAH132" s="145"/>
      <c r="GAI132" s="145"/>
      <c r="GAJ132" s="145"/>
      <c r="GAK132" s="145"/>
      <c r="GAL132" s="145"/>
      <c r="GAM132" s="145"/>
      <c r="GAN132" s="145"/>
      <c r="GAO132" s="145"/>
      <c r="GAP132" s="145"/>
      <c r="GAQ132" s="145"/>
      <c r="GAR132" s="145"/>
      <c r="GAS132" s="145"/>
      <c r="GAT132" s="145"/>
      <c r="GAU132" s="145"/>
      <c r="GAV132" s="145"/>
      <c r="GAW132" s="145"/>
      <c r="GAX132" s="145"/>
      <c r="GAY132" s="145"/>
      <c r="GAZ132" s="145"/>
      <c r="GBA132" s="145"/>
      <c r="GBB132" s="145"/>
      <c r="GBC132" s="145"/>
      <c r="GBD132" s="145"/>
      <c r="GBE132" s="145"/>
      <c r="GBF132" s="145"/>
      <c r="GBG132" s="145"/>
      <c r="GBH132" s="145"/>
      <c r="GBI132" s="145"/>
      <c r="GBJ132" s="145"/>
      <c r="GBK132" s="145"/>
      <c r="GBL132" s="145"/>
      <c r="GBM132" s="145"/>
      <c r="GBN132" s="145"/>
      <c r="GBO132" s="145"/>
      <c r="GBP132" s="145"/>
      <c r="GBQ132" s="145"/>
      <c r="GBR132" s="145"/>
      <c r="GBS132" s="145"/>
      <c r="GBT132" s="145"/>
      <c r="GBU132" s="145"/>
      <c r="GBV132" s="145"/>
      <c r="GBW132" s="145"/>
      <c r="GBX132" s="145"/>
      <c r="GBY132" s="145"/>
      <c r="GBZ132" s="145"/>
      <c r="GCA132" s="145"/>
      <c r="GCB132" s="145"/>
      <c r="GCC132" s="145"/>
      <c r="GCD132" s="145"/>
      <c r="GCE132" s="145"/>
      <c r="GCF132" s="145"/>
      <c r="GCG132" s="145"/>
      <c r="GCH132" s="145"/>
      <c r="GCI132" s="145"/>
      <c r="GCJ132" s="145"/>
      <c r="GCK132" s="145"/>
      <c r="GCL132" s="145"/>
      <c r="GCM132" s="145"/>
      <c r="GCN132" s="145"/>
      <c r="GCO132" s="145"/>
      <c r="GCP132" s="145"/>
      <c r="GCQ132" s="145"/>
      <c r="GCR132" s="145"/>
      <c r="GCS132" s="145"/>
      <c r="GCT132" s="145"/>
      <c r="GCU132" s="145"/>
      <c r="GCV132" s="145"/>
      <c r="GCW132" s="145"/>
      <c r="GCX132" s="145"/>
      <c r="GCY132" s="145"/>
      <c r="GCZ132" s="145"/>
      <c r="GDA132" s="145"/>
      <c r="GDB132" s="145"/>
      <c r="GDC132" s="145"/>
      <c r="GDD132" s="145"/>
      <c r="GDE132" s="145"/>
      <c r="GDF132" s="145"/>
      <c r="GDG132" s="145"/>
      <c r="GDH132" s="145"/>
      <c r="GDI132" s="145"/>
      <c r="GDJ132" s="145"/>
      <c r="GDK132" s="145"/>
      <c r="GDL132" s="145"/>
      <c r="GDM132" s="145"/>
      <c r="GDN132" s="145"/>
      <c r="GDO132" s="145"/>
      <c r="GDP132" s="145"/>
      <c r="GDQ132" s="145"/>
      <c r="GDR132" s="145"/>
      <c r="GDS132" s="145"/>
      <c r="GDT132" s="145"/>
      <c r="GDU132" s="145"/>
      <c r="GDV132" s="145"/>
      <c r="GDW132" s="145"/>
      <c r="GDX132" s="145"/>
      <c r="GDY132" s="145"/>
      <c r="GDZ132" s="145"/>
      <c r="GEA132" s="145"/>
      <c r="GEB132" s="145"/>
      <c r="GEC132" s="145"/>
      <c r="GED132" s="145"/>
      <c r="GEE132" s="145"/>
      <c r="GEF132" s="145"/>
      <c r="GEG132" s="145"/>
      <c r="GEH132" s="145"/>
      <c r="GEI132" s="145"/>
      <c r="GEJ132" s="145"/>
      <c r="GEK132" s="145"/>
      <c r="GEL132" s="145"/>
      <c r="GEM132" s="145"/>
      <c r="GEN132" s="145"/>
      <c r="GEO132" s="145"/>
      <c r="GEP132" s="145"/>
      <c r="GEQ132" s="145"/>
      <c r="GER132" s="145"/>
      <c r="GES132" s="145"/>
      <c r="GET132" s="145"/>
      <c r="GEU132" s="145"/>
      <c r="GEV132" s="145"/>
      <c r="GEW132" s="145"/>
      <c r="GEX132" s="145"/>
      <c r="GEY132" s="145"/>
      <c r="GEZ132" s="145"/>
      <c r="GFA132" s="145"/>
      <c r="GFB132" s="145"/>
      <c r="GFC132" s="145"/>
      <c r="GFD132" s="145"/>
      <c r="GFE132" s="145"/>
      <c r="GFF132" s="145"/>
      <c r="GFG132" s="145"/>
      <c r="GFH132" s="145"/>
      <c r="GFI132" s="145"/>
      <c r="GFJ132" s="145"/>
      <c r="GFK132" s="145"/>
      <c r="GFL132" s="145"/>
      <c r="GFM132" s="145"/>
      <c r="GFN132" s="145"/>
      <c r="GFO132" s="145"/>
      <c r="GFP132" s="145"/>
      <c r="GFQ132" s="145"/>
      <c r="GFR132" s="145"/>
      <c r="GFS132" s="145"/>
      <c r="GFT132" s="145"/>
      <c r="GFU132" s="145"/>
      <c r="GFV132" s="145"/>
      <c r="GFW132" s="145"/>
      <c r="GFX132" s="145"/>
      <c r="GFY132" s="145"/>
      <c r="GFZ132" s="145"/>
      <c r="GGA132" s="145"/>
      <c r="GGB132" s="145"/>
      <c r="GGC132" s="145"/>
      <c r="GGD132" s="145"/>
      <c r="GGE132" s="145"/>
      <c r="GGF132" s="145"/>
      <c r="GGG132" s="145"/>
      <c r="GGH132" s="145"/>
      <c r="GGI132" s="145"/>
      <c r="GGJ132" s="145"/>
      <c r="GGK132" s="145"/>
      <c r="GGL132" s="145"/>
      <c r="GGM132" s="145"/>
      <c r="GGN132" s="145"/>
      <c r="GGO132" s="145"/>
      <c r="GGP132" s="145"/>
      <c r="GGQ132" s="145"/>
      <c r="GGR132" s="145"/>
      <c r="GGS132" s="145"/>
      <c r="GGT132" s="145"/>
      <c r="GGU132" s="145"/>
      <c r="GGV132" s="145"/>
      <c r="GGW132" s="145"/>
      <c r="GGX132" s="145"/>
      <c r="GGY132" s="145"/>
      <c r="GGZ132" s="145"/>
      <c r="GHA132" s="145"/>
      <c r="GHB132" s="145"/>
      <c r="GHC132" s="145"/>
      <c r="GHD132" s="145"/>
      <c r="GHE132" s="145"/>
      <c r="GHF132" s="145"/>
      <c r="GHG132" s="145"/>
      <c r="GHH132" s="145"/>
      <c r="GHI132" s="145"/>
      <c r="GHJ132" s="145"/>
      <c r="GHK132" s="145"/>
      <c r="GHL132" s="145"/>
      <c r="GHM132" s="145"/>
      <c r="GHN132" s="145"/>
      <c r="GHO132" s="145"/>
      <c r="GHP132" s="145"/>
      <c r="GHQ132" s="145"/>
      <c r="GHR132" s="145"/>
      <c r="GHS132" s="145"/>
      <c r="GHT132" s="145"/>
      <c r="GHU132" s="145"/>
      <c r="GHV132" s="145"/>
      <c r="GHW132" s="145"/>
      <c r="GHX132" s="145"/>
      <c r="GHY132" s="145"/>
      <c r="GHZ132" s="145"/>
      <c r="GIA132" s="145"/>
      <c r="GIB132" s="145"/>
      <c r="GIC132" s="145"/>
      <c r="GID132" s="145"/>
      <c r="GIE132" s="145"/>
      <c r="GIF132" s="145"/>
      <c r="GIG132" s="145"/>
      <c r="GIH132" s="145"/>
      <c r="GII132" s="145"/>
      <c r="GIJ132" s="145"/>
      <c r="GIK132" s="145"/>
      <c r="GIL132" s="145"/>
      <c r="GIM132" s="145"/>
      <c r="GIN132" s="145"/>
      <c r="GIO132" s="145"/>
      <c r="GIP132" s="145"/>
      <c r="GIQ132" s="145"/>
      <c r="GIR132" s="145"/>
      <c r="GIS132" s="145"/>
      <c r="GIT132" s="145"/>
      <c r="GIU132" s="145"/>
      <c r="GIV132" s="145"/>
      <c r="GIW132" s="145"/>
      <c r="GIX132" s="145"/>
      <c r="GIY132" s="145"/>
      <c r="GIZ132" s="145"/>
      <c r="GJA132" s="145"/>
      <c r="GJB132" s="145"/>
      <c r="GJC132" s="145"/>
      <c r="GJD132" s="145"/>
      <c r="GJE132" s="145"/>
      <c r="GJF132" s="145"/>
      <c r="GJG132" s="145"/>
      <c r="GJH132" s="145"/>
      <c r="GJI132" s="145"/>
      <c r="GJJ132" s="145"/>
      <c r="GJK132" s="145"/>
      <c r="GJL132" s="145"/>
      <c r="GJM132" s="145"/>
      <c r="GJN132" s="145"/>
      <c r="GJO132" s="145"/>
      <c r="GJP132" s="145"/>
      <c r="GJQ132" s="145"/>
      <c r="GJR132" s="145"/>
      <c r="GJS132" s="145"/>
      <c r="GJT132" s="145"/>
      <c r="GJU132" s="145"/>
      <c r="GJV132" s="145"/>
      <c r="GJW132" s="145"/>
      <c r="GJX132" s="145"/>
      <c r="GJY132" s="145"/>
      <c r="GJZ132" s="145"/>
      <c r="GKA132" s="145"/>
      <c r="GKB132" s="145"/>
      <c r="GKC132" s="145"/>
      <c r="GKD132" s="145"/>
      <c r="GKE132" s="145"/>
      <c r="GKF132" s="145"/>
      <c r="GKG132" s="145"/>
      <c r="GKH132" s="145"/>
      <c r="GKI132" s="145"/>
      <c r="GKJ132" s="145"/>
      <c r="GKK132" s="145"/>
      <c r="GKL132" s="145"/>
      <c r="GKM132" s="145"/>
      <c r="GKN132" s="145"/>
      <c r="GKO132" s="145"/>
      <c r="GKP132" s="145"/>
      <c r="GKQ132" s="145"/>
      <c r="GKR132" s="145"/>
      <c r="GKS132" s="145"/>
      <c r="GKT132" s="145"/>
      <c r="GKU132" s="145"/>
      <c r="GKV132" s="145"/>
      <c r="GKW132" s="145"/>
      <c r="GKX132" s="145"/>
      <c r="GKY132" s="145"/>
      <c r="GKZ132" s="145"/>
      <c r="GLA132" s="145"/>
      <c r="GLB132" s="145"/>
      <c r="GLC132" s="145"/>
      <c r="GLD132" s="145"/>
      <c r="GLE132" s="145"/>
      <c r="GLF132" s="145"/>
      <c r="GLG132" s="145"/>
      <c r="GLH132" s="145"/>
      <c r="GLI132" s="145"/>
      <c r="GLJ132" s="145"/>
      <c r="GLK132" s="145"/>
      <c r="GLL132" s="145"/>
      <c r="GLM132" s="145"/>
      <c r="GLN132" s="145"/>
      <c r="GLO132" s="145"/>
      <c r="GLP132" s="145"/>
      <c r="GLQ132" s="145"/>
      <c r="GLR132" s="145"/>
      <c r="GLS132" s="145"/>
      <c r="GLT132" s="145"/>
      <c r="GLU132" s="145"/>
      <c r="GLV132" s="145"/>
      <c r="GLW132" s="145"/>
      <c r="GLX132" s="145"/>
      <c r="GLY132" s="145"/>
      <c r="GLZ132" s="145"/>
      <c r="GMA132" s="145"/>
      <c r="GMB132" s="145"/>
      <c r="GMC132" s="145"/>
      <c r="GMD132" s="145"/>
      <c r="GME132" s="145"/>
      <c r="GMF132" s="145"/>
      <c r="GMG132" s="145"/>
      <c r="GMH132" s="145"/>
      <c r="GMI132" s="145"/>
      <c r="GMJ132" s="145"/>
      <c r="GMK132" s="145"/>
      <c r="GML132" s="145"/>
      <c r="GMM132" s="145"/>
      <c r="GMN132" s="145"/>
      <c r="GMO132" s="145"/>
      <c r="GMP132" s="145"/>
      <c r="GMQ132" s="145"/>
      <c r="GMR132" s="145"/>
      <c r="GMS132" s="145"/>
      <c r="GMT132" s="145"/>
      <c r="GMU132" s="145"/>
      <c r="GMV132" s="145"/>
      <c r="GMW132" s="145"/>
      <c r="GMX132" s="145"/>
      <c r="GMY132" s="145"/>
      <c r="GMZ132" s="145"/>
      <c r="GNA132" s="145"/>
      <c r="GNB132" s="145"/>
      <c r="GNC132" s="145"/>
      <c r="GND132" s="145"/>
      <c r="GNE132" s="145"/>
      <c r="GNF132" s="145"/>
      <c r="GNG132" s="145"/>
      <c r="GNH132" s="145"/>
      <c r="GNI132" s="145"/>
      <c r="GNJ132" s="145"/>
      <c r="GNK132" s="145"/>
      <c r="GNL132" s="145"/>
      <c r="GNM132" s="145"/>
      <c r="GNN132" s="145"/>
      <c r="GNO132" s="145"/>
      <c r="GNP132" s="145"/>
      <c r="GNQ132" s="145"/>
      <c r="GNR132" s="145"/>
      <c r="GNS132" s="145"/>
      <c r="GNT132" s="145"/>
      <c r="GNU132" s="145"/>
      <c r="GNV132" s="145"/>
      <c r="GNW132" s="145"/>
      <c r="GNX132" s="145"/>
      <c r="GNY132" s="145"/>
      <c r="GNZ132" s="145"/>
      <c r="GOA132" s="145"/>
      <c r="GOB132" s="145"/>
      <c r="GOC132" s="145"/>
      <c r="GOD132" s="145"/>
      <c r="GOE132" s="145"/>
      <c r="GOF132" s="145"/>
      <c r="GOG132" s="145"/>
      <c r="GOH132" s="145"/>
      <c r="GOI132" s="145"/>
      <c r="GOJ132" s="145"/>
      <c r="GOK132" s="145"/>
      <c r="GOL132" s="145"/>
      <c r="GOM132" s="145"/>
      <c r="GON132" s="145"/>
      <c r="GOO132" s="145"/>
      <c r="GOP132" s="145"/>
      <c r="GOQ132" s="145"/>
      <c r="GOR132" s="145"/>
      <c r="GOS132" s="145"/>
      <c r="GOT132" s="145"/>
      <c r="GOU132" s="145"/>
      <c r="GOV132" s="145"/>
      <c r="GOW132" s="145"/>
      <c r="GOX132" s="145"/>
      <c r="GOY132" s="145"/>
      <c r="GOZ132" s="145"/>
      <c r="GPA132" s="145"/>
      <c r="GPB132" s="145"/>
      <c r="GPC132" s="145"/>
      <c r="GPD132" s="145"/>
      <c r="GPE132" s="145"/>
      <c r="GPF132" s="145"/>
      <c r="GPG132" s="145"/>
      <c r="GPH132" s="145"/>
      <c r="GPI132" s="145"/>
      <c r="GPJ132" s="145"/>
      <c r="GPK132" s="145"/>
      <c r="GPL132" s="145"/>
      <c r="GPM132" s="145"/>
      <c r="GPN132" s="145"/>
      <c r="GPO132" s="145"/>
      <c r="GPP132" s="145"/>
      <c r="GPQ132" s="145"/>
      <c r="GPR132" s="145"/>
      <c r="GPS132" s="145"/>
      <c r="GPT132" s="145"/>
      <c r="GPU132" s="145"/>
      <c r="GPV132" s="145"/>
      <c r="GPW132" s="145"/>
      <c r="GPX132" s="145"/>
      <c r="GPY132" s="145"/>
      <c r="GPZ132" s="145"/>
      <c r="GQA132" s="145"/>
      <c r="GQB132" s="145"/>
      <c r="GQC132" s="145"/>
      <c r="GQD132" s="145"/>
      <c r="GQE132" s="145"/>
      <c r="GQF132" s="145"/>
      <c r="GQG132" s="145"/>
      <c r="GQH132" s="145"/>
      <c r="GQI132" s="145"/>
      <c r="GQJ132" s="145"/>
      <c r="GQK132" s="145"/>
      <c r="GQL132" s="145"/>
      <c r="GQM132" s="145"/>
      <c r="GQN132" s="145"/>
      <c r="GQO132" s="145"/>
      <c r="GQP132" s="145"/>
      <c r="GQQ132" s="145"/>
      <c r="GQR132" s="145"/>
      <c r="GQS132" s="145"/>
      <c r="GQT132" s="145"/>
      <c r="GQU132" s="145"/>
      <c r="GQV132" s="145"/>
      <c r="GQW132" s="145"/>
      <c r="GQX132" s="145"/>
      <c r="GQY132" s="145"/>
      <c r="GQZ132" s="145"/>
      <c r="GRA132" s="145"/>
      <c r="GRB132" s="145"/>
      <c r="GRC132" s="145"/>
      <c r="GRD132" s="145"/>
      <c r="GRE132" s="145"/>
      <c r="GRF132" s="145"/>
      <c r="GRG132" s="145"/>
      <c r="GRH132" s="145"/>
      <c r="GRI132" s="145"/>
      <c r="GRJ132" s="145"/>
      <c r="GRK132" s="145"/>
      <c r="GRL132" s="145"/>
      <c r="GRM132" s="145"/>
      <c r="GRN132" s="145"/>
      <c r="GRO132" s="145"/>
      <c r="GRP132" s="145"/>
      <c r="GRQ132" s="145"/>
      <c r="GRR132" s="145"/>
      <c r="GRS132" s="145"/>
      <c r="GRT132" s="145"/>
      <c r="GRU132" s="145"/>
      <c r="GRV132" s="145"/>
      <c r="GRW132" s="145"/>
      <c r="GRX132" s="145"/>
      <c r="GRY132" s="145"/>
      <c r="GRZ132" s="145"/>
      <c r="GSA132" s="145"/>
      <c r="GSB132" s="145"/>
      <c r="GSC132" s="145"/>
      <c r="GSD132" s="145"/>
      <c r="GSE132" s="145"/>
      <c r="GSF132" s="145"/>
      <c r="GSG132" s="145"/>
      <c r="GSH132" s="145"/>
      <c r="GSI132" s="145"/>
      <c r="GSJ132" s="145"/>
      <c r="GSK132" s="145"/>
      <c r="GSL132" s="145"/>
      <c r="GSM132" s="145"/>
      <c r="GSN132" s="145"/>
      <c r="GSO132" s="145"/>
      <c r="GSP132" s="145"/>
      <c r="GSQ132" s="145"/>
      <c r="GSR132" s="145"/>
      <c r="GSS132" s="145"/>
      <c r="GST132" s="145"/>
      <c r="GSU132" s="145"/>
      <c r="GSV132" s="145"/>
      <c r="GSW132" s="145"/>
      <c r="GSX132" s="145"/>
      <c r="GSY132" s="145"/>
      <c r="GSZ132" s="145"/>
      <c r="GTA132" s="145"/>
      <c r="GTB132" s="145"/>
      <c r="GTC132" s="145"/>
      <c r="GTD132" s="145"/>
      <c r="GTE132" s="145"/>
      <c r="GTF132" s="145"/>
      <c r="GTG132" s="145"/>
      <c r="GTH132" s="145"/>
      <c r="GTI132" s="145"/>
      <c r="GTJ132" s="145"/>
      <c r="GTK132" s="145"/>
      <c r="GTL132" s="145"/>
      <c r="GTM132" s="145"/>
      <c r="GTN132" s="145"/>
      <c r="GTO132" s="145"/>
      <c r="GTP132" s="145"/>
      <c r="GTQ132" s="145"/>
      <c r="GTR132" s="145"/>
      <c r="GTS132" s="145"/>
      <c r="GTT132" s="145"/>
      <c r="GTU132" s="145"/>
      <c r="GTV132" s="145"/>
      <c r="GTW132" s="145"/>
      <c r="GTX132" s="145"/>
      <c r="GTY132" s="145"/>
      <c r="GTZ132" s="145"/>
      <c r="GUA132" s="145"/>
      <c r="GUB132" s="145"/>
      <c r="GUC132" s="145"/>
      <c r="GUD132" s="145"/>
      <c r="GUE132" s="145"/>
      <c r="GUF132" s="145"/>
      <c r="GUG132" s="145"/>
      <c r="GUH132" s="145"/>
      <c r="GUI132" s="145"/>
      <c r="GUJ132" s="145"/>
      <c r="GUK132" s="145"/>
      <c r="GUL132" s="145"/>
      <c r="GUM132" s="145"/>
      <c r="GUN132" s="145"/>
      <c r="GUO132" s="145"/>
      <c r="GUP132" s="145"/>
      <c r="GUQ132" s="145"/>
      <c r="GUR132" s="145"/>
      <c r="GUS132" s="145"/>
      <c r="GUT132" s="145"/>
      <c r="GUU132" s="145"/>
      <c r="GUV132" s="145"/>
      <c r="GUW132" s="145"/>
      <c r="GUX132" s="145"/>
      <c r="GUY132" s="145"/>
      <c r="GUZ132" s="145"/>
      <c r="GVA132" s="145"/>
      <c r="GVB132" s="145"/>
      <c r="GVC132" s="145"/>
      <c r="GVD132" s="145"/>
      <c r="GVE132" s="145"/>
      <c r="GVF132" s="145"/>
      <c r="GVG132" s="145"/>
      <c r="GVH132" s="145"/>
      <c r="GVI132" s="145"/>
      <c r="GVJ132" s="145"/>
      <c r="GVK132" s="145"/>
      <c r="GVL132" s="145"/>
      <c r="GVM132" s="145"/>
      <c r="GVN132" s="145"/>
      <c r="GVO132" s="145"/>
      <c r="GVP132" s="145"/>
      <c r="GVQ132" s="145"/>
      <c r="GVR132" s="145"/>
      <c r="GVS132" s="145"/>
      <c r="GVT132" s="145"/>
      <c r="GVU132" s="145"/>
      <c r="GVV132" s="145"/>
      <c r="GVW132" s="145"/>
      <c r="GVX132" s="145"/>
      <c r="GVY132" s="145"/>
      <c r="GVZ132" s="145"/>
      <c r="GWA132" s="145"/>
      <c r="GWB132" s="145"/>
      <c r="GWC132" s="145"/>
      <c r="GWD132" s="145"/>
      <c r="GWE132" s="145"/>
      <c r="GWF132" s="145"/>
      <c r="GWG132" s="145"/>
      <c r="GWH132" s="145"/>
      <c r="GWI132" s="145"/>
      <c r="GWJ132" s="145"/>
      <c r="GWK132" s="145"/>
      <c r="GWL132" s="145"/>
      <c r="GWM132" s="145"/>
      <c r="GWN132" s="145"/>
      <c r="GWO132" s="145"/>
      <c r="GWP132" s="145"/>
      <c r="GWQ132" s="145"/>
      <c r="GWR132" s="145"/>
      <c r="GWS132" s="145"/>
      <c r="GWT132" s="145"/>
      <c r="GWU132" s="145"/>
      <c r="GWV132" s="145"/>
      <c r="GWW132" s="145"/>
      <c r="GWX132" s="145"/>
      <c r="GWY132" s="145"/>
      <c r="GWZ132" s="145"/>
      <c r="GXA132" s="145"/>
      <c r="GXB132" s="145"/>
      <c r="GXC132" s="145"/>
      <c r="GXD132" s="145"/>
      <c r="GXE132" s="145"/>
      <c r="GXF132" s="145"/>
      <c r="GXG132" s="145"/>
      <c r="GXH132" s="145"/>
      <c r="GXI132" s="145"/>
      <c r="GXJ132" s="145"/>
      <c r="GXK132" s="145"/>
      <c r="GXL132" s="145"/>
      <c r="GXM132" s="145"/>
      <c r="GXN132" s="145"/>
      <c r="GXO132" s="145"/>
      <c r="GXP132" s="145"/>
      <c r="GXQ132" s="145"/>
      <c r="GXR132" s="145"/>
      <c r="GXS132" s="145"/>
      <c r="GXT132" s="145"/>
      <c r="GXU132" s="145"/>
      <c r="GXV132" s="145"/>
      <c r="GXW132" s="145"/>
      <c r="GXX132" s="145"/>
      <c r="GXY132" s="145"/>
      <c r="GXZ132" s="145"/>
      <c r="GYA132" s="145"/>
      <c r="GYB132" s="145"/>
      <c r="GYC132" s="145"/>
      <c r="GYD132" s="145"/>
      <c r="GYE132" s="145"/>
      <c r="GYF132" s="145"/>
      <c r="GYG132" s="145"/>
      <c r="GYH132" s="145"/>
      <c r="GYI132" s="145"/>
      <c r="GYJ132" s="145"/>
      <c r="GYK132" s="145"/>
      <c r="GYL132" s="145"/>
      <c r="GYM132" s="145"/>
      <c r="GYN132" s="145"/>
      <c r="GYO132" s="145"/>
      <c r="GYP132" s="145"/>
      <c r="GYQ132" s="145"/>
      <c r="GYR132" s="145"/>
      <c r="GYS132" s="145"/>
      <c r="GYT132" s="145"/>
      <c r="GYU132" s="145"/>
      <c r="GYV132" s="145"/>
      <c r="GYW132" s="145"/>
      <c r="GYX132" s="145"/>
      <c r="GYY132" s="145"/>
      <c r="GYZ132" s="145"/>
      <c r="GZA132" s="145"/>
      <c r="GZB132" s="145"/>
      <c r="GZC132" s="145"/>
      <c r="GZD132" s="145"/>
      <c r="GZE132" s="145"/>
      <c r="GZF132" s="145"/>
      <c r="GZG132" s="145"/>
      <c r="GZH132" s="145"/>
      <c r="GZI132" s="145"/>
      <c r="GZJ132" s="145"/>
      <c r="GZK132" s="145"/>
      <c r="GZL132" s="145"/>
      <c r="GZM132" s="145"/>
      <c r="GZN132" s="145"/>
      <c r="GZO132" s="145"/>
      <c r="GZP132" s="145"/>
      <c r="GZQ132" s="145"/>
      <c r="GZR132" s="145"/>
      <c r="GZS132" s="145"/>
      <c r="GZT132" s="145"/>
      <c r="GZU132" s="145"/>
      <c r="GZV132" s="145"/>
      <c r="GZW132" s="145"/>
      <c r="GZX132" s="145"/>
      <c r="GZY132" s="145"/>
      <c r="GZZ132" s="145"/>
      <c r="HAA132" s="145"/>
      <c r="HAB132" s="145"/>
      <c r="HAC132" s="145"/>
      <c r="HAD132" s="145"/>
      <c r="HAE132" s="145"/>
      <c r="HAF132" s="145"/>
      <c r="HAG132" s="145"/>
      <c r="HAH132" s="145"/>
      <c r="HAI132" s="145"/>
      <c r="HAJ132" s="145"/>
      <c r="HAK132" s="145"/>
      <c r="HAL132" s="145"/>
      <c r="HAM132" s="145"/>
      <c r="HAN132" s="145"/>
      <c r="HAO132" s="145"/>
      <c r="HAP132" s="145"/>
      <c r="HAQ132" s="145"/>
      <c r="HAR132" s="145"/>
      <c r="HAS132" s="145"/>
      <c r="HAT132" s="145"/>
      <c r="HAU132" s="145"/>
      <c r="HAV132" s="145"/>
      <c r="HAW132" s="145"/>
      <c r="HAX132" s="145"/>
      <c r="HAY132" s="145"/>
      <c r="HAZ132" s="145"/>
      <c r="HBA132" s="145"/>
      <c r="HBB132" s="145"/>
      <c r="HBC132" s="145"/>
      <c r="HBD132" s="145"/>
      <c r="HBE132" s="145"/>
      <c r="HBF132" s="145"/>
      <c r="HBG132" s="145"/>
      <c r="HBH132" s="145"/>
      <c r="HBI132" s="145"/>
      <c r="HBJ132" s="145"/>
      <c r="HBK132" s="145"/>
      <c r="HBL132" s="145"/>
      <c r="HBM132" s="145"/>
      <c r="HBN132" s="145"/>
      <c r="HBO132" s="145"/>
      <c r="HBP132" s="145"/>
      <c r="HBQ132" s="145"/>
      <c r="HBR132" s="145"/>
      <c r="HBS132" s="145"/>
      <c r="HBT132" s="145"/>
      <c r="HBU132" s="145"/>
      <c r="HBV132" s="145"/>
      <c r="HBW132" s="145"/>
      <c r="HBX132" s="145"/>
      <c r="HBY132" s="145"/>
      <c r="HBZ132" s="145"/>
      <c r="HCA132" s="145"/>
      <c r="HCB132" s="145"/>
      <c r="HCC132" s="145"/>
      <c r="HCD132" s="145"/>
      <c r="HCE132" s="145"/>
      <c r="HCF132" s="145"/>
      <c r="HCG132" s="145"/>
      <c r="HCH132" s="145"/>
      <c r="HCI132" s="145"/>
      <c r="HCJ132" s="145"/>
      <c r="HCK132" s="145"/>
      <c r="HCL132" s="145"/>
      <c r="HCM132" s="145"/>
      <c r="HCN132" s="145"/>
      <c r="HCO132" s="145"/>
      <c r="HCP132" s="145"/>
      <c r="HCQ132" s="145"/>
      <c r="HCR132" s="145"/>
      <c r="HCS132" s="145"/>
      <c r="HCT132" s="145"/>
      <c r="HCU132" s="145"/>
      <c r="HCV132" s="145"/>
      <c r="HCW132" s="145"/>
      <c r="HCX132" s="145"/>
      <c r="HCY132" s="145"/>
      <c r="HCZ132" s="145"/>
      <c r="HDA132" s="145"/>
      <c r="HDB132" s="145"/>
      <c r="HDC132" s="145"/>
      <c r="HDD132" s="145"/>
      <c r="HDE132" s="145"/>
      <c r="HDF132" s="145"/>
      <c r="HDG132" s="145"/>
      <c r="HDH132" s="145"/>
      <c r="HDI132" s="145"/>
      <c r="HDJ132" s="145"/>
      <c r="HDK132" s="145"/>
      <c r="HDL132" s="145"/>
      <c r="HDM132" s="145"/>
      <c r="HDN132" s="145"/>
      <c r="HDO132" s="145"/>
      <c r="HDP132" s="145"/>
      <c r="HDQ132" s="145"/>
      <c r="HDR132" s="145"/>
      <c r="HDS132" s="145"/>
      <c r="HDT132" s="145"/>
      <c r="HDU132" s="145"/>
      <c r="HDV132" s="145"/>
      <c r="HDW132" s="145"/>
      <c r="HDX132" s="145"/>
      <c r="HDY132" s="145"/>
      <c r="HDZ132" s="145"/>
      <c r="HEA132" s="145"/>
      <c r="HEB132" s="145"/>
      <c r="HEC132" s="145"/>
      <c r="HED132" s="145"/>
      <c r="HEE132" s="145"/>
      <c r="HEF132" s="145"/>
      <c r="HEG132" s="145"/>
      <c r="HEH132" s="145"/>
      <c r="HEI132" s="145"/>
      <c r="HEJ132" s="145"/>
      <c r="HEK132" s="145"/>
      <c r="HEL132" s="145"/>
      <c r="HEM132" s="145"/>
      <c r="HEN132" s="145"/>
      <c r="HEO132" s="145"/>
      <c r="HEP132" s="145"/>
      <c r="HEQ132" s="145"/>
      <c r="HER132" s="145"/>
      <c r="HES132" s="145"/>
      <c r="HET132" s="145"/>
      <c r="HEU132" s="145"/>
      <c r="HEV132" s="145"/>
      <c r="HEW132" s="145"/>
      <c r="HEX132" s="145"/>
      <c r="HEY132" s="145"/>
      <c r="HEZ132" s="145"/>
      <c r="HFA132" s="145"/>
      <c r="HFB132" s="145"/>
      <c r="HFC132" s="145"/>
      <c r="HFD132" s="145"/>
      <c r="HFE132" s="145"/>
      <c r="HFF132" s="145"/>
      <c r="HFG132" s="145"/>
      <c r="HFH132" s="145"/>
      <c r="HFI132" s="145"/>
      <c r="HFJ132" s="145"/>
      <c r="HFK132" s="145"/>
      <c r="HFL132" s="145"/>
      <c r="HFM132" s="145"/>
      <c r="HFN132" s="145"/>
      <c r="HFO132" s="145"/>
      <c r="HFP132" s="145"/>
      <c r="HFQ132" s="145"/>
      <c r="HFR132" s="145"/>
      <c r="HFS132" s="145"/>
      <c r="HFT132" s="145"/>
      <c r="HFU132" s="145"/>
      <c r="HFV132" s="145"/>
      <c r="HFW132" s="145"/>
      <c r="HFX132" s="145"/>
      <c r="HFY132" s="145"/>
      <c r="HFZ132" s="145"/>
      <c r="HGA132" s="145"/>
      <c r="HGB132" s="145"/>
      <c r="HGC132" s="145"/>
      <c r="HGD132" s="145"/>
      <c r="HGE132" s="145"/>
      <c r="HGF132" s="145"/>
      <c r="HGG132" s="145"/>
      <c r="HGH132" s="145"/>
      <c r="HGI132" s="145"/>
      <c r="HGJ132" s="145"/>
      <c r="HGK132" s="145"/>
      <c r="HGL132" s="145"/>
      <c r="HGM132" s="145"/>
      <c r="HGN132" s="145"/>
      <c r="HGO132" s="145"/>
      <c r="HGP132" s="145"/>
      <c r="HGQ132" s="145"/>
      <c r="HGR132" s="145"/>
      <c r="HGS132" s="145"/>
      <c r="HGT132" s="145"/>
      <c r="HGU132" s="145"/>
      <c r="HGV132" s="145"/>
      <c r="HGW132" s="145"/>
      <c r="HGX132" s="145"/>
      <c r="HGY132" s="145"/>
      <c r="HGZ132" s="145"/>
      <c r="HHA132" s="145"/>
      <c r="HHB132" s="145"/>
      <c r="HHC132" s="145"/>
      <c r="HHD132" s="145"/>
      <c r="HHE132" s="145"/>
      <c r="HHF132" s="145"/>
      <c r="HHG132" s="145"/>
      <c r="HHH132" s="145"/>
      <c r="HHI132" s="145"/>
      <c r="HHJ132" s="145"/>
      <c r="HHK132" s="145"/>
      <c r="HHL132" s="145"/>
      <c r="HHM132" s="145"/>
      <c r="HHN132" s="145"/>
      <c r="HHO132" s="145"/>
      <c r="HHP132" s="145"/>
      <c r="HHQ132" s="145"/>
      <c r="HHR132" s="145"/>
      <c r="HHS132" s="145"/>
      <c r="HHT132" s="145"/>
      <c r="HHU132" s="145"/>
      <c r="HHV132" s="145"/>
      <c r="HHW132" s="145"/>
      <c r="HHX132" s="145"/>
      <c r="HHY132" s="145"/>
      <c r="HHZ132" s="145"/>
      <c r="HIA132" s="145"/>
      <c r="HIB132" s="145"/>
      <c r="HIC132" s="145"/>
      <c r="HID132" s="145"/>
      <c r="HIE132" s="145"/>
      <c r="HIF132" s="145"/>
      <c r="HIG132" s="145"/>
      <c r="HIH132" s="145"/>
      <c r="HII132" s="145"/>
      <c r="HIJ132" s="145"/>
      <c r="HIK132" s="145"/>
      <c r="HIL132" s="145"/>
      <c r="HIM132" s="145"/>
      <c r="HIN132" s="145"/>
      <c r="HIO132" s="145"/>
      <c r="HIP132" s="145"/>
      <c r="HIQ132" s="145"/>
      <c r="HIR132" s="145"/>
      <c r="HIS132" s="145"/>
      <c r="HIT132" s="145"/>
      <c r="HIU132" s="145"/>
      <c r="HIV132" s="145"/>
      <c r="HIW132" s="145"/>
      <c r="HIX132" s="145"/>
      <c r="HIY132" s="145"/>
      <c r="HIZ132" s="145"/>
      <c r="HJA132" s="145"/>
      <c r="HJB132" s="145"/>
      <c r="HJC132" s="145"/>
      <c r="HJD132" s="145"/>
      <c r="HJE132" s="145"/>
      <c r="HJF132" s="145"/>
      <c r="HJG132" s="145"/>
      <c r="HJH132" s="145"/>
      <c r="HJI132" s="145"/>
      <c r="HJJ132" s="145"/>
      <c r="HJK132" s="145"/>
      <c r="HJL132" s="145"/>
      <c r="HJM132" s="145"/>
      <c r="HJN132" s="145"/>
      <c r="HJO132" s="145"/>
      <c r="HJP132" s="145"/>
      <c r="HJQ132" s="145"/>
      <c r="HJR132" s="145"/>
      <c r="HJS132" s="145"/>
      <c r="HJT132" s="145"/>
      <c r="HJU132" s="145"/>
      <c r="HJV132" s="145"/>
      <c r="HJW132" s="145"/>
      <c r="HJX132" s="145"/>
      <c r="HJY132" s="145"/>
      <c r="HJZ132" s="145"/>
      <c r="HKA132" s="145"/>
      <c r="HKB132" s="145"/>
      <c r="HKC132" s="145"/>
      <c r="HKD132" s="145"/>
      <c r="HKE132" s="145"/>
      <c r="HKF132" s="145"/>
      <c r="HKG132" s="145"/>
      <c r="HKH132" s="145"/>
      <c r="HKI132" s="145"/>
      <c r="HKJ132" s="145"/>
      <c r="HKK132" s="145"/>
      <c r="HKL132" s="145"/>
      <c r="HKM132" s="145"/>
      <c r="HKN132" s="145"/>
      <c r="HKO132" s="145"/>
      <c r="HKP132" s="145"/>
      <c r="HKQ132" s="145"/>
      <c r="HKR132" s="145"/>
      <c r="HKS132" s="145"/>
      <c r="HKT132" s="145"/>
      <c r="HKU132" s="145"/>
      <c r="HKV132" s="145"/>
      <c r="HKW132" s="145"/>
      <c r="HKX132" s="145"/>
      <c r="HKY132" s="145"/>
      <c r="HKZ132" s="145"/>
      <c r="HLA132" s="145"/>
      <c r="HLB132" s="145"/>
      <c r="HLC132" s="145"/>
      <c r="HLD132" s="145"/>
      <c r="HLE132" s="145"/>
      <c r="HLF132" s="145"/>
      <c r="HLG132" s="145"/>
      <c r="HLH132" s="145"/>
      <c r="HLI132" s="145"/>
      <c r="HLJ132" s="145"/>
      <c r="HLK132" s="145"/>
      <c r="HLL132" s="145"/>
      <c r="HLM132" s="145"/>
      <c r="HLN132" s="145"/>
      <c r="HLO132" s="145"/>
      <c r="HLP132" s="145"/>
      <c r="HLQ132" s="145"/>
      <c r="HLR132" s="145"/>
      <c r="HLS132" s="145"/>
      <c r="HLT132" s="145"/>
      <c r="HLU132" s="145"/>
      <c r="HLV132" s="145"/>
      <c r="HLW132" s="145"/>
      <c r="HLX132" s="145"/>
      <c r="HLY132" s="145"/>
      <c r="HLZ132" s="145"/>
      <c r="HMA132" s="145"/>
      <c r="HMB132" s="145"/>
      <c r="HMC132" s="145"/>
      <c r="HMD132" s="145"/>
      <c r="HME132" s="145"/>
      <c r="HMF132" s="145"/>
      <c r="HMG132" s="145"/>
      <c r="HMH132" s="145"/>
      <c r="HMI132" s="145"/>
      <c r="HMJ132" s="145"/>
      <c r="HMK132" s="145"/>
      <c r="HML132" s="145"/>
      <c r="HMM132" s="145"/>
      <c r="HMN132" s="145"/>
      <c r="HMO132" s="145"/>
      <c r="HMP132" s="145"/>
      <c r="HMQ132" s="145"/>
      <c r="HMR132" s="145"/>
      <c r="HMS132" s="145"/>
      <c r="HMT132" s="145"/>
      <c r="HMU132" s="145"/>
      <c r="HMV132" s="145"/>
      <c r="HMW132" s="145"/>
      <c r="HMX132" s="145"/>
      <c r="HMY132" s="145"/>
      <c r="HMZ132" s="145"/>
      <c r="HNA132" s="145"/>
      <c r="HNB132" s="145"/>
      <c r="HNC132" s="145"/>
      <c r="HND132" s="145"/>
      <c r="HNE132" s="145"/>
      <c r="HNF132" s="145"/>
      <c r="HNG132" s="145"/>
      <c r="HNH132" s="145"/>
      <c r="HNI132" s="145"/>
      <c r="HNJ132" s="145"/>
      <c r="HNK132" s="145"/>
      <c r="HNL132" s="145"/>
      <c r="HNM132" s="145"/>
      <c r="HNN132" s="145"/>
      <c r="HNO132" s="145"/>
      <c r="HNP132" s="145"/>
      <c r="HNQ132" s="145"/>
      <c r="HNR132" s="145"/>
      <c r="HNS132" s="145"/>
      <c r="HNT132" s="145"/>
      <c r="HNU132" s="145"/>
      <c r="HNV132" s="145"/>
      <c r="HNW132" s="145"/>
      <c r="HNX132" s="145"/>
      <c r="HNY132" s="145"/>
      <c r="HNZ132" s="145"/>
      <c r="HOA132" s="145"/>
      <c r="HOB132" s="145"/>
      <c r="HOC132" s="145"/>
      <c r="HOD132" s="145"/>
      <c r="HOE132" s="145"/>
      <c r="HOF132" s="145"/>
      <c r="HOG132" s="145"/>
      <c r="HOH132" s="145"/>
      <c r="HOI132" s="145"/>
      <c r="HOJ132" s="145"/>
      <c r="HOK132" s="145"/>
      <c r="HOL132" s="145"/>
      <c r="HOM132" s="145"/>
      <c r="HON132" s="145"/>
      <c r="HOO132" s="145"/>
      <c r="HOP132" s="145"/>
      <c r="HOQ132" s="145"/>
      <c r="HOR132" s="145"/>
      <c r="HOS132" s="145"/>
      <c r="HOT132" s="145"/>
      <c r="HOU132" s="145"/>
      <c r="HOV132" s="145"/>
      <c r="HOW132" s="145"/>
      <c r="HOX132" s="145"/>
      <c r="HOY132" s="145"/>
      <c r="HOZ132" s="145"/>
      <c r="HPA132" s="145"/>
      <c r="HPB132" s="145"/>
      <c r="HPC132" s="145"/>
      <c r="HPD132" s="145"/>
      <c r="HPE132" s="145"/>
      <c r="HPF132" s="145"/>
      <c r="HPG132" s="145"/>
      <c r="HPH132" s="145"/>
      <c r="HPI132" s="145"/>
      <c r="HPJ132" s="145"/>
      <c r="HPK132" s="145"/>
      <c r="HPL132" s="145"/>
      <c r="HPM132" s="145"/>
      <c r="HPN132" s="145"/>
      <c r="HPO132" s="145"/>
      <c r="HPP132" s="145"/>
      <c r="HPQ132" s="145"/>
      <c r="HPR132" s="145"/>
      <c r="HPS132" s="145"/>
      <c r="HPT132" s="145"/>
      <c r="HPU132" s="145"/>
      <c r="HPV132" s="145"/>
      <c r="HPW132" s="145"/>
      <c r="HPX132" s="145"/>
      <c r="HPY132" s="145"/>
      <c r="HPZ132" s="145"/>
      <c r="HQA132" s="145"/>
      <c r="HQB132" s="145"/>
      <c r="HQC132" s="145"/>
      <c r="HQD132" s="145"/>
      <c r="HQE132" s="145"/>
      <c r="HQF132" s="145"/>
      <c r="HQG132" s="145"/>
      <c r="HQH132" s="145"/>
      <c r="HQI132" s="145"/>
      <c r="HQJ132" s="145"/>
      <c r="HQK132" s="145"/>
      <c r="HQL132" s="145"/>
      <c r="HQM132" s="145"/>
      <c r="HQN132" s="145"/>
      <c r="HQO132" s="145"/>
      <c r="HQP132" s="145"/>
      <c r="HQQ132" s="145"/>
      <c r="HQR132" s="145"/>
      <c r="HQS132" s="145"/>
      <c r="HQT132" s="145"/>
      <c r="HQU132" s="145"/>
      <c r="HQV132" s="145"/>
      <c r="HQW132" s="145"/>
      <c r="HQX132" s="145"/>
      <c r="HQY132" s="145"/>
      <c r="HQZ132" s="145"/>
      <c r="HRA132" s="145"/>
      <c r="HRB132" s="145"/>
      <c r="HRC132" s="145"/>
      <c r="HRD132" s="145"/>
      <c r="HRE132" s="145"/>
      <c r="HRF132" s="145"/>
      <c r="HRG132" s="145"/>
      <c r="HRH132" s="145"/>
      <c r="HRI132" s="145"/>
      <c r="HRJ132" s="145"/>
      <c r="HRK132" s="145"/>
      <c r="HRL132" s="145"/>
      <c r="HRM132" s="145"/>
      <c r="HRN132" s="145"/>
      <c r="HRO132" s="145"/>
      <c r="HRP132" s="145"/>
      <c r="HRQ132" s="145"/>
      <c r="HRR132" s="145"/>
      <c r="HRS132" s="145"/>
      <c r="HRT132" s="145"/>
      <c r="HRU132" s="145"/>
      <c r="HRV132" s="145"/>
      <c r="HRW132" s="145"/>
      <c r="HRX132" s="145"/>
      <c r="HRY132" s="145"/>
      <c r="HRZ132" s="145"/>
      <c r="HSA132" s="145"/>
      <c r="HSB132" s="145"/>
      <c r="HSC132" s="145"/>
      <c r="HSD132" s="145"/>
      <c r="HSE132" s="145"/>
      <c r="HSF132" s="145"/>
      <c r="HSG132" s="145"/>
      <c r="HSH132" s="145"/>
      <c r="HSI132" s="145"/>
      <c r="HSJ132" s="145"/>
      <c r="HSK132" s="145"/>
      <c r="HSL132" s="145"/>
      <c r="HSM132" s="145"/>
      <c r="HSN132" s="145"/>
      <c r="HSO132" s="145"/>
      <c r="HSP132" s="145"/>
      <c r="HSQ132" s="145"/>
      <c r="HSR132" s="145"/>
      <c r="HSS132" s="145"/>
      <c r="HST132" s="145"/>
      <c r="HSU132" s="145"/>
      <c r="HSV132" s="145"/>
      <c r="HSW132" s="145"/>
      <c r="HSX132" s="145"/>
      <c r="HSY132" s="145"/>
      <c r="HSZ132" s="145"/>
      <c r="HTA132" s="145"/>
      <c r="HTB132" s="145"/>
      <c r="HTC132" s="145"/>
      <c r="HTD132" s="145"/>
      <c r="HTE132" s="145"/>
      <c r="HTF132" s="145"/>
      <c r="HTG132" s="145"/>
      <c r="HTH132" s="145"/>
      <c r="HTI132" s="145"/>
      <c r="HTJ132" s="145"/>
      <c r="HTK132" s="145"/>
      <c r="HTL132" s="145"/>
      <c r="HTM132" s="145"/>
      <c r="HTN132" s="145"/>
      <c r="HTO132" s="145"/>
      <c r="HTP132" s="145"/>
      <c r="HTQ132" s="145"/>
      <c r="HTR132" s="145"/>
      <c r="HTS132" s="145"/>
      <c r="HTT132" s="145"/>
      <c r="HTU132" s="145"/>
      <c r="HTV132" s="145"/>
      <c r="HTW132" s="145"/>
      <c r="HTX132" s="145"/>
      <c r="HTY132" s="145"/>
      <c r="HTZ132" s="145"/>
      <c r="HUA132" s="145"/>
      <c r="HUB132" s="145"/>
      <c r="HUC132" s="145"/>
      <c r="HUD132" s="145"/>
      <c r="HUE132" s="145"/>
      <c r="HUF132" s="145"/>
      <c r="HUG132" s="145"/>
      <c r="HUH132" s="145"/>
      <c r="HUI132" s="145"/>
      <c r="HUJ132" s="145"/>
      <c r="HUK132" s="145"/>
      <c r="HUL132" s="145"/>
      <c r="HUM132" s="145"/>
      <c r="HUN132" s="145"/>
      <c r="HUO132" s="145"/>
      <c r="HUP132" s="145"/>
      <c r="HUQ132" s="145"/>
      <c r="HUR132" s="145"/>
      <c r="HUS132" s="145"/>
      <c r="HUT132" s="145"/>
      <c r="HUU132" s="145"/>
      <c r="HUV132" s="145"/>
      <c r="HUW132" s="145"/>
      <c r="HUX132" s="145"/>
      <c r="HUY132" s="145"/>
      <c r="HUZ132" s="145"/>
      <c r="HVA132" s="145"/>
      <c r="HVB132" s="145"/>
      <c r="HVC132" s="145"/>
      <c r="HVD132" s="145"/>
      <c r="HVE132" s="145"/>
      <c r="HVF132" s="145"/>
      <c r="HVG132" s="145"/>
      <c r="HVH132" s="145"/>
      <c r="HVI132" s="145"/>
      <c r="HVJ132" s="145"/>
      <c r="HVK132" s="145"/>
      <c r="HVL132" s="145"/>
      <c r="HVM132" s="145"/>
      <c r="HVN132" s="145"/>
      <c r="HVO132" s="145"/>
      <c r="HVP132" s="145"/>
      <c r="HVQ132" s="145"/>
      <c r="HVR132" s="145"/>
      <c r="HVS132" s="145"/>
      <c r="HVT132" s="145"/>
      <c r="HVU132" s="145"/>
      <c r="HVV132" s="145"/>
      <c r="HVW132" s="145"/>
      <c r="HVX132" s="145"/>
      <c r="HVY132" s="145"/>
      <c r="HVZ132" s="145"/>
      <c r="HWA132" s="145"/>
      <c r="HWB132" s="145"/>
      <c r="HWC132" s="145"/>
      <c r="HWD132" s="145"/>
      <c r="HWE132" s="145"/>
      <c r="HWF132" s="145"/>
      <c r="HWG132" s="145"/>
      <c r="HWH132" s="145"/>
      <c r="HWI132" s="145"/>
      <c r="HWJ132" s="145"/>
      <c r="HWK132" s="145"/>
      <c r="HWL132" s="145"/>
      <c r="HWM132" s="145"/>
      <c r="HWN132" s="145"/>
      <c r="HWO132" s="145"/>
      <c r="HWP132" s="145"/>
      <c r="HWQ132" s="145"/>
      <c r="HWR132" s="145"/>
      <c r="HWS132" s="145"/>
      <c r="HWT132" s="145"/>
      <c r="HWU132" s="145"/>
      <c r="HWV132" s="145"/>
      <c r="HWW132" s="145"/>
      <c r="HWX132" s="145"/>
      <c r="HWY132" s="145"/>
      <c r="HWZ132" s="145"/>
      <c r="HXA132" s="145"/>
      <c r="HXB132" s="145"/>
      <c r="HXC132" s="145"/>
      <c r="HXD132" s="145"/>
      <c r="HXE132" s="145"/>
      <c r="HXF132" s="145"/>
      <c r="HXG132" s="145"/>
      <c r="HXH132" s="145"/>
      <c r="HXI132" s="145"/>
      <c r="HXJ132" s="145"/>
      <c r="HXK132" s="145"/>
      <c r="HXL132" s="145"/>
      <c r="HXM132" s="145"/>
      <c r="HXN132" s="145"/>
      <c r="HXO132" s="145"/>
      <c r="HXP132" s="145"/>
      <c r="HXQ132" s="145"/>
      <c r="HXR132" s="145"/>
      <c r="HXS132" s="145"/>
      <c r="HXT132" s="145"/>
      <c r="HXU132" s="145"/>
      <c r="HXV132" s="145"/>
      <c r="HXW132" s="145"/>
      <c r="HXX132" s="145"/>
      <c r="HXY132" s="145"/>
      <c r="HXZ132" s="145"/>
      <c r="HYA132" s="145"/>
      <c r="HYB132" s="145"/>
      <c r="HYC132" s="145"/>
      <c r="HYD132" s="145"/>
      <c r="HYE132" s="145"/>
      <c r="HYF132" s="145"/>
      <c r="HYG132" s="145"/>
      <c r="HYH132" s="145"/>
      <c r="HYI132" s="145"/>
      <c r="HYJ132" s="145"/>
      <c r="HYK132" s="145"/>
      <c r="HYL132" s="145"/>
      <c r="HYM132" s="145"/>
      <c r="HYN132" s="145"/>
      <c r="HYO132" s="145"/>
      <c r="HYP132" s="145"/>
      <c r="HYQ132" s="145"/>
      <c r="HYR132" s="145"/>
      <c r="HYS132" s="145"/>
      <c r="HYT132" s="145"/>
      <c r="HYU132" s="145"/>
      <c r="HYV132" s="145"/>
      <c r="HYW132" s="145"/>
      <c r="HYX132" s="145"/>
      <c r="HYY132" s="145"/>
      <c r="HYZ132" s="145"/>
      <c r="HZA132" s="145"/>
      <c r="HZB132" s="145"/>
      <c r="HZC132" s="145"/>
      <c r="HZD132" s="145"/>
      <c r="HZE132" s="145"/>
      <c r="HZF132" s="145"/>
      <c r="HZG132" s="145"/>
      <c r="HZH132" s="145"/>
      <c r="HZI132" s="145"/>
      <c r="HZJ132" s="145"/>
      <c r="HZK132" s="145"/>
      <c r="HZL132" s="145"/>
      <c r="HZM132" s="145"/>
      <c r="HZN132" s="145"/>
      <c r="HZO132" s="145"/>
      <c r="HZP132" s="145"/>
      <c r="HZQ132" s="145"/>
      <c r="HZR132" s="145"/>
      <c r="HZS132" s="145"/>
      <c r="HZT132" s="145"/>
      <c r="HZU132" s="145"/>
      <c r="HZV132" s="145"/>
      <c r="HZW132" s="145"/>
      <c r="HZX132" s="145"/>
      <c r="HZY132" s="145"/>
      <c r="HZZ132" s="145"/>
      <c r="IAA132" s="145"/>
      <c r="IAB132" s="145"/>
      <c r="IAC132" s="145"/>
      <c r="IAD132" s="145"/>
      <c r="IAE132" s="145"/>
      <c r="IAF132" s="145"/>
      <c r="IAG132" s="145"/>
      <c r="IAH132" s="145"/>
      <c r="IAI132" s="145"/>
      <c r="IAJ132" s="145"/>
      <c r="IAK132" s="145"/>
      <c r="IAL132" s="145"/>
      <c r="IAM132" s="145"/>
      <c r="IAN132" s="145"/>
      <c r="IAO132" s="145"/>
      <c r="IAP132" s="145"/>
      <c r="IAQ132" s="145"/>
      <c r="IAR132" s="145"/>
      <c r="IAS132" s="145"/>
      <c r="IAT132" s="145"/>
      <c r="IAU132" s="145"/>
      <c r="IAV132" s="145"/>
      <c r="IAW132" s="145"/>
      <c r="IAX132" s="145"/>
      <c r="IAY132" s="145"/>
      <c r="IAZ132" s="145"/>
      <c r="IBA132" s="145"/>
      <c r="IBB132" s="145"/>
      <c r="IBC132" s="145"/>
      <c r="IBD132" s="145"/>
      <c r="IBE132" s="145"/>
      <c r="IBF132" s="145"/>
      <c r="IBG132" s="145"/>
      <c r="IBH132" s="145"/>
      <c r="IBI132" s="145"/>
      <c r="IBJ132" s="145"/>
      <c r="IBK132" s="145"/>
      <c r="IBL132" s="145"/>
      <c r="IBM132" s="145"/>
      <c r="IBN132" s="145"/>
      <c r="IBO132" s="145"/>
      <c r="IBP132" s="145"/>
      <c r="IBQ132" s="145"/>
      <c r="IBR132" s="145"/>
      <c r="IBS132" s="145"/>
      <c r="IBT132" s="145"/>
      <c r="IBU132" s="145"/>
      <c r="IBV132" s="145"/>
      <c r="IBW132" s="145"/>
      <c r="IBX132" s="145"/>
      <c r="IBY132" s="145"/>
      <c r="IBZ132" s="145"/>
      <c r="ICA132" s="145"/>
      <c r="ICB132" s="145"/>
      <c r="ICC132" s="145"/>
      <c r="ICD132" s="145"/>
      <c r="ICE132" s="145"/>
      <c r="ICF132" s="145"/>
      <c r="ICG132" s="145"/>
      <c r="ICH132" s="145"/>
      <c r="ICI132" s="145"/>
      <c r="ICJ132" s="145"/>
      <c r="ICK132" s="145"/>
      <c r="ICL132" s="145"/>
      <c r="ICM132" s="145"/>
      <c r="ICN132" s="145"/>
      <c r="ICO132" s="145"/>
      <c r="ICP132" s="145"/>
      <c r="ICQ132" s="145"/>
      <c r="ICR132" s="145"/>
      <c r="ICS132" s="145"/>
      <c r="ICT132" s="145"/>
      <c r="ICU132" s="145"/>
      <c r="ICV132" s="145"/>
      <c r="ICW132" s="145"/>
      <c r="ICX132" s="145"/>
      <c r="ICY132" s="145"/>
      <c r="ICZ132" s="145"/>
      <c r="IDA132" s="145"/>
      <c r="IDB132" s="145"/>
      <c r="IDC132" s="145"/>
      <c r="IDD132" s="145"/>
      <c r="IDE132" s="145"/>
      <c r="IDF132" s="145"/>
      <c r="IDG132" s="145"/>
      <c r="IDH132" s="145"/>
      <c r="IDI132" s="145"/>
      <c r="IDJ132" s="145"/>
      <c r="IDK132" s="145"/>
      <c r="IDL132" s="145"/>
      <c r="IDM132" s="145"/>
      <c r="IDN132" s="145"/>
      <c r="IDO132" s="145"/>
      <c r="IDP132" s="145"/>
      <c r="IDQ132" s="145"/>
      <c r="IDR132" s="145"/>
      <c r="IDS132" s="145"/>
      <c r="IDT132" s="145"/>
      <c r="IDU132" s="145"/>
      <c r="IDV132" s="145"/>
      <c r="IDW132" s="145"/>
      <c r="IDX132" s="145"/>
      <c r="IDY132" s="145"/>
      <c r="IDZ132" s="145"/>
      <c r="IEA132" s="145"/>
      <c r="IEB132" s="145"/>
      <c r="IEC132" s="145"/>
      <c r="IED132" s="145"/>
      <c r="IEE132" s="145"/>
      <c r="IEF132" s="145"/>
      <c r="IEG132" s="145"/>
      <c r="IEH132" s="145"/>
      <c r="IEI132" s="145"/>
      <c r="IEJ132" s="145"/>
      <c r="IEK132" s="145"/>
      <c r="IEL132" s="145"/>
      <c r="IEM132" s="145"/>
      <c r="IEN132" s="145"/>
      <c r="IEO132" s="145"/>
      <c r="IEP132" s="145"/>
      <c r="IEQ132" s="145"/>
      <c r="IER132" s="145"/>
      <c r="IES132" s="145"/>
      <c r="IET132" s="145"/>
      <c r="IEU132" s="145"/>
      <c r="IEV132" s="145"/>
      <c r="IEW132" s="145"/>
      <c r="IEX132" s="145"/>
      <c r="IEY132" s="145"/>
      <c r="IEZ132" s="145"/>
      <c r="IFA132" s="145"/>
      <c r="IFB132" s="145"/>
      <c r="IFC132" s="145"/>
      <c r="IFD132" s="145"/>
      <c r="IFE132" s="145"/>
      <c r="IFF132" s="145"/>
      <c r="IFG132" s="145"/>
      <c r="IFH132" s="145"/>
      <c r="IFI132" s="145"/>
      <c r="IFJ132" s="145"/>
      <c r="IFK132" s="145"/>
      <c r="IFL132" s="145"/>
      <c r="IFM132" s="145"/>
      <c r="IFN132" s="145"/>
      <c r="IFO132" s="145"/>
      <c r="IFP132" s="145"/>
      <c r="IFQ132" s="145"/>
      <c r="IFR132" s="145"/>
      <c r="IFS132" s="145"/>
      <c r="IFT132" s="145"/>
      <c r="IFU132" s="145"/>
      <c r="IFV132" s="145"/>
      <c r="IFW132" s="145"/>
      <c r="IFX132" s="145"/>
      <c r="IFY132" s="145"/>
      <c r="IFZ132" s="145"/>
      <c r="IGA132" s="145"/>
      <c r="IGB132" s="145"/>
      <c r="IGC132" s="145"/>
      <c r="IGD132" s="145"/>
      <c r="IGE132" s="145"/>
      <c r="IGF132" s="145"/>
      <c r="IGG132" s="145"/>
      <c r="IGH132" s="145"/>
      <c r="IGI132" s="145"/>
      <c r="IGJ132" s="145"/>
      <c r="IGK132" s="145"/>
      <c r="IGL132" s="145"/>
      <c r="IGM132" s="145"/>
      <c r="IGN132" s="145"/>
      <c r="IGO132" s="145"/>
      <c r="IGP132" s="145"/>
      <c r="IGQ132" s="145"/>
      <c r="IGR132" s="145"/>
      <c r="IGS132" s="145"/>
      <c r="IGT132" s="145"/>
      <c r="IGU132" s="145"/>
      <c r="IGV132" s="145"/>
      <c r="IGW132" s="145"/>
      <c r="IGX132" s="145"/>
      <c r="IGY132" s="145"/>
      <c r="IGZ132" s="145"/>
      <c r="IHA132" s="145"/>
      <c r="IHB132" s="145"/>
      <c r="IHC132" s="145"/>
      <c r="IHD132" s="145"/>
      <c r="IHE132" s="145"/>
      <c r="IHF132" s="145"/>
      <c r="IHG132" s="145"/>
      <c r="IHH132" s="145"/>
      <c r="IHI132" s="145"/>
      <c r="IHJ132" s="145"/>
      <c r="IHK132" s="145"/>
      <c r="IHL132" s="145"/>
      <c r="IHM132" s="145"/>
      <c r="IHN132" s="145"/>
      <c r="IHO132" s="145"/>
      <c r="IHP132" s="145"/>
      <c r="IHQ132" s="145"/>
      <c r="IHR132" s="145"/>
      <c r="IHS132" s="145"/>
      <c r="IHT132" s="145"/>
      <c r="IHU132" s="145"/>
      <c r="IHV132" s="145"/>
      <c r="IHW132" s="145"/>
      <c r="IHX132" s="145"/>
      <c r="IHY132" s="145"/>
      <c r="IHZ132" s="145"/>
      <c r="IIA132" s="145"/>
      <c r="IIB132" s="145"/>
      <c r="IIC132" s="145"/>
      <c r="IID132" s="145"/>
      <c r="IIE132" s="145"/>
      <c r="IIF132" s="145"/>
      <c r="IIG132" s="145"/>
      <c r="IIH132" s="145"/>
      <c r="III132" s="145"/>
      <c r="IIJ132" s="145"/>
      <c r="IIK132" s="145"/>
      <c r="IIL132" s="145"/>
      <c r="IIM132" s="145"/>
      <c r="IIN132" s="145"/>
      <c r="IIO132" s="145"/>
      <c r="IIP132" s="145"/>
      <c r="IIQ132" s="145"/>
      <c r="IIR132" s="145"/>
      <c r="IIS132" s="145"/>
      <c r="IIT132" s="145"/>
      <c r="IIU132" s="145"/>
      <c r="IIV132" s="145"/>
      <c r="IIW132" s="145"/>
      <c r="IIX132" s="145"/>
      <c r="IIY132" s="145"/>
      <c r="IIZ132" s="145"/>
      <c r="IJA132" s="145"/>
      <c r="IJB132" s="145"/>
      <c r="IJC132" s="145"/>
      <c r="IJD132" s="145"/>
      <c r="IJE132" s="145"/>
      <c r="IJF132" s="145"/>
      <c r="IJG132" s="145"/>
      <c r="IJH132" s="145"/>
      <c r="IJI132" s="145"/>
      <c r="IJJ132" s="145"/>
      <c r="IJK132" s="145"/>
      <c r="IJL132" s="145"/>
      <c r="IJM132" s="145"/>
      <c r="IJN132" s="145"/>
      <c r="IJO132" s="145"/>
      <c r="IJP132" s="145"/>
      <c r="IJQ132" s="145"/>
      <c r="IJR132" s="145"/>
      <c r="IJS132" s="145"/>
      <c r="IJT132" s="145"/>
      <c r="IJU132" s="145"/>
      <c r="IJV132" s="145"/>
      <c r="IJW132" s="145"/>
      <c r="IJX132" s="145"/>
      <c r="IJY132" s="145"/>
      <c r="IJZ132" s="145"/>
      <c r="IKA132" s="145"/>
      <c r="IKB132" s="145"/>
      <c r="IKC132" s="145"/>
      <c r="IKD132" s="145"/>
      <c r="IKE132" s="145"/>
      <c r="IKF132" s="145"/>
      <c r="IKG132" s="145"/>
      <c r="IKH132" s="145"/>
      <c r="IKI132" s="145"/>
      <c r="IKJ132" s="145"/>
      <c r="IKK132" s="145"/>
      <c r="IKL132" s="145"/>
      <c r="IKM132" s="145"/>
      <c r="IKN132" s="145"/>
      <c r="IKO132" s="145"/>
      <c r="IKP132" s="145"/>
      <c r="IKQ132" s="145"/>
      <c r="IKR132" s="145"/>
      <c r="IKS132" s="145"/>
      <c r="IKT132" s="145"/>
      <c r="IKU132" s="145"/>
      <c r="IKV132" s="145"/>
      <c r="IKW132" s="145"/>
      <c r="IKX132" s="145"/>
      <c r="IKY132" s="145"/>
      <c r="IKZ132" s="145"/>
      <c r="ILA132" s="145"/>
      <c r="ILB132" s="145"/>
      <c r="ILC132" s="145"/>
      <c r="ILD132" s="145"/>
      <c r="ILE132" s="145"/>
      <c r="ILF132" s="145"/>
      <c r="ILG132" s="145"/>
      <c r="ILH132" s="145"/>
      <c r="ILI132" s="145"/>
      <c r="ILJ132" s="145"/>
      <c r="ILK132" s="145"/>
      <c r="ILL132" s="145"/>
      <c r="ILM132" s="145"/>
      <c r="ILN132" s="145"/>
      <c r="ILO132" s="145"/>
      <c r="ILP132" s="145"/>
      <c r="ILQ132" s="145"/>
      <c r="ILR132" s="145"/>
      <c r="ILS132" s="145"/>
      <c r="ILT132" s="145"/>
      <c r="ILU132" s="145"/>
      <c r="ILV132" s="145"/>
      <c r="ILW132" s="145"/>
      <c r="ILX132" s="145"/>
      <c r="ILY132" s="145"/>
      <c r="ILZ132" s="145"/>
      <c r="IMA132" s="145"/>
      <c r="IMB132" s="145"/>
      <c r="IMC132" s="145"/>
      <c r="IMD132" s="145"/>
      <c r="IME132" s="145"/>
      <c r="IMF132" s="145"/>
      <c r="IMG132" s="145"/>
      <c r="IMH132" s="145"/>
      <c r="IMI132" s="145"/>
      <c r="IMJ132" s="145"/>
      <c r="IMK132" s="145"/>
      <c r="IML132" s="145"/>
      <c r="IMM132" s="145"/>
      <c r="IMN132" s="145"/>
      <c r="IMO132" s="145"/>
      <c r="IMP132" s="145"/>
      <c r="IMQ132" s="145"/>
      <c r="IMR132" s="145"/>
      <c r="IMS132" s="145"/>
      <c r="IMT132" s="145"/>
      <c r="IMU132" s="145"/>
      <c r="IMV132" s="145"/>
      <c r="IMW132" s="145"/>
      <c r="IMX132" s="145"/>
      <c r="IMY132" s="145"/>
      <c r="IMZ132" s="145"/>
      <c r="INA132" s="145"/>
      <c r="INB132" s="145"/>
      <c r="INC132" s="145"/>
      <c r="IND132" s="145"/>
      <c r="INE132" s="145"/>
      <c r="INF132" s="145"/>
      <c r="ING132" s="145"/>
      <c r="INH132" s="145"/>
      <c r="INI132" s="145"/>
      <c r="INJ132" s="145"/>
      <c r="INK132" s="145"/>
      <c r="INL132" s="145"/>
      <c r="INM132" s="145"/>
      <c r="INN132" s="145"/>
      <c r="INO132" s="145"/>
      <c r="INP132" s="145"/>
      <c r="INQ132" s="145"/>
      <c r="INR132" s="145"/>
      <c r="INS132" s="145"/>
      <c r="INT132" s="145"/>
      <c r="INU132" s="145"/>
      <c r="INV132" s="145"/>
      <c r="INW132" s="145"/>
      <c r="INX132" s="145"/>
      <c r="INY132" s="145"/>
      <c r="INZ132" s="145"/>
      <c r="IOA132" s="145"/>
      <c r="IOB132" s="145"/>
      <c r="IOC132" s="145"/>
      <c r="IOD132" s="145"/>
      <c r="IOE132" s="145"/>
      <c r="IOF132" s="145"/>
      <c r="IOG132" s="145"/>
      <c r="IOH132" s="145"/>
      <c r="IOI132" s="145"/>
      <c r="IOJ132" s="145"/>
      <c r="IOK132" s="145"/>
      <c r="IOL132" s="145"/>
      <c r="IOM132" s="145"/>
      <c r="ION132" s="145"/>
      <c r="IOO132" s="145"/>
      <c r="IOP132" s="145"/>
      <c r="IOQ132" s="145"/>
      <c r="IOR132" s="145"/>
      <c r="IOS132" s="145"/>
      <c r="IOT132" s="145"/>
      <c r="IOU132" s="145"/>
      <c r="IOV132" s="145"/>
      <c r="IOW132" s="145"/>
      <c r="IOX132" s="145"/>
      <c r="IOY132" s="145"/>
      <c r="IOZ132" s="145"/>
      <c r="IPA132" s="145"/>
      <c r="IPB132" s="145"/>
      <c r="IPC132" s="145"/>
      <c r="IPD132" s="145"/>
      <c r="IPE132" s="145"/>
      <c r="IPF132" s="145"/>
      <c r="IPG132" s="145"/>
      <c r="IPH132" s="145"/>
      <c r="IPI132" s="145"/>
      <c r="IPJ132" s="145"/>
      <c r="IPK132" s="145"/>
      <c r="IPL132" s="145"/>
      <c r="IPM132" s="145"/>
      <c r="IPN132" s="145"/>
      <c r="IPO132" s="145"/>
      <c r="IPP132" s="145"/>
      <c r="IPQ132" s="145"/>
      <c r="IPR132" s="145"/>
      <c r="IPS132" s="145"/>
      <c r="IPT132" s="145"/>
      <c r="IPU132" s="145"/>
      <c r="IPV132" s="145"/>
      <c r="IPW132" s="145"/>
      <c r="IPX132" s="145"/>
      <c r="IPY132" s="145"/>
      <c r="IPZ132" s="145"/>
      <c r="IQA132" s="145"/>
      <c r="IQB132" s="145"/>
      <c r="IQC132" s="145"/>
      <c r="IQD132" s="145"/>
      <c r="IQE132" s="145"/>
      <c r="IQF132" s="145"/>
      <c r="IQG132" s="145"/>
      <c r="IQH132" s="145"/>
      <c r="IQI132" s="145"/>
      <c r="IQJ132" s="145"/>
      <c r="IQK132" s="145"/>
      <c r="IQL132" s="145"/>
      <c r="IQM132" s="145"/>
      <c r="IQN132" s="145"/>
      <c r="IQO132" s="145"/>
      <c r="IQP132" s="145"/>
      <c r="IQQ132" s="145"/>
      <c r="IQR132" s="145"/>
      <c r="IQS132" s="145"/>
      <c r="IQT132" s="145"/>
      <c r="IQU132" s="145"/>
      <c r="IQV132" s="145"/>
      <c r="IQW132" s="145"/>
      <c r="IQX132" s="145"/>
      <c r="IQY132" s="145"/>
      <c r="IQZ132" s="145"/>
      <c r="IRA132" s="145"/>
      <c r="IRB132" s="145"/>
      <c r="IRC132" s="145"/>
      <c r="IRD132" s="145"/>
      <c r="IRE132" s="145"/>
      <c r="IRF132" s="145"/>
      <c r="IRG132" s="145"/>
      <c r="IRH132" s="145"/>
      <c r="IRI132" s="145"/>
      <c r="IRJ132" s="145"/>
      <c r="IRK132" s="145"/>
      <c r="IRL132" s="145"/>
      <c r="IRM132" s="145"/>
      <c r="IRN132" s="145"/>
      <c r="IRO132" s="145"/>
      <c r="IRP132" s="145"/>
      <c r="IRQ132" s="145"/>
      <c r="IRR132" s="145"/>
      <c r="IRS132" s="145"/>
      <c r="IRT132" s="145"/>
      <c r="IRU132" s="145"/>
      <c r="IRV132" s="145"/>
      <c r="IRW132" s="145"/>
      <c r="IRX132" s="145"/>
      <c r="IRY132" s="145"/>
      <c r="IRZ132" s="145"/>
      <c r="ISA132" s="145"/>
      <c r="ISB132" s="145"/>
      <c r="ISC132" s="145"/>
      <c r="ISD132" s="145"/>
      <c r="ISE132" s="145"/>
      <c r="ISF132" s="145"/>
      <c r="ISG132" s="145"/>
      <c r="ISH132" s="145"/>
      <c r="ISI132" s="145"/>
      <c r="ISJ132" s="145"/>
      <c r="ISK132" s="145"/>
      <c r="ISL132" s="145"/>
      <c r="ISM132" s="145"/>
      <c r="ISN132" s="145"/>
      <c r="ISO132" s="145"/>
      <c r="ISP132" s="145"/>
      <c r="ISQ132" s="145"/>
      <c r="ISR132" s="145"/>
      <c r="ISS132" s="145"/>
      <c r="IST132" s="145"/>
      <c r="ISU132" s="145"/>
      <c r="ISV132" s="145"/>
      <c r="ISW132" s="145"/>
      <c r="ISX132" s="145"/>
      <c r="ISY132" s="145"/>
      <c r="ISZ132" s="145"/>
      <c r="ITA132" s="145"/>
      <c r="ITB132" s="145"/>
      <c r="ITC132" s="145"/>
      <c r="ITD132" s="145"/>
      <c r="ITE132" s="145"/>
      <c r="ITF132" s="145"/>
      <c r="ITG132" s="145"/>
      <c r="ITH132" s="145"/>
      <c r="ITI132" s="145"/>
      <c r="ITJ132" s="145"/>
      <c r="ITK132" s="145"/>
      <c r="ITL132" s="145"/>
      <c r="ITM132" s="145"/>
      <c r="ITN132" s="145"/>
      <c r="ITO132" s="145"/>
      <c r="ITP132" s="145"/>
      <c r="ITQ132" s="145"/>
      <c r="ITR132" s="145"/>
      <c r="ITS132" s="145"/>
      <c r="ITT132" s="145"/>
      <c r="ITU132" s="145"/>
      <c r="ITV132" s="145"/>
      <c r="ITW132" s="145"/>
      <c r="ITX132" s="145"/>
      <c r="ITY132" s="145"/>
      <c r="ITZ132" s="145"/>
      <c r="IUA132" s="145"/>
      <c r="IUB132" s="145"/>
      <c r="IUC132" s="145"/>
      <c r="IUD132" s="145"/>
      <c r="IUE132" s="145"/>
      <c r="IUF132" s="145"/>
      <c r="IUG132" s="145"/>
      <c r="IUH132" s="145"/>
      <c r="IUI132" s="145"/>
      <c r="IUJ132" s="145"/>
      <c r="IUK132" s="145"/>
      <c r="IUL132" s="145"/>
      <c r="IUM132" s="145"/>
      <c r="IUN132" s="145"/>
      <c r="IUO132" s="145"/>
      <c r="IUP132" s="145"/>
      <c r="IUQ132" s="145"/>
      <c r="IUR132" s="145"/>
      <c r="IUS132" s="145"/>
      <c r="IUT132" s="145"/>
      <c r="IUU132" s="145"/>
      <c r="IUV132" s="145"/>
      <c r="IUW132" s="145"/>
      <c r="IUX132" s="145"/>
      <c r="IUY132" s="145"/>
      <c r="IUZ132" s="145"/>
      <c r="IVA132" s="145"/>
      <c r="IVB132" s="145"/>
      <c r="IVC132" s="145"/>
      <c r="IVD132" s="145"/>
      <c r="IVE132" s="145"/>
      <c r="IVF132" s="145"/>
      <c r="IVG132" s="145"/>
      <c r="IVH132" s="145"/>
      <c r="IVI132" s="145"/>
      <c r="IVJ132" s="145"/>
      <c r="IVK132" s="145"/>
      <c r="IVL132" s="145"/>
      <c r="IVM132" s="145"/>
      <c r="IVN132" s="145"/>
      <c r="IVO132" s="145"/>
      <c r="IVP132" s="145"/>
      <c r="IVQ132" s="145"/>
      <c r="IVR132" s="145"/>
      <c r="IVS132" s="145"/>
      <c r="IVT132" s="145"/>
      <c r="IVU132" s="145"/>
      <c r="IVV132" s="145"/>
      <c r="IVW132" s="145"/>
      <c r="IVX132" s="145"/>
      <c r="IVY132" s="145"/>
      <c r="IVZ132" s="145"/>
      <c r="IWA132" s="145"/>
      <c r="IWB132" s="145"/>
      <c r="IWC132" s="145"/>
      <c r="IWD132" s="145"/>
      <c r="IWE132" s="145"/>
      <c r="IWF132" s="145"/>
      <c r="IWG132" s="145"/>
      <c r="IWH132" s="145"/>
      <c r="IWI132" s="145"/>
      <c r="IWJ132" s="145"/>
      <c r="IWK132" s="145"/>
      <c r="IWL132" s="145"/>
      <c r="IWM132" s="145"/>
      <c r="IWN132" s="145"/>
      <c r="IWO132" s="145"/>
      <c r="IWP132" s="145"/>
      <c r="IWQ132" s="145"/>
      <c r="IWR132" s="145"/>
      <c r="IWS132" s="145"/>
      <c r="IWT132" s="145"/>
      <c r="IWU132" s="145"/>
      <c r="IWV132" s="145"/>
      <c r="IWW132" s="145"/>
      <c r="IWX132" s="145"/>
      <c r="IWY132" s="145"/>
      <c r="IWZ132" s="145"/>
      <c r="IXA132" s="145"/>
      <c r="IXB132" s="145"/>
      <c r="IXC132" s="145"/>
      <c r="IXD132" s="145"/>
      <c r="IXE132" s="145"/>
      <c r="IXF132" s="145"/>
      <c r="IXG132" s="145"/>
      <c r="IXH132" s="145"/>
      <c r="IXI132" s="145"/>
      <c r="IXJ132" s="145"/>
      <c r="IXK132" s="145"/>
      <c r="IXL132" s="145"/>
      <c r="IXM132" s="145"/>
      <c r="IXN132" s="145"/>
      <c r="IXO132" s="145"/>
      <c r="IXP132" s="145"/>
      <c r="IXQ132" s="145"/>
      <c r="IXR132" s="145"/>
      <c r="IXS132" s="145"/>
      <c r="IXT132" s="145"/>
      <c r="IXU132" s="145"/>
      <c r="IXV132" s="145"/>
      <c r="IXW132" s="145"/>
      <c r="IXX132" s="145"/>
      <c r="IXY132" s="145"/>
      <c r="IXZ132" s="145"/>
      <c r="IYA132" s="145"/>
      <c r="IYB132" s="145"/>
      <c r="IYC132" s="145"/>
      <c r="IYD132" s="145"/>
      <c r="IYE132" s="145"/>
      <c r="IYF132" s="145"/>
      <c r="IYG132" s="145"/>
      <c r="IYH132" s="145"/>
      <c r="IYI132" s="145"/>
      <c r="IYJ132" s="145"/>
      <c r="IYK132" s="145"/>
      <c r="IYL132" s="145"/>
      <c r="IYM132" s="145"/>
      <c r="IYN132" s="145"/>
      <c r="IYO132" s="145"/>
      <c r="IYP132" s="145"/>
      <c r="IYQ132" s="145"/>
      <c r="IYR132" s="145"/>
      <c r="IYS132" s="145"/>
      <c r="IYT132" s="145"/>
      <c r="IYU132" s="145"/>
      <c r="IYV132" s="145"/>
      <c r="IYW132" s="145"/>
      <c r="IYX132" s="145"/>
      <c r="IYY132" s="145"/>
      <c r="IYZ132" s="145"/>
      <c r="IZA132" s="145"/>
      <c r="IZB132" s="145"/>
      <c r="IZC132" s="145"/>
      <c r="IZD132" s="145"/>
      <c r="IZE132" s="145"/>
      <c r="IZF132" s="145"/>
      <c r="IZG132" s="145"/>
      <c r="IZH132" s="145"/>
      <c r="IZI132" s="145"/>
      <c r="IZJ132" s="145"/>
      <c r="IZK132" s="145"/>
      <c r="IZL132" s="145"/>
      <c r="IZM132" s="145"/>
      <c r="IZN132" s="145"/>
      <c r="IZO132" s="145"/>
      <c r="IZP132" s="145"/>
      <c r="IZQ132" s="145"/>
      <c r="IZR132" s="145"/>
      <c r="IZS132" s="145"/>
      <c r="IZT132" s="145"/>
      <c r="IZU132" s="145"/>
      <c r="IZV132" s="145"/>
      <c r="IZW132" s="145"/>
      <c r="IZX132" s="145"/>
      <c r="IZY132" s="145"/>
      <c r="IZZ132" s="145"/>
      <c r="JAA132" s="145"/>
      <c r="JAB132" s="145"/>
      <c r="JAC132" s="145"/>
      <c r="JAD132" s="145"/>
      <c r="JAE132" s="145"/>
      <c r="JAF132" s="145"/>
      <c r="JAG132" s="145"/>
      <c r="JAH132" s="145"/>
      <c r="JAI132" s="145"/>
      <c r="JAJ132" s="145"/>
      <c r="JAK132" s="145"/>
      <c r="JAL132" s="145"/>
      <c r="JAM132" s="145"/>
      <c r="JAN132" s="145"/>
      <c r="JAO132" s="145"/>
      <c r="JAP132" s="145"/>
      <c r="JAQ132" s="145"/>
      <c r="JAR132" s="145"/>
      <c r="JAS132" s="145"/>
      <c r="JAT132" s="145"/>
      <c r="JAU132" s="145"/>
      <c r="JAV132" s="145"/>
      <c r="JAW132" s="145"/>
      <c r="JAX132" s="145"/>
      <c r="JAY132" s="145"/>
      <c r="JAZ132" s="145"/>
      <c r="JBA132" s="145"/>
      <c r="JBB132" s="145"/>
      <c r="JBC132" s="145"/>
      <c r="JBD132" s="145"/>
      <c r="JBE132" s="145"/>
      <c r="JBF132" s="145"/>
      <c r="JBG132" s="145"/>
      <c r="JBH132" s="145"/>
      <c r="JBI132" s="145"/>
      <c r="JBJ132" s="145"/>
      <c r="JBK132" s="145"/>
      <c r="JBL132" s="145"/>
      <c r="JBM132" s="145"/>
      <c r="JBN132" s="145"/>
      <c r="JBO132" s="145"/>
      <c r="JBP132" s="145"/>
      <c r="JBQ132" s="145"/>
      <c r="JBR132" s="145"/>
      <c r="JBS132" s="145"/>
      <c r="JBT132" s="145"/>
      <c r="JBU132" s="145"/>
      <c r="JBV132" s="145"/>
      <c r="JBW132" s="145"/>
      <c r="JBX132" s="145"/>
      <c r="JBY132" s="145"/>
      <c r="JBZ132" s="145"/>
      <c r="JCA132" s="145"/>
      <c r="JCB132" s="145"/>
      <c r="JCC132" s="145"/>
      <c r="JCD132" s="145"/>
      <c r="JCE132" s="145"/>
      <c r="JCF132" s="145"/>
      <c r="JCG132" s="145"/>
      <c r="JCH132" s="145"/>
      <c r="JCI132" s="145"/>
      <c r="JCJ132" s="145"/>
      <c r="JCK132" s="145"/>
      <c r="JCL132" s="145"/>
      <c r="JCM132" s="145"/>
      <c r="JCN132" s="145"/>
      <c r="JCO132" s="145"/>
      <c r="JCP132" s="145"/>
      <c r="JCQ132" s="145"/>
      <c r="JCR132" s="145"/>
      <c r="JCS132" s="145"/>
      <c r="JCT132" s="145"/>
      <c r="JCU132" s="145"/>
      <c r="JCV132" s="145"/>
      <c r="JCW132" s="145"/>
      <c r="JCX132" s="145"/>
      <c r="JCY132" s="145"/>
      <c r="JCZ132" s="145"/>
      <c r="JDA132" s="145"/>
      <c r="JDB132" s="145"/>
      <c r="JDC132" s="145"/>
      <c r="JDD132" s="145"/>
      <c r="JDE132" s="145"/>
      <c r="JDF132" s="145"/>
      <c r="JDG132" s="145"/>
      <c r="JDH132" s="145"/>
      <c r="JDI132" s="145"/>
      <c r="JDJ132" s="145"/>
      <c r="JDK132" s="145"/>
      <c r="JDL132" s="145"/>
      <c r="JDM132" s="145"/>
      <c r="JDN132" s="145"/>
      <c r="JDO132" s="145"/>
      <c r="JDP132" s="145"/>
      <c r="JDQ132" s="145"/>
      <c r="JDR132" s="145"/>
      <c r="JDS132" s="145"/>
      <c r="JDT132" s="145"/>
      <c r="JDU132" s="145"/>
      <c r="JDV132" s="145"/>
      <c r="JDW132" s="145"/>
      <c r="JDX132" s="145"/>
      <c r="JDY132" s="145"/>
      <c r="JDZ132" s="145"/>
      <c r="JEA132" s="145"/>
      <c r="JEB132" s="145"/>
      <c r="JEC132" s="145"/>
      <c r="JED132" s="145"/>
      <c r="JEE132" s="145"/>
      <c r="JEF132" s="145"/>
      <c r="JEG132" s="145"/>
      <c r="JEH132" s="145"/>
      <c r="JEI132" s="145"/>
      <c r="JEJ132" s="145"/>
      <c r="JEK132" s="145"/>
      <c r="JEL132" s="145"/>
      <c r="JEM132" s="145"/>
      <c r="JEN132" s="145"/>
      <c r="JEO132" s="145"/>
      <c r="JEP132" s="145"/>
      <c r="JEQ132" s="145"/>
      <c r="JER132" s="145"/>
      <c r="JES132" s="145"/>
      <c r="JET132" s="145"/>
      <c r="JEU132" s="145"/>
      <c r="JEV132" s="145"/>
      <c r="JEW132" s="145"/>
      <c r="JEX132" s="145"/>
      <c r="JEY132" s="145"/>
      <c r="JEZ132" s="145"/>
      <c r="JFA132" s="145"/>
      <c r="JFB132" s="145"/>
      <c r="JFC132" s="145"/>
      <c r="JFD132" s="145"/>
      <c r="JFE132" s="145"/>
      <c r="JFF132" s="145"/>
      <c r="JFG132" s="145"/>
      <c r="JFH132" s="145"/>
      <c r="JFI132" s="145"/>
      <c r="JFJ132" s="145"/>
      <c r="JFK132" s="145"/>
      <c r="JFL132" s="145"/>
      <c r="JFM132" s="145"/>
      <c r="JFN132" s="145"/>
      <c r="JFO132" s="145"/>
      <c r="JFP132" s="145"/>
      <c r="JFQ132" s="145"/>
      <c r="JFR132" s="145"/>
      <c r="JFS132" s="145"/>
      <c r="JFT132" s="145"/>
      <c r="JFU132" s="145"/>
      <c r="JFV132" s="145"/>
      <c r="JFW132" s="145"/>
      <c r="JFX132" s="145"/>
      <c r="JFY132" s="145"/>
      <c r="JFZ132" s="145"/>
      <c r="JGA132" s="145"/>
      <c r="JGB132" s="145"/>
      <c r="JGC132" s="145"/>
      <c r="JGD132" s="145"/>
      <c r="JGE132" s="145"/>
      <c r="JGF132" s="145"/>
      <c r="JGG132" s="145"/>
      <c r="JGH132" s="145"/>
      <c r="JGI132" s="145"/>
      <c r="JGJ132" s="145"/>
      <c r="JGK132" s="145"/>
      <c r="JGL132" s="145"/>
      <c r="JGM132" s="145"/>
      <c r="JGN132" s="145"/>
      <c r="JGO132" s="145"/>
      <c r="JGP132" s="145"/>
      <c r="JGQ132" s="145"/>
      <c r="JGR132" s="145"/>
      <c r="JGS132" s="145"/>
      <c r="JGT132" s="145"/>
      <c r="JGU132" s="145"/>
      <c r="JGV132" s="145"/>
      <c r="JGW132" s="145"/>
      <c r="JGX132" s="145"/>
      <c r="JGY132" s="145"/>
      <c r="JGZ132" s="145"/>
      <c r="JHA132" s="145"/>
      <c r="JHB132" s="145"/>
      <c r="JHC132" s="145"/>
      <c r="JHD132" s="145"/>
      <c r="JHE132" s="145"/>
      <c r="JHF132" s="145"/>
      <c r="JHG132" s="145"/>
      <c r="JHH132" s="145"/>
      <c r="JHI132" s="145"/>
      <c r="JHJ132" s="145"/>
      <c r="JHK132" s="145"/>
      <c r="JHL132" s="145"/>
      <c r="JHM132" s="145"/>
      <c r="JHN132" s="145"/>
      <c r="JHO132" s="145"/>
      <c r="JHP132" s="145"/>
      <c r="JHQ132" s="145"/>
      <c r="JHR132" s="145"/>
      <c r="JHS132" s="145"/>
      <c r="JHT132" s="145"/>
      <c r="JHU132" s="145"/>
      <c r="JHV132" s="145"/>
      <c r="JHW132" s="145"/>
      <c r="JHX132" s="145"/>
      <c r="JHY132" s="145"/>
      <c r="JHZ132" s="145"/>
      <c r="JIA132" s="145"/>
      <c r="JIB132" s="145"/>
      <c r="JIC132" s="145"/>
      <c r="JID132" s="145"/>
      <c r="JIE132" s="145"/>
      <c r="JIF132" s="145"/>
      <c r="JIG132" s="145"/>
      <c r="JIH132" s="145"/>
      <c r="JII132" s="145"/>
      <c r="JIJ132" s="145"/>
      <c r="JIK132" s="145"/>
      <c r="JIL132" s="145"/>
      <c r="JIM132" s="145"/>
      <c r="JIN132" s="145"/>
      <c r="JIO132" s="145"/>
      <c r="JIP132" s="145"/>
      <c r="JIQ132" s="145"/>
      <c r="JIR132" s="145"/>
      <c r="JIS132" s="145"/>
      <c r="JIT132" s="145"/>
      <c r="JIU132" s="145"/>
      <c r="JIV132" s="145"/>
      <c r="JIW132" s="145"/>
      <c r="JIX132" s="145"/>
      <c r="JIY132" s="145"/>
      <c r="JIZ132" s="145"/>
      <c r="JJA132" s="145"/>
      <c r="JJB132" s="145"/>
      <c r="JJC132" s="145"/>
      <c r="JJD132" s="145"/>
      <c r="JJE132" s="145"/>
      <c r="JJF132" s="145"/>
      <c r="JJG132" s="145"/>
      <c r="JJH132" s="145"/>
      <c r="JJI132" s="145"/>
      <c r="JJJ132" s="145"/>
      <c r="JJK132" s="145"/>
      <c r="JJL132" s="145"/>
      <c r="JJM132" s="145"/>
      <c r="JJN132" s="145"/>
      <c r="JJO132" s="145"/>
      <c r="JJP132" s="145"/>
      <c r="JJQ132" s="145"/>
      <c r="JJR132" s="145"/>
      <c r="JJS132" s="145"/>
      <c r="JJT132" s="145"/>
      <c r="JJU132" s="145"/>
      <c r="JJV132" s="145"/>
      <c r="JJW132" s="145"/>
      <c r="JJX132" s="145"/>
      <c r="JJY132" s="145"/>
      <c r="JJZ132" s="145"/>
      <c r="JKA132" s="145"/>
      <c r="JKB132" s="145"/>
      <c r="JKC132" s="145"/>
      <c r="JKD132" s="145"/>
      <c r="JKE132" s="145"/>
      <c r="JKF132" s="145"/>
      <c r="JKG132" s="145"/>
      <c r="JKH132" s="145"/>
      <c r="JKI132" s="145"/>
      <c r="JKJ132" s="145"/>
      <c r="JKK132" s="145"/>
      <c r="JKL132" s="145"/>
      <c r="JKM132" s="145"/>
      <c r="JKN132" s="145"/>
      <c r="JKO132" s="145"/>
      <c r="JKP132" s="145"/>
      <c r="JKQ132" s="145"/>
      <c r="JKR132" s="145"/>
      <c r="JKS132" s="145"/>
      <c r="JKT132" s="145"/>
      <c r="JKU132" s="145"/>
      <c r="JKV132" s="145"/>
      <c r="JKW132" s="145"/>
      <c r="JKX132" s="145"/>
      <c r="JKY132" s="145"/>
      <c r="JKZ132" s="145"/>
      <c r="JLA132" s="145"/>
      <c r="JLB132" s="145"/>
      <c r="JLC132" s="145"/>
      <c r="JLD132" s="145"/>
      <c r="JLE132" s="145"/>
      <c r="JLF132" s="145"/>
      <c r="JLG132" s="145"/>
      <c r="JLH132" s="145"/>
      <c r="JLI132" s="145"/>
      <c r="JLJ132" s="145"/>
      <c r="JLK132" s="145"/>
      <c r="JLL132" s="145"/>
      <c r="JLM132" s="145"/>
      <c r="JLN132" s="145"/>
      <c r="JLO132" s="145"/>
      <c r="JLP132" s="145"/>
      <c r="JLQ132" s="145"/>
      <c r="JLR132" s="145"/>
      <c r="JLS132" s="145"/>
      <c r="JLT132" s="145"/>
      <c r="JLU132" s="145"/>
      <c r="JLV132" s="145"/>
      <c r="JLW132" s="145"/>
      <c r="JLX132" s="145"/>
      <c r="JLY132" s="145"/>
      <c r="JLZ132" s="145"/>
      <c r="JMA132" s="145"/>
      <c r="JMB132" s="145"/>
      <c r="JMC132" s="145"/>
      <c r="JMD132" s="145"/>
      <c r="JME132" s="145"/>
      <c r="JMF132" s="145"/>
      <c r="JMG132" s="145"/>
      <c r="JMH132" s="145"/>
      <c r="JMI132" s="145"/>
      <c r="JMJ132" s="145"/>
      <c r="JMK132" s="145"/>
      <c r="JML132" s="145"/>
      <c r="JMM132" s="145"/>
      <c r="JMN132" s="145"/>
      <c r="JMO132" s="145"/>
      <c r="JMP132" s="145"/>
      <c r="JMQ132" s="145"/>
      <c r="JMR132" s="145"/>
      <c r="JMS132" s="145"/>
      <c r="JMT132" s="145"/>
      <c r="JMU132" s="145"/>
      <c r="JMV132" s="145"/>
      <c r="JMW132" s="145"/>
      <c r="JMX132" s="145"/>
      <c r="JMY132" s="145"/>
      <c r="JMZ132" s="145"/>
      <c r="JNA132" s="145"/>
      <c r="JNB132" s="145"/>
      <c r="JNC132" s="145"/>
      <c r="JND132" s="145"/>
      <c r="JNE132" s="145"/>
      <c r="JNF132" s="145"/>
      <c r="JNG132" s="145"/>
      <c r="JNH132" s="145"/>
      <c r="JNI132" s="145"/>
      <c r="JNJ132" s="145"/>
      <c r="JNK132" s="145"/>
      <c r="JNL132" s="145"/>
      <c r="JNM132" s="145"/>
      <c r="JNN132" s="145"/>
      <c r="JNO132" s="145"/>
      <c r="JNP132" s="145"/>
      <c r="JNQ132" s="145"/>
      <c r="JNR132" s="145"/>
      <c r="JNS132" s="145"/>
      <c r="JNT132" s="145"/>
      <c r="JNU132" s="145"/>
      <c r="JNV132" s="145"/>
      <c r="JNW132" s="145"/>
      <c r="JNX132" s="145"/>
      <c r="JNY132" s="145"/>
      <c r="JNZ132" s="145"/>
      <c r="JOA132" s="145"/>
      <c r="JOB132" s="145"/>
      <c r="JOC132" s="145"/>
      <c r="JOD132" s="145"/>
      <c r="JOE132" s="145"/>
      <c r="JOF132" s="145"/>
      <c r="JOG132" s="145"/>
      <c r="JOH132" s="145"/>
      <c r="JOI132" s="145"/>
      <c r="JOJ132" s="145"/>
      <c r="JOK132" s="145"/>
      <c r="JOL132" s="145"/>
      <c r="JOM132" s="145"/>
      <c r="JON132" s="145"/>
      <c r="JOO132" s="145"/>
      <c r="JOP132" s="145"/>
      <c r="JOQ132" s="145"/>
      <c r="JOR132" s="145"/>
      <c r="JOS132" s="145"/>
      <c r="JOT132" s="145"/>
      <c r="JOU132" s="145"/>
      <c r="JOV132" s="145"/>
      <c r="JOW132" s="145"/>
      <c r="JOX132" s="145"/>
      <c r="JOY132" s="145"/>
      <c r="JOZ132" s="145"/>
      <c r="JPA132" s="145"/>
      <c r="JPB132" s="145"/>
      <c r="JPC132" s="145"/>
      <c r="JPD132" s="145"/>
      <c r="JPE132" s="145"/>
      <c r="JPF132" s="145"/>
      <c r="JPG132" s="145"/>
      <c r="JPH132" s="145"/>
      <c r="JPI132" s="145"/>
      <c r="JPJ132" s="145"/>
      <c r="JPK132" s="145"/>
      <c r="JPL132" s="145"/>
      <c r="JPM132" s="145"/>
      <c r="JPN132" s="145"/>
      <c r="JPO132" s="145"/>
      <c r="JPP132" s="145"/>
      <c r="JPQ132" s="145"/>
      <c r="JPR132" s="145"/>
      <c r="JPS132" s="145"/>
      <c r="JPT132" s="145"/>
      <c r="JPU132" s="145"/>
      <c r="JPV132" s="145"/>
      <c r="JPW132" s="145"/>
      <c r="JPX132" s="145"/>
      <c r="JPY132" s="145"/>
      <c r="JPZ132" s="145"/>
      <c r="JQA132" s="145"/>
      <c r="JQB132" s="145"/>
      <c r="JQC132" s="145"/>
      <c r="JQD132" s="145"/>
      <c r="JQE132" s="145"/>
      <c r="JQF132" s="145"/>
      <c r="JQG132" s="145"/>
      <c r="JQH132" s="145"/>
      <c r="JQI132" s="145"/>
      <c r="JQJ132" s="145"/>
      <c r="JQK132" s="145"/>
      <c r="JQL132" s="145"/>
      <c r="JQM132" s="145"/>
      <c r="JQN132" s="145"/>
      <c r="JQO132" s="145"/>
      <c r="JQP132" s="145"/>
      <c r="JQQ132" s="145"/>
      <c r="JQR132" s="145"/>
      <c r="JQS132" s="145"/>
      <c r="JQT132" s="145"/>
      <c r="JQU132" s="145"/>
      <c r="JQV132" s="145"/>
      <c r="JQW132" s="145"/>
      <c r="JQX132" s="145"/>
      <c r="JQY132" s="145"/>
      <c r="JQZ132" s="145"/>
      <c r="JRA132" s="145"/>
      <c r="JRB132" s="145"/>
      <c r="JRC132" s="145"/>
      <c r="JRD132" s="145"/>
      <c r="JRE132" s="145"/>
      <c r="JRF132" s="145"/>
      <c r="JRG132" s="145"/>
      <c r="JRH132" s="145"/>
      <c r="JRI132" s="145"/>
      <c r="JRJ132" s="145"/>
      <c r="JRK132" s="145"/>
      <c r="JRL132" s="145"/>
      <c r="JRM132" s="145"/>
      <c r="JRN132" s="145"/>
      <c r="JRO132" s="145"/>
      <c r="JRP132" s="145"/>
      <c r="JRQ132" s="145"/>
      <c r="JRR132" s="145"/>
      <c r="JRS132" s="145"/>
      <c r="JRT132" s="145"/>
      <c r="JRU132" s="145"/>
      <c r="JRV132" s="145"/>
      <c r="JRW132" s="145"/>
      <c r="JRX132" s="145"/>
      <c r="JRY132" s="145"/>
      <c r="JRZ132" s="145"/>
      <c r="JSA132" s="145"/>
      <c r="JSB132" s="145"/>
      <c r="JSC132" s="145"/>
      <c r="JSD132" s="145"/>
      <c r="JSE132" s="145"/>
      <c r="JSF132" s="145"/>
      <c r="JSG132" s="145"/>
      <c r="JSH132" s="145"/>
      <c r="JSI132" s="145"/>
      <c r="JSJ132" s="145"/>
      <c r="JSK132" s="145"/>
      <c r="JSL132" s="145"/>
      <c r="JSM132" s="145"/>
      <c r="JSN132" s="145"/>
      <c r="JSO132" s="145"/>
      <c r="JSP132" s="145"/>
      <c r="JSQ132" s="145"/>
      <c r="JSR132" s="145"/>
      <c r="JSS132" s="145"/>
      <c r="JST132" s="145"/>
      <c r="JSU132" s="145"/>
      <c r="JSV132" s="145"/>
      <c r="JSW132" s="145"/>
      <c r="JSX132" s="145"/>
      <c r="JSY132" s="145"/>
      <c r="JSZ132" s="145"/>
      <c r="JTA132" s="145"/>
      <c r="JTB132" s="145"/>
      <c r="JTC132" s="145"/>
      <c r="JTD132" s="145"/>
      <c r="JTE132" s="145"/>
      <c r="JTF132" s="145"/>
      <c r="JTG132" s="145"/>
      <c r="JTH132" s="145"/>
      <c r="JTI132" s="145"/>
      <c r="JTJ132" s="145"/>
      <c r="JTK132" s="145"/>
      <c r="JTL132" s="145"/>
      <c r="JTM132" s="145"/>
      <c r="JTN132" s="145"/>
      <c r="JTO132" s="145"/>
      <c r="JTP132" s="145"/>
      <c r="JTQ132" s="145"/>
      <c r="JTR132" s="145"/>
      <c r="JTS132" s="145"/>
      <c r="JTT132" s="145"/>
      <c r="JTU132" s="145"/>
      <c r="JTV132" s="145"/>
      <c r="JTW132" s="145"/>
      <c r="JTX132" s="145"/>
      <c r="JTY132" s="145"/>
      <c r="JTZ132" s="145"/>
      <c r="JUA132" s="145"/>
      <c r="JUB132" s="145"/>
      <c r="JUC132" s="145"/>
      <c r="JUD132" s="145"/>
      <c r="JUE132" s="145"/>
      <c r="JUF132" s="145"/>
      <c r="JUG132" s="145"/>
      <c r="JUH132" s="145"/>
      <c r="JUI132" s="145"/>
      <c r="JUJ132" s="145"/>
      <c r="JUK132" s="145"/>
      <c r="JUL132" s="145"/>
      <c r="JUM132" s="145"/>
      <c r="JUN132" s="145"/>
      <c r="JUO132" s="145"/>
      <c r="JUP132" s="145"/>
      <c r="JUQ132" s="145"/>
      <c r="JUR132" s="145"/>
      <c r="JUS132" s="145"/>
      <c r="JUT132" s="145"/>
      <c r="JUU132" s="145"/>
      <c r="JUV132" s="145"/>
      <c r="JUW132" s="145"/>
      <c r="JUX132" s="145"/>
      <c r="JUY132" s="145"/>
      <c r="JUZ132" s="145"/>
      <c r="JVA132" s="145"/>
      <c r="JVB132" s="145"/>
      <c r="JVC132" s="145"/>
      <c r="JVD132" s="145"/>
      <c r="JVE132" s="145"/>
      <c r="JVF132" s="145"/>
      <c r="JVG132" s="145"/>
      <c r="JVH132" s="145"/>
      <c r="JVI132" s="145"/>
      <c r="JVJ132" s="145"/>
      <c r="JVK132" s="145"/>
      <c r="JVL132" s="145"/>
      <c r="JVM132" s="145"/>
      <c r="JVN132" s="145"/>
      <c r="JVO132" s="145"/>
      <c r="JVP132" s="145"/>
      <c r="JVQ132" s="145"/>
      <c r="JVR132" s="145"/>
      <c r="JVS132" s="145"/>
      <c r="JVT132" s="145"/>
      <c r="JVU132" s="145"/>
      <c r="JVV132" s="145"/>
      <c r="JVW132" s="145"/>
      <c r="JVX132" s="145"/>
      <c r="JVY132" s="145"/>
      <c r="JVZ132" s="145"/>
      <c r="JWA132" s="145"/>
      <c r="JWB132" s="145"/>
      <c r="JWC132" s="145"/>
      <c r="JWD132" s="145"/>
      <c r="JWE132" s="145"/>
      <c r="JWF132" s="145"/>
      <c r="JWG132" s="145"/>
      <c r="JWH132" s="145"/>
      <c r="JWI132" s="145"/>
      <c r="JWJ132" s="145"/>
      <c r="JWK132" s="145"/>
      <c r="JWL132" s="145"/>
      <c r="JWM132" s="145"/>
      <c r="JWN132" s="145"/>
      <c r="JWO132" s="145"/>
      <c r="JWP132" s="145"/>
      <c r="JWQ132" s="145"/>
      <c r="JWR132" s="145"/>
      <c r="JWS132" s="145"/>
      <c r="JWT132" s="145"/>
      <c r="JWU132" s="145"/>
      <c r="JWV132" s="145"/>
      <c r="JWW132" s="145"/>
      <c r="JWX132" s="145"/>
      <c r="JWY132" s="145"/>
      <c r="JWZ132" s="145"/>
      <c r="JXA132" s="145"/>
      <c r="JXB132" s="145"/>
      <c r="JXC132" s="145"/>
      <c r="JXD132" s="145"/>
      <c r="JXE132" s="145"/>
      <c r="JXF132" s="145"/>
      <c r="JXG132" s="145"/>
      <c r="JXH132" s="145"/>
      <c r="JXI132" s="145"/>
      <c r="JXJ132" s="145"/>
      <c r="JXK132" s="145"/>
      <c r="JXL132" s="145"/>
      <c r="JXM132" s="145"/>
      <c r="JXN132" s="145"/>
      <c r="JXO132" s="145"/>
      <c r="JXP132" s="145"/>
      <c r="JXQ132" s="145"/>
      <c r="JXR132" s="145"/>
      <c r="JXS132" s="145"/>
      <c r="JXT132" s="145"/>
      <c r="JXU132" s="145"/>
      <c r="JXV132" s="145"/>
      <c r="JXW132" s="145"/>
      <c r="JXX132" s="145"/>
      <c r="JXY132" s="145"/>
      <c r="JXZ132" s="145"/>
      <c r="JYA132" s="145"/>
      <c r="JYB132" s="145"/>
      <c r="JYC132" s="145"/>
      <c r="JYD132" s="145"/>
      <c r="JYE132" s="145"/>
      <c r="JYF132" s="145"/>
      <c r="JYG132" s="145"/>
      <c r="JYH132" s="145"/>
      <c r="JYI132" s="145"/>
      <c r="JYJ132" s="145"/>
      <c r="JYK132" s="145"/>
      <c r="JYL132" s="145"/>
      <c r="JYM132" s="145"/>
      <c r="JYN132" s="145"/>
      <c r="JYO132" s="145"/>
      <c r="JYP132" s="145"/>
      <c r="JYQ132" s="145"/>
      <c r="JYR132" s="145"/>
      <c r="JYS132" s="145"/>
      <c r="JYT132" s="145"/>
      <c r="JYU132" s="145"/>
      <c r="JYV132" s="145"/>
      <c r="JYW132" s="145"/>
      <c r="JYX132" s="145"/>
      <c r="JYY132" s="145"/>
      <c r="JYZ132" s="145"/>
      <c r="JZA132" s="145"/>
      <c r="JZB132" s="145"/>
      <c r="JZC132" s="145"/>
      <c r="JZD132" s="145"/>
      <c r="JZE132" s="145"/>
      <c r="JZF132" s="145"/>
      <c r="JZG132" s="145"/>
      <c r="JZH132" s="145"/>
      <c r="JZI132" s="145"/>
      <c r="JZJ132" s="145"/>
      <c r="JZK132" s="145"/>
      <c r="JZL132" s="145"/>
      <c r="JZM132" s="145"/>
      <c r="JZN132" s="145"/>
      <c r="JZO132" s="145"/>
      <c r="JZP132" s="145"/>
      <c r="JZQ132" s="145"/>
      <c r="JZR132" s="145"/>
      <c r="JZS132" s="145"/>
      <c r="JZT132" s="145"/>
      <c r="JZU132" s="145"/>
      <c r="JZV132" s="145"/>
      <c r="JZW132" s="145"/>
      <c r="JZX132" s="145"/>
      <c r="JZY132" s="145"/>
      <c r="JZZ132" s="145"/>
      <c r="KAA132" s="145"/>
      <c r="KAB132" s="145"/>
      <c r="KAC132" s="145"/>
      <c r="KAD132" s="145"/>
      <c r="KAE132" s="145"/>
      <c r="KAF132" s="145"/>
      <c r="KAG132" s="145"/>
      <c r="KAH132" s="145"/>
      <c r="KAI132" s="145"/>
      <c r="KAJ132" s="145"/>
      <c r="KAK132" s="145"/>
      <c r="KAL132" s="145"/>
      <c r="KAM132" s="145"/>
      <c r="KAN132" s="145"/>
      <c r="KAO132" s="145"/>
      <c r="KAP132" s="145"/>
      <c r="KAQ132" s="145"/>
      <c r="KAR132" s="145"/>
      <c r="KAS132" s="145"/>
      <c r="KAT132" s="145"/>
      <c r="KAU132" s="145"/>
      <c r="KAV132" s="145"/>
      <c r="KAW132" s="145"/>
      <c r="KAX132" s="145"/>
      <c r="KAY132" s="145"/>
      <c r="KAZ132" s="145"/>
      <c r="KBA132" s="145"/>
      <c r="KBB132" s="145"/>
      <c r="KBC132" s="145"/>
      <c r="KBD132" s="145"/>
      <c r="KBE132" s="145"/>
      <c r="KBF132" s="145"/>
      <c r="KBG132" s="145"/>
      <c r="KBH132" s="145"/>
      <c r="KBI132" s="145"/>
      <c r="KBJ132" s="145"/>
      <c r="KBK132" s="145"/>
      <c r="KBL132" s="145"/>
      <c r="KBM132" s="145"/>
      <c r="KBN132" s="145"/>
      <c r="KBO132" s="145"/>
      <c r="KBP132" s="145"/>
      <c r="KBQ132" s="145"/>
      <c r="KBR132" s="145"/>
      <c r="KBS132" s="145"/>
      <c r="KBT132" s="145"/>
      <c r="KBU132" s="145"/>
      <c r="KBV132" s="145"/>
      <c r="KBW132" s="145"/>
      <c r="KBX132" s="145"/>
      <c r="KBY132" s="145"/>
      <c r="KBZ132" s="145"/>
      <c r="KCA132" s="145"/>
      <c r="KCB132" s="145"/>
      <c r="KCC132" s="145"/>
      <c r="KCD132" s="145"/>
      <c r="KCE132" s="145"/>
      <c r="KCF132" s="145"/>
      <c r="KCG132" s="145"/>
      <c r="KCH132" s="145"/>
      <c r="KCI132" s="145"/>
      <c r="KCJ132" s="145"/>
      <c r="KCK132" s="145"/>
      <c r="KCL132" s="145"/>
      <c r="KCM132" s="145"/>
      <c r="KCN132" s="145"/>
      <c r="KCO132" s="145"/>
      <c r="KCP132" s="145"/>
      <c r="KCQ132" s="145"/>
      <c r="KCR132" s="145"/>
      <c r="KCS132" s="145"/>
      <c r="KCT132" s="145"/>
      <c r="KCU132" s="145"/>
      <c r="KCV132" s="145"/>
      <c r="KCW132" s="145"/>
      <c r="KCX132" s="145"/>
      <c r="KCY132" s="145"/>
      <c r="KCZ132" s="145"/>
      <c r="KDA132" s="145"/>
      <c r="KDB132" s="145"/>
      <c r="KDC132" s="145"/>
      <c r="KDD132" s="145"/>
      <c r="KDE132" s="145"/>
      <c r="KDF132" s="145"/>
      <c r="KDG132" s="145"/>
      <c r="KDH132" s="145"/>
      <c r="KDI132" s="145"/>
      <c r="KDJ132" s="145"/>
      <c r="KDK132" s="145"/>
      <c r="KDL132" s="145"/>
      <c r="KDM132" s="145"/>
      <c r="KDN132" s="145"/>
      <c r="KDO132" s="145"/>
      <c r="KDP132" s="145"/>
      <c r="KDQ132" s="145"/>
      <c r="KDR132" s="145"/>
      <c r="KDS132" s="145"/>
      <c r="KDT132" s="145"/>
      <c r="KDU132" s="145"/>
      <c r="KDV132" s="145"/>
      <c r="KDW132" s="145"/>
      <c r="KDX132" s="145"/>
      <c r="KDY132" s="145"/>
      <c r="KDZ132" s="145"/>
      <c r="KEA132" s="145"/>
      <c r="KEB132" s="145"/>
      <c r="KEC132" s="145"/>
      <c r="KED132" s="145"/>
      <c r="KEE132" s="145"/>
      <c r="KEF132" s="145"/>
      <c r="KEG132" s="145"/>
      <c r="KEH132" s="145"/>
      <c r="KEI132" s="145"/>
      <c r="KEJ132" s="145"/>
      <c r="KEK132" s="145"/>
      <c r="KEL132" s="145"/>
      <c r="KEM132" s="145"/>
      <c r="KEN132" s="145"/>
      <c r="KEO132" s="145"/>
      <c r="KEP132" s="145"/>
      <c r="KEQ132" s="145"/>
      <c r="KER132" s="145"/>
      <c r="KES132" s="145"/>
      <c r="KET132" s="145"/>
      <c r="KEU132" s="145"/>
      <c r="KEV132" s="145"/>
      <c r="KEW132" s="145"/>
      <c r="KEX132" s="145"/>
      <c r="KEY132" s="145"/>
      <c r="KEZ132" s="145"/>
      <c r="KFA132" s="145"/>
      <c r="KFB132" s="145"/>
      <c r="KFC132" s="145"/>
      <c r="KFD132" s="145"/>
      <c r="KFE132" s="145"/>
      <c r="KFF132" s="145"/>
      <c r="KFG132" s="145"/>
      <c r="KFH132" s="145"/>
      <c r="KFI132" s="145"/>
      <c r="KFJ132" s="145"/>
      <c r="KFK132" s="145"/>
      <c r="KFL132" s="145"/>
      <c r="KFM132" s="145"/>
      <c r="KFN132" s="145"/>
      <c r="KFO132" s="145"/>
      <c r="KFP132" s="145"/>
      <c r="KFQ132" s="145"/>
      <c r="KFR132" s="145"/>
      <c r="KFS132" s="145"/>
      <c r="KFT132" s="145"/>
      <c r="KFU132" s="145"/>
      <c r="KFV132" s="145"/>
      <c r="KFW132" s="145"/>
      <c r="KFX132" s="145"/>
      <c r="KFY132" s="145"/>
      <c r="KFZ132" s="145"/>
      <c r="KGA132" s="145"/>
      <c r="KGB132" s="145"/>
      <c r="KGC132" s="145"/>
      <c r="KGD132" s="145"/>
      <c r="KGE132" s="145"/>
      <c r="KGF132" s="145"/>
      <c r="KGG132" s="145"/>
      <c r="KGH132" s="145"/>
      <c r="KGI132" s="145"/>
      <c r="KGJ132" s="145"/>
      <c r="KGK132" s="145"/>
      <c r="KGL132" s="145"/>
      <c r="KGM132" s="145"/>
      <c r="KGN132" s="145"/>
      <c r="KGO132" s="145"/>
      <c r="KGP132" s="145"/>
      <c r="KGQ132" s="145"/>
      <c r="KGR132" s="145"/>
      <c r="KGS132" s="145"/>
      <c r="KGT132" s="145"/>
      <c r="KGU132" s="145"/>
      <c r="KGV132" s="145"/>
      <c r="KGW132" s="145"/>
      <c r="KGX132" s="145"/>
      <c r="KGY132" s="145"/>
      <c r="KGZ132" s="145"/>
      <c r="KHA132" s="145"/>
      <c r="KHB132" s="145"/>
      <c r="KHC132" s="145"/>
      <c r="KHD132" s="145"/>
      <c r="KHE132" s="145"/>
      <c r="KHF132" s="145"/>
      <c r="KHG132" s="145"/>
      <c r="KHH132" s="145"/>
      <c r="KHI132" s="145"/>
      <c r="KHJ132" s="145"/>
      <c r="KHK132" s="145"/>
      <c r="KHL132" s="145"/>
      <c r="KHM132" s="145"/>
      <c r="KHN132" s="145"/>
      <c r="KHO132" s="145"/>
      <c r="KHP132" s="145"/>
      <c r="KHQ132" s="145"/>
      <c r="KHR132" s="145"/>
      <c r="KHS132" s="145"/>
      <c r="KHT132" s="145"/>
      <c r="KHU132" s="145"/>
      <c r="KHV132" s="145"/>
      <c r="KHW132" s="145"/>
      <c r="KHX132" s="145"/>
      <c r="KHY132" s="145"/>
      <c r="KHZ132" s="145"/>
      <c r="KIA132" s="145"/>
      <c r="KIB132" s="145"/>
      <c r="KIC132" s="145"/>
      <c r="KID132" s="145"/>
      <c r="KIE132" s="145"/>
      <c r="KIF132" s="145"/>
      <c r="KIG132" s="145"/>
      <c r="KIH132" s="145"/>
      <c r="KII132" s="145"/>
      <c r="KIJ132" s="145"/>
      <c r="KIK132" s="145"/>
      <c r="KIL132" s="145"/>
      <c r="KIM132" s="145"/>
      <c r="KIN132" s="145"/>
      <c r="KIO132" s="145"/>
      <c r="KIP132" s="145"/>
      <c r="KIQ132" s="145"/>
      <c r="KIR132" s="145"/>
      <c r="KIS132" s="145"/>
      <c r="KIT132" s="145"/>
      <c r="KIU132" s="145"/>
      <c r="KIV132" s="145"/>
      <c r="KIW132" s="145"/>
      <c r="KIX132" s="145"/>
      <c r="KIY132" s="145"/>
      <c r="KIZ132" s="145"/>
      <c r="KJA132" s="145"/>
      <c r="KJB132" s="145"/>
      <c r="KJC132" s="145"/>
      <c r="KJD132" s="145"/>
      <c r="KJE132" s="145"/>
      <c r="KJF132" s="145"/>
      <c r="KJG132" s="145"/>
      <c r="KJH132" s="145"/>
      <c r="KJI132" s="145"/>
      <c r="KJJ132" s="145"/>
      <c r="KJK132" s="145"/>
      <c r="KJL132" s="145"/>
      <c r="KJM132" s="145"/>
      <c r="KJN132" s="145"/>
      <c r="KJO132" s="145"/>
      <c r="KJP132" s="145"/>
      <c r="KJQ132" s="145"/>
      <c r="KJR132" s="145"/>
      <c r="KJS132" s="145"/>
      <c r="KJT132" s="145"/>
      <c r="KJU132" s="145"/>
      <c r="KJV132" s="145"/>
      <c r="KJW132" s="145"/>
      <c r="KJX132" s="145"/>
      <c r="KJY132" s="145"/>
      <c r="KJZ132" s="145"/>
      <c r="KKA132" s="145"/>
      <c r="KKB132" s="145"/>
      <c r="KKC132" s="145"/>
      <c r="KKD132" s="145"/>
      <c r="KKE132" s="145"/>
      <c r="KKF132" s="145"/>
      <c r="KKG132" s="145"/>
      <c r="KKH132" s="145"/>
      <c r="KKI132" s="145"/>
      <c r="KKJ132" s="145"/>
      <c r="KKK132" s="145"/>
      <c r="KKL132" s="145"/>
      <c r="KKM132" s="145"/>
      <c r="KKN132" s="145"/>
      <c r="KKO132" s="145"/>
      <c r="KKP132" s="145"/>
      <c r="KKQ132" s="145"/>
      <c r="KKR132" s="145"/>
      <c r="KKS132" s="145"/>
      <c r="KKT132" s="145"/>
      <c r="KKU132" s="145"/>
      <c r="KKV132" s="145"/>
      <c r="KKW132" s="145"/>
      <c r="KKX132" s="145"/>
      <c r="KKY132" s="145"/>
      <c r="KKZ132" s="145"/>
      <c r="KLA132" s="145"/>
      <c r="KLB132" s="145"/>
      <c r="KLC132" s="145"/>
      <c r="KLD132" s="145"/>
      <c r="KLE132" s="145"/>
      <c r="KLF132" s="145"/>
      <c r="KLG132" s="145"/>
      <c r="KLH132" s="145"/>
      <c r="KLI132" s="145"/>
      <c r="KLJ132" s="145"/>
      <c r="KLK132" s="145"/>
      <c r="KLL132" s="145"/>
      <c r="KLM132" s="145"/>
      <c r="KLN132" s="145"/>
      <c r="KLO132" s="145"/>
      <c r="KLP132" s="145"/>
      <c r="KLQ132" s="145"/>
      <c r="KLR132" s="145"/>
      <c r="KLS132" s="145"/>
      <c r="KLT132" s="145"/>
      <c r="KLU132" s="145"/>
      <c r="KLV132" s="145"/>
      <c r="KLW132" s="145"/>
      <c r="KLX132" s="145"/>
      <c r="KLY132" s="145"/>
      <c r="KLZ132" s="145"/>
      <c r="KMA132" s="145"/>
      <c r="KMB132" s="145"/>
      <c r="KMC132" s="145"/>
      <c r="KMD132" s="145"/>
      <c r="KME132" s="145"/>
      <c r="KMF132" s="145"/>
      <c r="KMG132" s="145"/>
      <c r="KMH132" s="145"/>
      <c r="KMI132" s="145"/>
      <c r="KMJ132" s="145"/>
      <c r="KMK132" s="145"/>
      <c r="KML132" s="145"/>
      <c r="KMM132" s="145"/>
      <c r="KMN132" s="145"/>
      <c r="KMO132" s="145"/>
      <c r="KMP132" s="145"/>
      <c r="KMQ132" s="145"/>
      <c r="KMR132" s="145"/>
      <c r="KMS132" s="145"/>
      <c r="KMT132" s="145"/>
      <c r="KMU132" s="145"/>
      <c r="KMV132" s="145"/>
      <c r="KMW132" s="145"/>
      <c r="KMX132" s="145"/>
      <c r="KMY132" s="145"/>
      <c r="KMZ132" s="145"/>
      <c r="KNA132" s="145"/>
      <c r="KNB132" s="145"/>
      <c r="KNC132" s="145"/>
      <c r="KND132" s="145"/>
      <c r="KNE132" s="145"/>
      <c r="KNF132" s="145"/>
      <c r="KNG132" s="145"/>
      <c r="KNH132" s="145"/>
      <c r="KNI132" s="145"/>
      <c r="KNJ132" s="145"/>
      <c r="KNK132" s="145"/>
      <c r="KNL132" s="145"/>
      <c r="KNM132" s="145"/>
      <c r="KNN132" s="145"/>
      <c r="KNO132" s="145"/>
      <c r="KNP132" s="145"/>
      <c r="KNQ132" s="145"/>
      <c r="KNR132" s="145"/>
      <c r="KNS132" s="145"/>
      <c r="KNT132" s="145"/>
      <c r="KNU132" s="145"/>
      <c r="KNV132" s="145"/>
      <c r="KNW132" s="145"/>
      <c r="KNX132" s="145"/>
      <c r="KNY132" s="145"/>
      <c r="KNZ132" s="145"/>
      <c r="KOA132" s="145"/>
      <c r="KOB132" s="145"/>
      <c r="KOC132" s="145"/>
      <c r="KOD132" s="145"/>
      <c r="KOE132" s="145"/>
      <c r="KOF132" s="145"/>
      <c r="KOG132" s="145"/>
      <c r="KOH132" s="145"/>
      <c r="KOI132" s="145"/>
      <c r="KOJ132" s="145"/>
      <c r="KOK132" s="145"/>
      <c r="KOL132" s="145"/>
      <c r="KOM132" s="145"/>
      <c r="KON132" s="145"/>
      <c r="KOO132" s="145"/>
      <c r="KOP132" s="145"/>
      <c r="KOQ132" s="145"/>
      <c r="KOR132" s="145"/>
      <c r="KOS132" s="145"/>
      <c r="KOT132" s="145"/>
      <c r="KOU132" s="145"/>
      <c r="KOV132" s="145"/>
      <c r="KOW132" s="145"/>
      <c r="KOX132" s="145"/>
      <c r="KOY132" s="145"/>
      <c r="KOZ132" s="145"/>
      <c r="KPA132" s="145"/>
      <c r="KPB132" s="145"/>
      <c r="KPC132" s="145"/>
      <c r="KPD132" s="145"/>
      <c r="KPE132" s="145"/>
      <c r="KPF132" s="145"/>
      <c r="KPG132" s="145"/>
      <c r="KPH132" s="145"/>
      <c r="KPI132" s="145"/>
      <c r="KPJ132" s="145"/>
      <c r="KPK132" s="145"/>
      <c r="KPL132" s="145"/>
      <c r="KPM132" s="145"/>
      <c r="KPN132" s="145"/>
      <c r="KPO132" s="145"/>
      <c r="KPP132" s="145"/>
      <c r="KPQ132" s="145"/>
      <c r="KPR132" s="145"/>
      <c r="KPS132" s="145"/>
      <c r="KPT132" s="145"/>
      <c r="KPU132" s="145"/>
      <c r="KPV132" s="145"/>
      <c r="KPW132" s="145"/>
      <c r="KPX132" s="145"/>
      <c r="KPY132" s="145"/>
      <c r="KPZ132" s="145"/>
      <c r="KQA132" s="145"/>
      <c r="KQB132" s="145"/>
      <c r="KQC132" s="145"/>
      <c r="KQD132" s="145"/>
      <c r="KQE132" s="145"/>
      <c r="KQF132" s="145"/>
      <c r="KQG132" s="145"/>
      <c r="KQH132" s="145"/>
      <c r="KQI132" s="145"/>
      <c r="KQJ132" s="145"/>
      <c r="KQK132" s="145"/>
      <c r="KQL132" s="145"/>
      <c r="KQM132" s="145"/>
      <c r="KQN132" s="145"/>
      <c r="KQO132" s="145"/>
      <c r="KQP132" s="145"/>
      <c r="KQQ132" s="145"/>
      <c r="KQR132" s="145"/>
      <c r="KQS132" s="145"/>
      <c r="KQT132" s="145"/>
      <c r="KQU132" s="145"/>
      <c r="KQV132" s="145"/>
      <c r="KQW132" s="145"/>
      <c r="KQX132" s="145"/>
      <c r="KQY132" s="145"/>
      <c r="KQZ132" s="145"/>
      <c r="KRA132" s="145"/>
      <c r="KRB132" s="145"/>
      <c r="KRC132" s="145"/>
      <c r="KRD132" s="145"/>
      <c r="KRE132" s="145"/>
      <c r="KRF132" s="145"/>
      <c r="KRG132" s="145"/>
      <c r="KRH132" s="145"/>
      <c r="KRI132" s="145"/>
      <c r="KRJ132" s="145"/>
      <c r="KRK132" s="145"/>
      <c r="KRL132" s="145"/>
      <c r="KRM132" s="145"/>
      <c r="KRN132" s="145"/>
      <c r="KRO132" s="145"/>
      <c r="KRP132" s="145"/>
      <c r="KRQ132" s="145"/>
      <c r="KRR132" s="145"/>
      <c r="KRS132" s="145"/>
      <c r="KRT132" s="145"/>
      <c r="KRU132" s="145"/>
      <c r="KRV132" s="145"/>
      <c r="KRW132" s="145"/>
      <c r="KRX132" s="145"/>
      <c r="KRY132" s="145"/>
      <c r="KRZ132" s="145"/>
      <c r="KSA132" s="145"/>
      <c r="KSB132" s="145"/>
      <c r="KSC132" s="145"/>
      <c r="KSD132" s="145"/>
      <c r="KSE132" s="145"/>
      <c r="KSF132" s="145"/>
      <c r="KSG132" s="145"/>
      <c r="KSH132" s="145"/>
      <c r="KSI132" s="145"/>
      <c r="KSJ132" s="145"/>
      <c r="KSK132" s="145"/>
      <c r="KSL132" s="145"/>
      <c r="KSM132" s="145"/>
      <c r="KSN132" s="145"/>
      <c r="KSO132" s="145"/>
      <c r="KSP132" s="145"/>
      <c r="KSQ132" s="145"/>
      <c r="KSR132" s="145"/>
      <c r="KSS132" s="145"/>
      <c r="KST132" s="145"/>
      <c r="KSU132" s="145"/>
      <c r="KSV132" s="145"/>
      <c r="KSW132" s="145"/>
      <c r="KSX132" s="145"/>
      <c r="KSY132" s="145"/>
      <c r="KSZ132" s="145"/>
      <c r="KTA132" s="145"/>
      <c r="KTB132" s="145"/>
      <c r="KTC132" s="145"/>
      <c r="KTD132" s="145"/>
      <c r="KTE132" s="145"/>
      <c r="KTF132" s="145"/>
      <c r="KTG132" s="145"/>
      <c r="KTH132" s="145"/>
      <c r="KTI132" s="145"/>
      <c r="KTJ132" s="145"/>
      <c r="KTK132" s="145"/>
      <c r="KTL132" s="145"/>
      <c r="KTM132" s="145"/>
      <c r="KTN132" s="145"/>
      <c r="KTO132" s="145"/>
      <c r="KTP132" s="145"/>
      <c r="KTQ132" s="145"/>
      <c r="KTR132" s="145"/>
      <c r="KTS132" s="145"/>
      <c r="KTT132" s="145"/>
      <c r="KTU132" s="145"/>
      <c r="KTV132" s="145"/>
      <c r="KTW132" s="145"/>
      <c r="KTX132" s="145"/>
      <c r="KTY132" s="145"/>
      <c r="KTZ132" s="145"/>
      <c r="KUA132" s="145"/>
      <c r="KUB132" s="145"/>
      <c r="KUC132" s="145"/>
      <c r="KUD132" s="145"/>
      <c r="KUE132" s="145"/>
      <c r="KUF132" s="145"/>
      <c r="KUG132" s="145"/>
      <c r="KUH132" s="145"/>
      <c r="KUI132" s="145"/>
      <c r="KUJ132" s="145"/>
      <c r="KUK132" s="145"/>
      <c r="KUL132" s="145"/>
      <c r="KUM132" s="145"/>
      <c r="KUN132" s="145"/>
      <c r="KUO132" s="145"/>
      <c r="KUP132" s="145"/>
      <c r="KUQ132" s="145"/>
      <c r="KUR132" s="145"/>
      <c r="KUS132" s="145"/>
      <c r="KUT132" s="145"/>
      <c r="KUU132" s="145"/>
      <c r="KUV132" s="145"/>
      <c r="KUW132" s="145"/>
      <c r="KUX132" s="145"/>
      <c r="KUY132" s="145"/>
      <c r="KUZ132" s="145"/>
      <c r="KVA132" s="145"/>
      <c r="KVB132" s="145"/>
      <c r="KVC132" s="145"/>
      <c r="KVD132" s="145"/>
      <c r="KVE132" s="145"/>
      <c r="KVF132" s="145"/>
      <c r="KVG132" s="145"/>
      <c r="KVH132" s="145"/>
      <c r="KVI132" s="145"/>
      <c r="KVJ132" s="145"/>
      <c r="KVK132" s="145"/>
      <c r="KVL132" s="145"/>
      <c r="KVM132" s="145"/>
      <c r="KVN132" s="145"/>
      <c r="KVO132" s="145"/>
      <c r="KVP132" s="145"/>
      <c r="KVQ132" s="145"/>
      <c r="KVR132" s="145"/>
      <c r="KVS132" s="145"/>
      <c r="KVT132" s="145"/>
      <c r="KVU132" s="145"/>
      <c r="KVV132" s="145"/>
      <c r="KVW132" s="145"/>
      <c r="KVX132" s="145"/>
      <c r="KVY132" s="145"/>
      <c r="KVZ132" s="145"/>
      <c r="KWA132" s="145"/>
      <c r="KWB132" s="145"/>
      <c r="KWC132" s="145"/>
      <c r="KWD132" s="145"/>
      <c r="KWE132" s="145"/>
      <c r="KWF132" s="145"/>
      <c r="KWG132" s="145"/>
      <c r="KWH132" s="145"/>
      <c r="KWI132" s="145"/>
      <c r="KWJ132" s="145"/>
      <c r="KWK132" s="145"/>
      <c r="KWL132" s="145"/>
      <c r="KWM132" s="145"/>
      <c r="KWN132" s="145"/>
      <c r="KWO132" s="145"/>
      <c r="KWP132" s="145"/>
      <c r="KWQ132" s="145"/>
      <c r="KWR132" s="145"/>
      <c r="KWS132" s="145"/>
      <c r="KWT132" s="145"/>
      <c r="KWU132" s="145"/>
      <c r="KWV132" s="145"/>
      <c r="KWW132" s="145"/>
      <c r="KWX132" s="145"/>
      <c r="KWY132" s="145"/>
      <c r="KWZ132" s="145"/>
      <c r="KXA132" s="145"/>
      <c r="KXB132" s="145"/>
      <c r="KXC132" s="145"/>
      <c r="KXD132" s="145"/>
      <c r="KXE132" s="145"/>
      <c r="KXF132" s="145"/>
      <c r="KXG132" s="145"/>
      <c r="KXH132" s="145"/>
      <c r="KXI132" s="145"/>
      <c r="KXJ132" s="145"/>
      <c r="KXK132" s="145"/>
      <c r="KXL132" s="145"/>
      <c r="KXM132" s="145"/>
      <c r="KXN132" s="145"/>
      <c r="KXO132" s="145"/>
      <c r="KXP132" s="145"/>
      <c r="KXQ132" s="145"/>
      <c r="KXR132" s="145"/>
      <c r="KXS132" s="145"/>
      <c r="KXT132" s="145"/>
      <c r="KXU132" s="145"/>
      <c r="KXV132" s="145"/>
      <c r="KXW132" s="145"/>
      <c r="KXX132" s="145"/>
      <c r="KXY132" s="145"/>
      <c r="KXZ132" s="145"/>
      <c r="KYA132" s="145"/>
      <c r="KYB132" s="145"/>
      <c r="KYC132" s="145"/>
      <c r="KYD132" s="145"/>
      <c r="KYE132" s="145"/>
      <c r="KYF132" s="145"/>
      <c r="KYG132" s="145"/>
      <c r="KYH132" s="145"/>
      <c r="KYI132" s="145"/>
      <c r="KYJ132" s="145"/>
      <c r="KYK132" s="145"/>
      <c r="KYL132" s="145"/>
      <c r="KYM132" s="145"/>
      <c r="KYN132" s="145"/>
      <c r="KYO132" s="145"/>
      <c r="KYP132" s="145"/>
      <c r="KYQ132" s="145"/>
      <c r="KYR132" s="145"/>
      <c r="KYS132" s="145"/>
      <c r="KYT132" s="145"/>
      <c r="KYU132" s="145"/>
      <c r="KYV132" s="145"/>
      <c r="KYW132" s="145"/>
      <c r="KYX132" s="145"/>
      <c r="KYY132" s="145"/>
      <c r="KYZ132" s="145"/>
      <c r="KZA132" s="145"/>
      <c r="KZB132" s="145"/>
      <c r="KZC132" s="145"/>
      <c r="KZD132" s="145"/>
      <c r="KZE132" s="145"/>
      <c r="KZF132" s="145"/>
      <c r="KZG132" s="145"/>
      <c r="KZH132" s="145"/>
      <c r="KZI132" s="145"/>
      <c r="KZJ132" s="145"/>
      <c r="KZK132" s="145"/>
      <c r="KZL132" s="145"/>
      <c r="KZM132" s="145"/>
      <c r="KZN132" s="145"/>
      <c r="KZO132" s="145"/>
      <c r="KZP132" s="145"/>
      <c r="KZQ132" s="145"/>
      <c r="KZR132" s="145"/>
      <c r="KZS132" s="145"/>
      <c r="KZT132" s="145"/>
      <c r="KZU132" s="145"/>
      <c r="KZV132" s="145"/>
      <c r="KZW132" s="145"/>
      <c r="KZX132" s="145"/>
      <c r="KZY132" s="145"/>
      <c r="KZZ132" s="145"/>
      <c r="LAA132" s="145"/>
      <c r="LAB132" s="145"/>
      <c r="LAC132" s="145"/>
      <c r="LAD132" s="145"/>
      <c r="LAE132" s="145"/>
      <c r="LAF132" s="145"/>
      <c r="LAG132" s="145"/>
      <c r="LAH132" s="145"/>
      <c r="LAI132" s="145"/>
      <c r="LAJ132" s="145"/>
      <c r="LAK132" s="145"/>
      <c r="LAL132" s="145"/>
      <c r="LAM132" s="145"/>
      <c r="LAN132" s="145"/>
      <c r="LAO132" s="145"/>
      <c r="LAP132" s="145"/>
      <c r="LAQ132" s="145"/>
      <c r="LAR132" s="145"/>
      <c r="LAS132" s="145"/>
      <c r="LAT132" s="145"/>
      <c r="LAU132" s="145"/>
      <c r="LAV132" s="145"/>
      <c r="LAW132" s="145"/>
      <c r="LAX132" s="145"/>
      <c r="LAY132" s="145"/>
      <c r="LAZ132" s="145"/>
      <c r="LBA132" s="145"/>
      <c r="LBB132" s="145"/>
      <c r="LBC132" s="145"/>
      <c r="LBD132" s="145"/>
      <c r="LBE132" s="145"/>
      <c r="LBF132" s="145"/>
      <c r="LBG132" s="145"/>
      <c r="LBH132" s="145"/>
      <c r="LBI132" s="145"/>
      <c r="LBJ132" s="145"/>
      <c r="LBK132" s="145"/>
      <c r="LBL132" s="145"/>
      <c r="LBM132" s="145"/>
      <c r="LBN132" s="145"/>
      <c r="LBO132" s="145"/>
      <c r="LBP132" s="145"/>
      <c r="LBQ132" s="145"/>
      <c r="LBR132" s="145"/>
      <c r="LBS132" s="145"/>
      <c r="LBT132" s="145"/>
      <c r="LBU132" s="145"/>
      <c r="LBV132" s="145"/>
      <c r="LBW132" s="145"/>
      <c r="LBX132" s="145"/>
      <c r="LBY132" s="145"/>
      <c r="LBZ132" s="145"/>
      <c r="LCA132" s="145"/>
      <c r="LCB132" s="145"/>
      <c r="LCC132" s="145"/>
      <c r="LCD132" s="145"/>
      <c r="LCE132" s="145"/>
      <c r="LCF132" s="145"/>
      <c r="LCG132" s="145"/>
      <c r="LCH132" s="145"/>
      <c r="LCI132" s="145"/>
      <c r="LCJ132" s="145"/>
      <c r="LCK132" s="145"/>
      <c r="LCL132" s="145"/>
      <c r="LCM132" s="145"/>
      <c r="LCN132" s="145"/>
      <c r="LCO132" s="145"/>
      <c r="LCP132" s="145"/>
      <c r="LCQ132" s="145"/>
      <c r="LCR132" s="145"/>
      <c r="LCS132" s="145"/>
      <c r="LCT132" s="145"/>
      <c r="LCU132" s="145"/>
      <c r="LCV132" s="145"/>
      <c r="LCW132" s="145"/>
      <c r="LCX132" s="145"/>
      <c r="LCY132" s="145"/>
      <c r="LCZ132" s="145"/>
      <c r="LDA132" s="145"/>
      <c r="LDB132" s="145"/>
      <c r="LDC132" s="145"/>
      <c r="LDD132" s="145"/>
      <c r="LDE132" s="145"/>
      <c r="LDF132" s="145"/>
      <c r="LDG132" s="145"/>
      <c r="LDH132" s="145"/>
      <c r="LDI132" s="145"/>
      <c r="LDJ132" s="145"/>
      <c r="LDK132" s="145"/>
      <c r="LDL132" s="145"/>
      <c r="LDM132" s="145"/>
      <c r="LDN132" s="145"/>
      <c r="LDO132" s="145"/>
      <c r="LDP132" s="145"/>
      <c r="LDQ132" s="145"/>
      <c r="LDR132" s="145"/>
      <c r="LDS132" s="145"/>
      <c r="LDT132" s="145"/>
      <c r="LDU132" s="145"/>
      <c r="LDV132" s="145"/>
      <c r="LDW132" s="145"/>
      <c r="LDX132" s="145"/>
      <c r="LDY132" s="145"/>
      <c r="LDZ132" s="145"/>
      <c r="LEA132" s="145"/>
      <c r="LEB132" s="145"/>
      <c r="LEC132" s="145"/>
      <c r="LED132" s="145"/>
      <c r="LEE132" s="145"/>
      <c r="LEF132" s="145"/>
      <c r="LEG132" s="145"/>
      <c r="LEH132" s="145"/>
      <c r="LEI132" s="145"/>
      <c r="LEJ132" s="145"/>
      <c r="LEK132" s="145"/>
      <c r="LEL132" s="145"/>
      <c r="LEM132" s="145"/>
      <c r="LEN132" s="145"/>
      <c r="LEO132" s="145"/>
      <c r="LEP132" s="145"/>
      <c r="LEQ132" s="145"/>
      <c r="LER132" s="145"/>
      <c r="LES132" s="145"/>
      <c r="LET132" s="145"/>
      <c r="LEU132" s="145"/>
      <c r="LEV132" s="145"/>
      <c r="LEW132" s="145"/>
      <c r="LEX132" s="145"/>
      <c r="LEY132" s="145"/>
      <c r="LEZ132" s="145"/>
      <c r="LFA132" s="145"/>
      <c r="LFB132" s="145"/>
      <c r="LFC132" s="145"/>
      <c r="LFD132" s="145"/>
      <c r="LFE132" s="145"/>
      <c r="LFF132" s="145"/>
      <c r="LFG132" s="145"/>
      <c r="LFH132" s="145"/>
      <c r="LFI132" s="145"/>
      <c r="LFJ132" s="145"/>
      <c r="LFK132" s="145"/>
      <c r="LFL132" s="145"/>
      <c r="LFM132" s="145"/>
      <c r="LFN132" s="145"/>
      <c r="LFO132" s="145"/>
      <c r="LFP132" s="145"/>
      <c r="LFQ132" s="145"/>
      <c r="LFR132" s="145"/>
      <c r="LFS132" s="145"/>
      <c r="LFT132" s="145"/>
      <c r="LFU132" s="145"/>
      <c r="LFV132" s="145"/>
      <c r="LFW132" s="145"/>
      <c r="LFX132" s="145"/>
      <c r="LFY132" s="145"/>
      <c r="LFZ132" s="145"/>
      <c r="LGA132" s="145"/>
      <c r="LGB132" s="145"/>
      <c r="LGC132" s="145"/>
      <c r="LGD132" s="145"/>
      <c r="LGE132" s="145"/>
      <c r="LGF132" s="145"/>
      <c r="LGG132" s="145"/>
      <c r="LGH132" s="145"/>
      <c r="LGI132" s="145"/>
      <c r="LGJ132" s="145"/>
      <c r="LGK132" s="145"/>
      <c r="LGL132" s="145"/>
      <c r="LGM132" s="145"/>
      <c r="LGN132" s="145"/>
      <c r="LGO132" s="145"/>
      <c r="LGP132" s="145"/>
      <c r="LGQ132" s="145"/>
      <c r="LGR132" s="145"/>
      <c r="LGS132" s="145"/>
      <c r="LGT132" s="145"/>
      <c r="LGU132" s="145"/>
      <c r="LGV132" s="145"/>
      <c r="LGW132" s="145"/>
      <c r="LGX132" s="145"/>
      <c r="LGY132" s="145"/>
      <c r="LGZ132" s="145"/>
      <c r="LHA132" s="145"/>
      <c r="LHB132" s="145"/>
      <c r="LHC132" s="145"/>
      <c r="LHD132" s="145"/>
      <c r="LHE132" s="145"/>
      <c r="LHF132" s="145"/>
      <c r="LHG132" s="145"/>
      <c r="LHH132" s="145"/>
      <c r="LHI132" s="145"/>
      <c r="LHJ132" s="145"/>
      <c r="LHK132" s="145"/>
      <c r="LHL132" s="145"/>
      <c r="LHM132" s="145"/>
      <c r="LHN132" s="145"/>
      <c r="LHO132" s="145"/>
      <c r="LHP132" s="145"/>
      <c r="LHQ132" s="145"/>
      <c r="LHR132" s="145"/>
      <c r="LHS132" s="145"/>
      <c r="LHT132" s="145"/>
      <c r="LHU132" s="145"/>
      <c r="LHV132" s="145"/>
      <c r="LHW132" s="145"/>
      <c r="LHX132" s="145"/>
      <c r="LHY132" s="145"/>
      <c r="LHZ132" s="145"/>
      <c r="LIA132" s="145"/>
      <c r="LIB132" s="145"/>
      <c r="LIC132" s="145"/>
      <c r="LID132" s="145"/>
      <c r="LIE132" s="145"/>
      <c r="LIF132" s="145"/>
      <c r="LIG132" s="145"/>
      <c r="LIH132" s="145"/>
      <c r="LII132" s="145"/>
      <c r="LIJ132" s="145"/>
      <c r="LIK132" s="145"/>
      <c r="LIL132" s="145"/>
      <c r="LIM132" s="145"/>
      <c r="LIN132" s="145"/>
      <c r="LIO132" s="145"/>
      <c r="LIP132" s="145"/>
      <c r="LIQ132" s="145"/>
      <c r="LIR132" s="145"/>
      <c r="LIS132" s="145"/>
      <c r="LIT132" s="145"/>
      <c r="LIU132" s="145"/>
      <c r="LIV132" s="145"/>
      <c r="LIW132" s="145"/>
      <c r="LIX132" s="145"/>
      <c r="LIY132" s="145"/>
      <c r="LIZ132" s="145"/>
      <c r="LJA132" s="145"/>
      <c r="LJB132" s="145"/>
      <c r="LJC132" s="145"/>
      <c r="LJD132" s="145"/>
      <c r="LJE132" s="145"/>
      <c r="LJF132" s="145"/>
      <c r="LJG132" s="145"/>
      <c r="LJH132" s="145"/>
      <c r="LJI132" s="145"/>
      <c r="LJJ132" s="145"/>
      <c r="LJK132" s="145"/>
      <c r="LJL132" s="145"/>
      <c r="LJM132" s="145"/>
      <c r="LJN132" s="145"/>
      <c r="LJO132" s="145"/>
      <c r="LJP132" s="145"/>
      <c r="LJQ132" s="145"/>
      <c r="LJR132" s="145"/>
      <c r="LJS132" s="145"/>
      <c r="LJT132" s="145"/>
      <c r="LJU132" s="145"/>
      <c r="LJV132" s="145"/>
      <c r="LJW132" s="145"/>
      <c r="LJX132" s="145"/>
      <c r="LJY132" s="145"/>
      <c r="LJZ132" s="145"/>
      <c r="LKA132" s="145"/>
      <c r="LKB132" s="145"/>
      <c r="LKC132" s="145"/>
      <c r="LKD132" s="145"/>
      <c r="LKE132" s="145"/>
      <c r="LKF132" s="145"/>
      <c r="LKG132" s="145"/>
      <c r="LKH132" s="145"/>
      <c r="LKI132" s="145"/>
      <c r="LKJ132" s="145"/>
      <c r="LKK132" s="145"/>
      <c r="LKL132" s="145"/>
      <c r="LKM132" s="145"/>
      <c r="LKN132" s="145"/>
      <c r="LKO132" s="145"/>
      <c r="LKP132" s="145"/>
      <c r="LKQ132" s="145"/>
      <c r="LKR132" s="145"/>
      <c r="LKS132" s="145"/>
      <c r="LKT132" s="145"/>
      <c r="LKU132" s="145"/>
      <c r="LKV132" s="145"/>
      <c r="LKW132" s="145"/>
      <c r="LKX132" s="145"/>
      <c r="LKY132" s="145"/>
      <c r="LKZ132" s="145"/>
      <c r="LLA132" s="145"/>
      <c r="LLB132" s="145"/>
      <c r="LLC132" s="145"/>
      <c r="LLD132" s="145"/>
      <c r="LLE132" s="145"/>
      <c r="LLF132" s="145"/>
      <c r="LLG132" s="145"/>
      <c r="LLH132" s="145"/>
      <c r="LLI132" s="145"/>
      <c r="LLJ132" s="145"/>
      <c r="LLK132" s="145"/>
      <c r="LLL132" s="145"/>
      <c r="LLM132" s="145"/>
      <c r="LLN132" s="145"/>
      <c r="LLO132" s="145"/>
      <c r="LLP132" s="145"/>
      <c r="LLQ132" s="145"/>
      <c r="LLR132" s="145"/>
      <c r="LLS132" s="145"/>
      <c r="LLT132" s="145"/>
      <c r="LLU132" s="145"/>
      <c r="LLV132" s="145"/>
      <c r="LLW132" s="145"/>
      <c r="LLX132" s="145"/>
      <c r="LLY132" s="145"/>
      <c r="LLZ132" s="145"/>
      <c r="LMA132" s="145"/>
      <c r="LMB132" s="145"/>
      <c r="LMC132" s="145"/>
      <c r="LMD132" s="145"/>
      <c r="LME132" s="145"/>
      <c r="LMF132" s="145"/>
      <c r="LMG132" s="145"/>
      <c r="LMH132" s="145"/>
      <c r="LMI132" s="145"/>
      <c r="LMJ132" s="145"/>
      <c r="LMK132" s="145"/>
      <c r="LML132" s="145"/>
      <c r="LMM132" s="145"/>
      <c r="LMN132" s="145"/>
      <c r="LMO132" s="145"/>
      <c r="LMP132" s="145"/>
      <c r="LMQ132" s="145"/>
      <c r="LMR132" s="145"/>
      <c r="LMS132" s="145"/>
      <c r="LMT132" s="145"/>
      <c r="LMU132" s="145"/>
      <c r="LMV132" s="145"/>
      <c r="LMW132" s="145"/>
      <c r="LMX132" s="145"/>
      <c r="LMY132" s="145"/>
      <c r="LMZ132" s="145"/>
      <c r="LNA132" s="145"/>
      <c r="LNB132" s="145"/>
      <c r="LNC132" s="145"/>
      <c r="LND132" s="145"/>
      <c r="LNE132" s="145"/>
      <c r="LNF132" s="145"/>
      <c r="LNG132" s="145"/>
      <c r="LNH132" s="145"/>
      <c r="LNI132" s="145"/>
      <c r="LNJ132" s="145"/>
      <c r="LNK132" s="145"/>
      <c r="LNL132" s="145"/>
      <c r="LNM132" s="145"/>
      <c r="LNN132" s="145"/>
      <c r="LNO132" s="145"/>
      <c r="LNP132" s="145"/>
      <c r="LNQ132" s="145"/>
      <c r="LNR132" s="145"/>
      <c r="LNS132" s="145"/>
      <c r="LNT132" s="145"/>
      <c r="LNU132" s="145"/>
      <c r="LNV132" s="145"/>
      <c r="LNW132" s="145"/>
      <c r="LNX132" s="145"/>
      <c r="LNY132" s="145"/>
      <c r="LNZ132" s="145"/>
      <c r="LOA132" s="145"/>
      <c r="LOB132" s="145"/>
      <c r="LOC132" s="145"/>
      <c r="LOD132" s="145"/>
      <c r="LOE132" s="145"/>
      <c r="LOF132" s="145"/>
      <c r="LOG132" s="145"/>
      <c r="LOH132" s="145"/>
      <c r="LOI132" s="145"/>
      <c r="LOJ132" s="145"/>
      <c r="LOK132" s="145"/>
      <c r="LOL132" s="145"/>
      <c r="LOM132" s="145"/>
      <c r="LON132" s="145"/>
      <c r="LOO132" s="145"/>
      <c r="LOP132" s="145"/>
      <c r="LOQ132" s="145"/>
      <c r="LOR132" s="145"/>
      <c r="LOS132" s="145"/>
      <c r="LOT132" s="145"/>
      <c r="LOU132" s="145"/>
      <c r="LOV132" s="145"/>
      <c r="LOW132" s="145"/>
      <c r="LOX132" s="145"/>
      <c r="LOY132" s="145"/>
      <c r="LOZ132" s="145"/>
      <c r="LPA132" s="145"/>
      <c r="LPB132" s="145"/>
      <c r="LPC132" s="145"/>
      <c r="LPD132" s="145"/>
      <c r="LPE132" s="145"/>
      <c r="LPF132" s="145"/>
      <c r="LPG132" s="145"/>
      <c r="LPH132" s="145"/>
      <c r="LPI132" s="145"/>
      <c r="LPJ132" s="145"/>
      <c r="LPK132" s="145"/>
      <c r="LPL132" s="145"/>
      <c r="LPM132" s="145"/>
      <c r="LPN132" s="145"/>
      <c r="LPO132" s="145"/>
      <c r="LPP132" s="145"/>
      <c r="LPQ132" s="145"/>
      <c r="LPR132" s="145"/>
      <c r="LPS132" s="145"/>
      <c r="LPT132" s="145"/>
      <c r="LPU132" s="145"/>
      <c r="LPV132" s="145"/>
      <c r="LPW132" s="145"/>
      <c r="LPX132" s="145"/>
      <c r="LPY132" s="145"/>
      <c r="LPZ132" s="145"/>
      <c r="LQA132" s="145"/>
      <c r="LQB132" s="145"/>
      <c r="LQC132" s="145"/>
      <c r="LQD132" s="145"/>
      <c r="LQE132" s="145"/>
      <c r="LQF132" s="145"/>
      <c r="LQG132" s="145"/>
      <c r="LQH132" s="145"/>
      <c r="LQI132" s="145"/>
      <c r="LQJ132" s="145"/>
      <c r="LQK132" s="145"/>
      <c r="LQL132" s="145"/>
      <c r="LQM132" s="145"/>
      <c r="LQN132" s="145"/>
      <c r="LQO132" s="145"/>
      <c r="LQP132" s="145"/>
      <c r="LQQ132" s="145"/>
      <c r="LQR132" s="145"/>
      <c r="LQS132" s="145"/>
      <c r="LQT132" s="145"/>
      <c r="LQU132" s="145"/>
      <c r="LQV132" s="145"/>
      <c r="LQW132" s="145"/>
      <c r="LQX132" s="145"/>
      <c r="LQY132" s="145"/>
      <c r="LQZ132" s="145"/>
      <c r="LRA132" s="145"/>
      <c r="LRB132" s="145"/>
      <c r="LRC132" s="145"/>
      <c r="LRD132" s="145"/>
      <c r="LRE132" s="145"/>
      <c r="LRF132" s="145"/>
      <c r="LRG132" s="145"/>
      <c r="LRH132" s="145"/>
      <c r="LRI132" s="145"/>
      <c r="LRJ132" s="145"/>
      <c r="LRK132" s="145"/>
      <c r="LRL132" s="145"/>
      <c r="LRM132" s="145"/>
      <c r="LRN132" s="145"/>
      <c r="LRO132" s="145"/>
      <c r="LRP132" s="145"/>
      <c r="LRQ132" s="145"/>
      <c r="LRR132" s="145"/>
      <c r="LRS132" s="145"/>
      <c r="LRT132" s="145"/>
      <c r="LRU132" s="145"/>
      <c r="LRV132" s="145"/>
      <c r="LRW132" s="145"/>
      <c r="LRX132" s="145"/>
      <c r="LRY132" s="145"/>
      <c r="LRZ132" s="145"/>
      <c r="LSA132" s="145"/>
      <c r="LSB132" s="145"/>
      <c r="LSC132" s="145"/>
      <c r="LSD132" s="145"/>
      <c r="LSE132" s="145"/>
      <c r="LSF132" s="145"/>
      <c r="LSG132" s="145"/>
      <c r="LSH132" s="145"/>
      <c r="LSI132" s="145"/>
      <c r="LSJ132" s="145"/>
      <c r="LSK132" s="145"/>
      <c r="LSL132" s="145"/>
      <c r="LSM132" s="145"/>
      <c r="LSN132" s="145"/>
      <c r="LSO132" s="145"/>
      <c r="LSP132" s="145"/>
      <c r="LSQ132" s="145"/>
      <c r="LSR132" s="145"/>
      <c r="LSS132" s="145"/>
      <c r="LST132" s="145"/>
      <c r="LSU132" s="145"/>
      <c r="LSV132" s="145"/>
      <c r="LSW132" s="145"/>
      <c r="LSX132" s="145"/>
      <c r="LSY132" s="145"/>
      <c r="LSZ132" s="145"/>
      <c r="LTA132" s="145"/>
      <c r="LTB132" s="145"/>
      <c r="LTC132" s="145"/>
      <c r="LTD132" s="145"/>
      <c r="LTE132" s="145"/>
      <c r="LTF132" s="145"/>
      <c r="LTG132" s="145"/>
      <c r="LTH132" s="145"/>
      <c r="LTI132" s="145"/>
      <c r="LTJ132" s="145"/>
      <c r="LTK132" s="145"/>
      <c r="LTL132" s="145"/>
      <c r="LTM132" s="145"/>
      <c r="LTN132" s="145"/>
      <c r="LTO132" s="145"/>
      <c r="LTP132" s="145"/>
      <c r="LTQ132" s="145"/>
      <c r="LTR132" s="145"/>
      <c r="LTS132" s="145"/>
      <c r="LTT132" s="145"/>
      <c r="LTU132" s="145"/>
      <c r="LTV132" s="145"/>
      <c r="LTW132" s="145"/>
      <c r="LTX132" s="145"/>
      <c r="LTY132" s="145"/>
      <c r="LTZ132" s="145"/>
      <c r="LUA132" s="145"/>
      <c r="LUB132" s="145"/>
      <c r="LUC132" s="145"/>
      <c r="LUD132" s="145"/>
      <c r="LUE132" s="145"/>
      <c r="LUF132" s="145"/>
      <c r="LUG132" s="145"/>
      <c r="LUH132" s="145"/>
      <c r="LUI132" s="145"/>
      <c r="LUJ132" s="145"/>
      <c r="LUK132" s="145"/>
      <c r="LUL132" s="145"/>
      <c r="LUM132" s="145"/>
      <c r="LUN132" s="145"/>
      <c r="LUO132" s="145"/>
      <c r="LUP132" s="145"/>
      <c r="LUQ132" s="145"/>
      <c r="LUR132" s="145"/>
      <c r="LUS132" s="145"/>
      <c r="LUT132" s="145"/>
      <c r="LUU132" s="145"/>
      <c r="LUV132" s="145"/>
      <c r="LUW132" s="145"/>
      <c r="LUX132" s="145"/>
      <c r="LUY132" s="145"/>
      <c r="LUZ132" s="145"/>
      <c r="LVA132" s="145"/>
      <c r="LVB132" s="145"/>
      <c r="LVC132" s="145"/>
      <c r="LVD132" s="145"/>
      <c r="LVE132" s="145"/>
      <c r="LVF132" s="145"/>
      <c r="LVG132" s="145"/>
      <c r="LVH132" s="145"/>
      <c r="LVI132" s="145"/>
      <c r="LVJ132" s="145"/>
      <c r="LVK132" s="145"/>
      <c r="LVL132" s="145"/>
      <c r="LVM132" s="145"/>
      <c r="LVN132" s="145"/>
      <c r="LVO132" s="145"/>
      <c r="LVP132" s="145"/>
      <c r="LVQ132" s="145"/>
      <c r="LVR132" s="145"/>
      <c r="LVS132" s="145"/>
      <c r="LVT132" s="145"/>
      <c r="LVU132" s="145"/>
      <c r="LVV132" s="145"/>
      <c r="LVW132" s="145"/>
      <c r="LVX132" s="145"/>
      <c r="LVY132" s="145"/>
      <c r="LVZ132" s="145"/>
      <c r="LWA132" s="145"/>
      <c r="LWB132" s="145"/>
      <c r="LWC132" s="145"/>
      <c r="LWD132" s="145"/>
      <c r="LWE132" s="145"/>
      <c r="LWF132" s="145"/>
      <c r="LWG132" s="145"/>
      <c r="LWH132" s="145"/>
      <c r="LWI132" s="145"/>
      <c r="LWJ132" s="145"/>
      <c r="LWK132" s="145"/>
      <c r="LWL132" s="145"/>
      <c r="LWM132" s="145"/>
      <c r="LWN132" s="145"/>
      <c r="LWO132" s="145"/>
      <c r="LWP132" s="145"/>
      <c r="LWQ132" s="145"/>
      <c r="LWR132" s="145"/>
      <c r="LWS132" s="145"/>
      <c r="LWT132" s="145"/>
      <c r="LWU132" s="145"/>
      <c r="LWV132" s="145"/>
      <c r="LWW132" s="145"/>
      <c r="LWX132" s="145"/>
      <c r="LWY132" s="145"/>
      <c r="LWZ132" s="145"/>
      <c r="LXA132" s="145"/>
      <c r="LXB132" s="145"/>
      <c r="LXC132" s="145"/>
      <c r="LXD132" s="145"/>
      <c r="LXE132" s="145"/>
      <c r="LXF132" s="145"/>
      <c r="LXG132" s="145"/>
      <c r="LXH132" s="145"/>
      <c r="LXI132" s="145"/>
      <c r="LXJ132" s="145"/>
      <c r="LXK132" s="145"/>
      <c r="LXL132" s="145"/>
      <c r="LXM132" s="145"/>
      <c r="LXN132" s="145"/>
      <c r="LXO132" s="145"/>
      <c r="LXP132" s="145"/>
      <c r="LXQ132" s="145"/>
      <c r="LXR132" s="145"/>
      <c r="LXS132" s="145"/>
      <c r="LXT132" s="145"/>
      <c r="LXU132" s="145"/>
      <c r="LXV132" s="145"/>
      <c r="LXW132" s="145"/>
      <c r="LXX132" s="145"/>
      <c r="LXY132" s="145"/>
      <c r="LXZ132" s="145"/>
      <c r="LYA132" s="145"/>
      <c r="LYB132" s="145"/>
      <c r="LYC132" s="145"/>
      <c r="LYD132" s="145"/>
      <c r="LYE132" s="145"/>
      <c r="LYF132" s="145"/>
      <c r="LYG132" s="145"/>
      <c r="LYH132" s="145"/>
      <c r="LYI132" s="145"/>
      <c r="LYJ132" s="145"/>
      <c r="LYK132" s="145"/>
      <c r="LYL132" s="145"/>
      <c r="LYM132" s="145"/>
      <c r="LYN132" s="145"/>
      <c r="LYO132" s="145"/>
      <c r="LYP132" s="145"/>
      <c r="LYQ132" s="145"/>
      <c r="LYR132" s="145"/>
      <c r="LYS132" s="145"/>
      <c r="LYT132" s="145"/>
      <c r="LYU132" s="145"/>
      <c r="LYV132" s="145"/>
      <c r="LYW132" s="145"/>
      <c r="LYX132" s="145"/>
      <c r="LYY132" s="145"/>
      <c r="LYZ132" s="145"/>
      <c r="LZA132" s="145"/>
      <c r="LZB132" s="145"/>
      <c r="LZC132" s="145"/>
      <c r="LZD132" s="145"/>
      <c r="LZE132" s="145"/>
      <c r="LZF132" s="145"/>
      <c r="LZG132" s="145"/>
      <c r="LZH132" s="145"/>
      <c r="LZI132" s="145"/>
      <c r="LZJ132" s="145"/>
      <c r="LZK132" s="145"/>
      <c r="LZL132" s="145"/>
      <c r="LZM132" s="145"/>
      <c r="LZN132" s="145"/>
      <c r="LZO132" s="145"/>
      <c r="LZP132" s="145"/>
      <c r="LZQ132" s="145"/>
      <c r="LZR132" s="145"/>
      <c r="LZS132" s="145"/>
      <c r="LZT132" s="145"/>
      <c r="LZU132" s="145"/>
      <c r="LZV132" s="145"/>
      <c r="LZW132" s="145"/>
      <c r="LZX132" s="145"/>
      <c r="LZY132" s="145"/>
      <c r="LZZ132" s="145"/>
      <c r="MAA132" s="145"/>
      <c r="MAB132" s="145"/>
      <c r="MAC132" s="145"/>
      <c r="MAD132" s="145"/>
      <c r="MAE132" s="145"/>
      <c r="MAF132" s="145"/>
      <c r="MAG132" s="145"/>
      <c r="MAH132" s="145"/>
      <c r="MAI132" s="145"/>
      <c r="MAJ132" s="145"/>
      <c r="MAK132" s="145"/>
      <c r="MAL132" s="145"/>
      <c r="MAM132" s="145"/>
      <c r="MAN132" s="145"/>
      <c r="MAO132" s="145"/>
      <c r="MAP132" s="145"/>
      <c r="MAQ132" s="145"/>
      <c r="MAR132" s="145"/>
      <c r="MAS132" s="145"/>
      <c r="MAT132" s="145"/>
      <c r="MAU132" s="145"/>
      <c r="MAV132" s="145"/>
      <c r="MAW132" s="145"/>
      <c r="MAX132" s="145"/>
      <c r="MAY132" s="145"/>
      <c r="MAZ132" s="145"/>
      <c r="MBA132" s="145"/>
      <c r="MBB132" s="145"/>
      <c r="MBC132" s="145"/>
      <c r="MBD132" s="145"/>
      <c r="MBE132" s="145"/>
      <c r="MBF132" s="145"/>
      <c r="MBG132" s="145"/>
      <c r="MBH132" s="145"/>
      <c r="MBI132" s="145"/>
      <c r="MBJ132" s="145"/>
      <c r="MBK132" s="145"/>
      <c r="MBL132" s="145"/>
      <c r="MBM132" s="145"/>
      <c r="MBN132" s="145"/>
      <c r="MBO132" s="145"/>
      <c r="MBP132" s="145"/>
      <c r="MBQ132" s="145"/>
      <c r="MBR132" s="145"/>
      <c r="MBS132" s="145"/>
      <c r="MBT132" s="145"/>
      <c r="MBU132" s="145"/>
      <c r="MBV132" s="145"/>
      <c r="MBW132" s="145"/>
      <c r="MBX132" s="145"/>
      <c r="MBY132" s="145"/>
      <c r="MBZ132" s="145"/>
      <c r="MCA132" s="145"/>
      <c r="MCB132" s="145"/>
      <c r="MCC132" s="145"/>
      <c r="MCD132" s="145"/>
      <c r="MCE132" s="145"/>
      <c r="MCF132" s="145"/>
      <c r="MCG132" s="145"/>
      <c r="MCH132" s="145"/>
      <c r="MCI132" s="145"/>
      <c r="MCJ132" s="145"/>
      <c r="MCK132" s="145"/>
      <c r="MCL132" s="145"/>
      <c r="MCM132" s="145"/>
      <c r="MCN132" s="145"/>
      <c r="MCO132" s="145"/>
      <c r="MCP132" s="145"/>
      <c r="MCQ132" s="145"/>
      <c r="MCR132" s="145"/>
      <c r="MCS132" s="145"/>
      <c r="MCT132" s="145"/>
      <c r="MCU132" s="145"/>
      <c r="MCV132" s="145"/>
      <c r="MCW132" s="145"/>
      <c r="MCX132" s="145"/>
      <c r="MCY132" s="145"/>
      <c r="MCZ132" s="145"/>
      <c r="MDA132" s="145"/>
      <c r="MDB132" s="145"/>
      <c r="MDC132" s="145"/>
      <c r="MDD132" s="145"/>
      <c r="MDE132" s="145"/>
      <c r="MDF132" s="145"/>
      <c r="MDG132" s="145"/>
      <c r="MDH132" s="145"/>
      <c r="MDI132" s="145"/>
      <c r="MDJ132" s="145"/>
      <c r="MDK132" s="145"/>
      <c r="MDL132" s="145"/>
      <c r="MDM132" s="145"/>
      <c r="MDN132" s="145"/>
      <c r="MDO132" s="145"/>
      <c r="MDP132" s="145"/>
      <c r="MDQ132" s="145"/>
      <c r="MDR132" s="145"/>
      <c r="MDS132" s="145"/>
      <c r="MDT132" s="145"/>
      <c r="MDU132" s="145"/>
      <c r="MDV132" s="145"/>
      <c r="MDW132" s="145"/>
      <c r="MDX132" s="145"/>
      <c r="MDY132" s="145"/>
      <c r="MDZ132" s="145"/>
      <c r="MEA132" s="145"/>
      <c r="MEB132" s="145"/>
      <c r="MEC132" s="145"/>
      <c r="MED132" s="145"/>
      <c r="MEE132" s="145"/>
      <c r="MEF132" s="145"/>
      <c r="MEG132" s="145"/>
      <c r="MEH132" s="145"/>
      <c r="MEI132" s="145"/>
      <c r="MEJ132" s="145"/>
      <c r="MEK132" s="145"/>
      <c r="MEL132" s="145"/>
      <c r="MEM132" s="145"/>
      <c r="MEN132" s="145"/>
      <c r="MEO132" s="145"/>
      <c r="MEP132" s="145"/>
      <c r="MEQ132" s="145"/>
      <c r="MER132" s="145"/>
      <c r="MES132" s="145"/>
      <c r="MET132" s="145"/>
      <c r="MEU132" s="145"/>
      <c r="MEV132" s="145"/>
      <c r="MEW132" s="145"/>
      <c r="MEX132" s="145"/>
      <c r="MEY132" s="145"/>
      <c r="MEZ132" s="145"/>
      <c r="MFA132" s="145"/>
      <c r="MFB132" s="145"/>
      <c r="MFC132" s="145"/>
      <c r="MFD132" s="145"/>
      <c r="MFE132" s="145"/>
      <c r="MFF132" s="145"/>
      <c r="MFG132" s="145"/>
      <c r="MFH132" s="145"/>
      <c r="MFI132" s="145"/>
      <c r="MFJ132" s="145"/>
      <c r="MFK132" s="145"/>
      <c r="MFL132" s="145"/>
      <c r="MFM132" s="145"/>
      <c r="MFN132" s="145"/>
      <c r="MFO132" s="145"/>
      <c r="MFP132" s="145"/>
      <c r="MFQ132" s="145"/>
      <c r="MFR132" s="145"/>
      <c r="MFS132" s="145"/>
      <c r="MFT132" s="145"/>
      <c r="MFU132" s="145"/>
      <c r="MFV132" s="145"/>
      <c r="MFW132" s="145"/>
      <c r="MFX132" s="145"/>
      <c r="MFY132" s="145"/>
      <c r="MFZ132" s="145"/>
      <c r="MGA132" s="145"/>
      <c r="MGB132" s="145"/>
      <c r="MGC132" s="145"/>
      <c r="MGD132" s="145"/>
      <c r="MGE132" s="145"/>
      <c r="MGF132" s="145"/>
      <c r="MGG132" s="145"/>
      <c r="MGH132" s="145"/>
      <c r="MGI132" s="145"/>
      <c r="MGJ132" s="145"/>
      <c r="MGK132" s="145"/>
      <c r="MGL132" s="145"/>
      <c r="MGM132" s="145"/>
      <c r="MGN132" s="145"/>
      <c r="MGO132" s="145"/>
      <c r="MGP132" s="145"/>
      <c r="MGQ132" s="145"/>
      <c r="MGR132" s="145"/>
      <c r="MGS132" s="145"/>
      <c r="MGT132" s="145"/>
      <c r="MGU132" s="145"/>
      <c r="MGV132" s="145"/>
      <c r="MGW132" s="145"/>
      <c r="MGX132" s="145"/>
      <c r="MGY132" s="145"/>
      <c r="MGZ132" s="145"/>
      <c r="MHA132" s="145"/>
      <c r="MHB132" s="145"/>
      <c r="MHC132" s="145"/>
      <c r="MHD132" s="145"/>
      <c r="MHE132" s="145"/>
      <c r="MHF132" s="145"/>
      <c r="MHG132" s="145"/>
      <c r="MHH132" s="145"/>
      <c r="MHI132" s="145"/>
      <c r="MHJ132" s="145"/>
      <c r="MHK132" s="145"/>
      <c r="MHL132" s="145"/>
      <c r="MHM132" s="145"/>
      <c r="MHN132" s="145"/>
      <c r="MHO132" s="145"/>
      <c r="MHP132" s="145"/>
      <c r="MHQ132" s="145"/>
      <c r="MHR132" s="145"/>
      <c r="MHS132" s="145"/>
      <c r="MHT132" s="145"/>
      <c r="MHU132" s="145"/>
      <c r="MHV132" s="145"/>
      <c r="MHW132" s="145"/>
      <c r="MHX132" s="145"/>
      <c r="MHY132" s="145"/>
      <c r="MHZ132" s="145"/>
      <c r="MIA132" s="145"/>
      <c r="MIB132" s="145"/>
      <c r="MIC132" s="145"/>
      <c r="MID132" s="145"/>
      <c r="MIE132" s="145"/>
      <c r="MIF132" s="145"/>
      <c r="MIG132" s="145"/>
      <c r="MIH132" s="145"/>
      <c r="MII132" s="145"/>
      <c r="MIJ132" s="145"/>
      <c r="MIK132" s="145"/>
      <c r="MIL132" s="145"/>
      <c r="MIM132" s="145"/>
      <c r="MIN132" s="145"/>
      <c r="MIO132" s="145"/>
      <c r="MIP132" s="145"/>
      <c r="MIQ132" s="145"/>
      <c r="MIR132" s="145"/>
      <c r="MIS132" s="145"/>
      <c r="MIT132" s="145"/>
      <c r="MIU132" s="145"/>
      <c r="MIV132" s="145"/>
      <c r="MIW132" s="145"/>
      <c r="MIX132" s="145"/>
      <c r="MIY132" s="145"/>
      <c r="MIZ132" s="145"/>
      <c r="MJA132" s="145"/>
      <c r="MJB132" s="145"/>
      <c r="MJC132" s="145"/>
      <c r="MJD132" s="145"/>
      <c r="MJE132" s="145"/>
      <c r="MJF132" s="145"/>
      <c r="MJG132" s="145"/>
      <c r="MJH132" s="145"/>
      <c r="MJI132" s="145"/>
      <c r="MJJ132" s="145"/>
      <c r="MJK132" s="145"/>
      <c r="MJL132" s="145"/>
      <c r="MJM132" s="145"/>
      <c r="MJN132" s="145"/>
      <c r="MJO132" s="145"/>
      <c r="MJP132" s="145"/>
      <c r="MJQ132" s="145"/>
      <c r="MJR132" s="145"/>
      <c r="MJS132" s="145"/>
      <c r="MJT132" s="145"/>
      <c r="MJU132" s="145"/>
      <c r="MJV132" s="145"/>
      <c r="MJW132" s="145"/>
      <c r="MJX132" s="145"/>
      <c r="MJY132" s="145"/>
      <c r="MJZ132" s="145"/>
      <c r="MKA132" s="145"/>
      <c r="MKB132" s="145"/>
      <c r="MKC132" s="145"/>
      <c r="MKD132" s="145"/>
      <c r="MKE132" s="145"/>
      <c r="MKF132" s="145"/>
      <c r="MKG132" s="145"/>
      <c r="MKH132" s="145"/>
      <c r="MKI132" s="145"/>
      <c r="MKJ132" s="145"/>
      <c r="MKK132" s="145"/>
      <c r="MKL132" s="145"/>
      <c r="MKM132" s="145"/>
      <c r="MKN132" s="145"/>
      <c r="MKO132" s="145"/>
      <c r="MKP132" s="145"/>
      <c r="MKQ132" s="145"/>
      <c r="MKR132" s="145"/>
      <c r="MKS132" s="145"/>
      <c r="MKT132" s="145"/>
      <c r="MKU132" s="145"/>
      <c r="MKV132" s="145"/>
      <c r="MKW132" s="145"/>
      <c r="MKX132" s="145"/>
      <c r="MKY132" s="145"/>
      <c r="MKZ132" s="145"/>
      <c r="MLA132" s="145"/>
      <c r="MLB132" s="145"/>
      <c r="MLC132" s="145"/>
      <c r="MLD132" s="145"/>
      <c r="MLE132" s="145"/>
      <c r="MLF132" s="145"/>
      <c r="MLG132" s="145"/>
      <c r="MLH132" s="145"/>
      <c r="MLI132" s="145"/>
      <c r="MLJ132" s="145"/>
      <c r="MLK132" s="145"/>
      <c r="MLL132" s="145"/>
      <c r="MLM132" s="145"/>
      <c r="MLN132" s="145"/>
      <c r="MLO132" s="145"/>
      <c r="MLP132" s="145"/>
      <c r="MLQ132" s="145"/>
      <c r="MLR132" s="145"/>
      <c r="MLS132" s="145"/>
      <c r="MLT132" s="145"/>
      <c r="MLU132" s="145"/>
      <c r="MLV132" s="145"/>
      <c r="MLW132" s="145"/>
      <c r="MLX132" s="145"/>
      <c r="MLY132" s="145"/>
      <c r="MLZ132" s="145"/>
      <c r="MMA132" s="145"/>
      <c r="MMB132" s="145"/>
      <c r="MMC132" s="145"/>
      <c r="MMD132" s="145"/>
      <c r="MME132" s="145"/>
      <c r="MMF132" s="145"/>
      <c r="MMG132" s="145"/>
      <c r="MMH132" s="145"/>
      <c r="MMI132" s="145"/>
      <c r="MMJ132" s="145"/>
      <c r="MMK132" s="145"/>
      <c r="MML132" s="145"/>
      <c r="MMM132" s="145"/>
      <c r="MMN132" s="145"/>
      <c r="MMO132" s="145"/>
      <c r="MMP132" s="145"/>
      <c r="MMQ132" s="145"/>
      <c r="MMR132" s="145"/>
      <c r="MMS132" s="145"/>
      <c r="MMT132" s="145"/>
      <c r="MMU132" s="145"/>
      <c r="MMV132" s="145"/>
      <c r="MMW132" s="145"/>
      <c r="MMX132" s="145"/>
      <c r="MMY132" s="145"/>
      <c r="MMZ132" s="145"/>
      <c r="MNA132" s="145"/>
      <c r="MNB132" s="145"/>
      <c r="MNC132" s="145"/>
      <c r="MND132" s="145"/>
      <c r="MNE132" s="145"/>
      <c r="MNF132" s="145"/>
      <c r="MNG132" s="145"/>
      <c r="MNH132" s="145"/>
      <c r="MNI132" s="145"/>
      <c r="MNJ132" s="145"/>
      <c r="MNK132" s="145"/>
      <c r="MNL132" s="145"/>
      <c r="MNM132" s="145"/>
      <c r="MNN132" s="145"/>
      <c r="MNO132" s="145"/>
      <c r="MNP132" s="145"/>
      <c r="MNQ132" s="145"/>
      <c r="MNR132" s="145"/>
      <c r="MNS132" s="145"/>
      <c r="MNT132" s="145"/>
      <c r="MNU132" s="145"/>
      <c r="MNV132" s="145"/>
      <c r="MNW132" s="145"/>
      <c r="MNX132" s="145"/>
      <c r="MNY132" s="145"/>
      <c r="MNZ132" s="145"/>
      <c r="MOA132" s="145"/>
      <c r="MOB132" s="145"/>
      <c r="MOC132" s="145"/>
      <c r="MOD132" s="145"/>
      <c r="MOE132" s="145"/>
      <c r="MOF132" s="145"/>
      <c r="MOG132" s="145"/>
      <c r="MOH132" s="145"/>
      <c r="MOI132" s="145"/>
      <c r="MOJ132" s="145"/>
      <c r="MOK132" s="145"/>
      <c r="MOL132" s="145"/>
      <c r="MOM132" s="145"/>
      <c r="MON132" s="145"/>
      <c r="MOO132" s="145"/>
      <c r="MOP132" s="145"/>
      <c r="MOQ132" s="145"/>
      <c r="MOR132" s="145"/>
      <c r="MOS132" s="145"/>
      <c r="MOT132" s="145"/>
      <c r="MOU132" s="145"/>
      <c r="MOV132" s="145"/>
      <c r="MOW132" s="145"/>
      <c r="MOX132" s="145"/>
      <c r="MOY132" s="145"/>
      <c r="MOZ132" s="145"/>
      <c r="MPA132" s="145"/>
      <c r="MPB132" s="145"/>
      <c r="MPC132" s="145"/>
      <c r="MPD132" s="145"/>
      <c r="MPE132" s="145"/>
      <c r="MPF132" s="145"/>
      <c r="MPG132" s="145"/>
      <c r="MPH132" s="145"/>
      <c r="MPI132" s="145"/>
      <c r="MPJ132" s="145"/>
      <c r="MPK132" s="145"/>
      <c r="MPL132" s="145"/>
      <c r="MPM132" s="145"/>
      <c r="MPN132" s="145"/>
      <c r="MPO132" s="145"/>
      <c r="MPP132" s="145"/>
      <c r="MPQ132" s="145"/>
      <c r="MPR132" s="145"/>
      <c r="MPS132" s="145"/>
      <c r="MPT132" s="145"/>
      <c r="MPU132" s="145"/>
      <c r="MPV132" s="145"/>
      <c r="MPW132" s="145"/>
      <c r="MPX132" s="145"/>
      <c r="MPY132" s="145"/>
      <c r="MPZ132" s="145"/>
      <c r="MQA132" s="145"/>
      <c r="MQB132" s="145"/>
      <c r="MQC132" s="145"/>
      <c r="MQD132" s="145"/>
      <c r="MQE132" s="145"/>
      <c r="MQF132" s="145"/>
      <c r="MQG132" s="145"/>
      <c r="MQH132" s="145"/>
      <c r="MQI132" s="145"/>
      <c r="MQJ132" s="145"/>
      <c r="MQK132" s="145"/>
      <c r="MQL132" s="145"/>
      <c r="MQM132" s="145"/>
      <c r="MQN132" s="145"/>
      <c r="MQO132" s="145"/>
      <c r="MQP132" s="145"/>
      <c r="MQQ132" s="145"/>
      <c r="MQR132" s="145"/>
      <c r="MQS132" s="145"/>
      <c r="MQT132" s="145"/>
      <c r="MQU132" s="145"/>
      <c r="MQV132" s="145"/>
      <c r="MQW132" s="145"/>
      <c r="MQX132" s="145"/>
      <c r="MQY132" s="145"/>
      <c r="MQZ132" s="145"/>
      <c r="MRA132" s="145"/>
      <c r="MRB132" s="145"/>
      <c r="MRC132" s="145"/>
      <c r="MRD132" s="145"/>
      <c r="MRE132" s="145"/>
      <c r="MRF132" s="145"/>
      <c r="MRG132" s="145"/>
      <c r="MRH132" s="145"/>
      <c r="MRI132" s="145"/>
      <c r="MRJ132" s="145"/>
      <c r="MRK132" s="145"/>
      <c r="MRL132" s="145"/>
      <c r="MRM132" s="145"/>
      <c r="MRN132" s="145"/>
      <c r="MRO132" s="145"/>
      <c r="MRP132" s="145"/>
      <c r="MRQ132" s="145"/>
      <c r="MRR132" s="145"/>
      <c r="MRS132" s="145"/>
      <c r="MRT132" s="145"/>
      <c r="MRU132" s="145"/>
      <c r="MRV132" s="145"/>
      <c r="MRW132" s="145"/>
      <c r="MRX132" s="145"/>
      <c r="MRY132" s="145"/>
      <c r="MRZ132" s="145"/>
      <c r="MSA132" s="145"/>
      <c r="MSB132" s="145"/>
      <c r="MSC132" s="145"/>
      <c r="MSD132" s="145"/>
      <c r="MSE132" s="145"/>
      <c r="MSF132" s="145"/>
      <c r="MSG132" s="145"/>
      <c r="MSH132" s="145"/>
      <c r="MSI132" s="145"/>
      <c r="MSJ132" s="145"/>
      <c r="MSK132" s="145"/>
      <c r="MSL132" s="145"/>
      <c r="MSM132" s="145"/>
      <c r="MSN132" s="145"/>
      <c r="MSO132" s="145"/>
      <c r="MSP132" s="145"/>
      <c r="MSQ132" s="145"/>
      <c r="MSR132" s="145"/>
      <c r="MSS132" s="145"/>
      <c r="MST132" s="145"/>
      <c r="MSU132" s="145"/>
      <c r="MSV132" s="145"/>
      <c r="MSW132" s="145"/>
      <c r="MSX132" s="145"/>
      <c r="MSY132" s="145"/>
      <c r="MSZ132" s="145"/>
      <c r="MTA132" s="145"/>
      <c r="MTB132" s="145"/>
      <c r="MTC132" s="145"/>
      <c r="MTD132" s="145"/>
      <c r="MTE132" s="145"/>
      <c r="MTF132" s="145"/>
      <c r="MTG132" s="145"/>
      <c r="MTH132" s="145"/>
      <c r="MTI132" s="145"/>
      <c r="MTJ132" s="145"/>
      <c r="MTK132" s="145"/>
      <c r="MTL132" s="145"/>
      <c r="MTM132" s="145"/>
      <c r="MTN132" s="145"/>
      <c r="MTO132" s="145"/>
      <c r="MTP132" s="145"/>
      <c r="MTQ132" s="145"/>
      <c r="MTR132" s="145"/>
      <c r="MTS132" s="145"/>
      <c r="MTT132" s="145"/>
      <c r="MTU132" s="145"/>
      <c r="MTV132" s="145"/>
      <c r="MTW132" s="145"/>
      <c r="MTX132" s="145"/>
      <c r="MTY132" s="145"/>
      <c r="MTZ132" s="145"/>
      <c r="MUA132" s="145"/>
      <c r="MUB132" s="145"/>
      <c r="MUC132" s="145"/>
      <c r="MUD132" s="145"/>
      <c r="MUE132" s="145"/>
      <c r="MUF132" s="145"/>
      <c r="MUG132" s="145"/>
      <c r="MUH132" s="145"/>
      <c r="MUI132" s="145"/>
      <c r="MUJ132" s="145"/>
      <c r="MUK132" s="145"/>
      <c r="MUL132" s="145"/>
      <c r="MUM132" s="145"/>
      <c r="MUN132" s="145"/>
      <c r="MUO132" s="145"/>
      <c r="MUP132" s="145"/>
      <c r="MUQ132" s="145"/>
      <c r="MUR132" s="145"/>
      <c r="MUS132" s="145"/>
      <c r="MUT132" s="145"/>
      <c r="MUU132" s="145"/>
      <c r="MUV132" s="145"/>
      <c r="MUW132" s="145"/>
      <c r="MUX132" s="145"/>
      <c r="MUY132" s="145"/>
      <c r="MUZ132" s="145"/>
      <c r="MVA132" s="145"/>
      <c r="MVB132" s="145"/>
      <c r="MVC132" s="145"/>
      <c r="MVD132" s="145"/>
      <c r="MVE132" s="145"/>
      <c r="MVF132" s="145"/>
      <c r="MVG132" s="145"/>
      <c r="MVH132" s="145"/>
      <c r="MVI132" s="145"/>
      <c r="MVJ132" s="145"/>
      <c r="MVK132" s="145"/>
      <c r="MVL132" s="145"/>
      <c r="MVM132" s="145"/>
      <c r="MVN132" s="145"/>
      <c r="MVO132" s="145"/>
      <c r="MVP132" s="145"/>
      <c r="MVQ132" s="145"/>
      <c r="MVR132" s="145"/>
      <c r="MVS132" s="145"/>
      <c r="MVT132" s="145"/>
      <c r="MVU132" s="145"/>
      <c r="MVV132" s="145"/>
      <c r="MVW132" s="145"/>
      <c r="MVX132" s="145"/>
      <c r="MVY132" s="145"/>
      <c r="MVZ132" s="145"/>
      <c r="MWA132" s="145"/>
      <c r="MWB132" s="145"/>
      <c r="MWC132" s="145"/>
      <c r="MWD132" s="145"/>
      <c r="MWE132" s="145"/>
      <c r="MWF132" s="145"/>
      <c r="MWG132" s="145"/>
      <c r="MWH132" s="145"/>
      <c r="MWI132" s="145"/>
      <c r="MWJ132" s="145"/>
      <c r="MWK132" s="145"/>
      <c r="MWL132" s="145"/>
      <c r="MWM132" s="145"/>
      <c r="MWN132" s="145"/>
      <c r="MWO132" s="145"/>
      <c r="MWP132" s="145"/>
      <c r="MWQ132" s="145"/>
      <c r="MWR132" s="145"/>
      <c r="MWS132" s="145"/>
      <c r="MWT132" s="145"/>
      <c r="MWU132" s="145"/>
      <c r="MWV132" s="145"/>
      <c r="MWW132" s="145"/>
      <c r="MWX132" s="145"/>
      <c r="MWY132" s="145"/>
      <c r="MWZ132" s="145"/>
      <c r="MXA132" s="145"/>
      <c r="MXB132" s="145"/>
      <c r="MXC132" s="145"/>
      <c r="MXD132" s="145"/>
      <c r="MXE132" s="145"/>
      <c r="MXF132" s="145"/>
      <c r="MXG132" s="145"/>
      <c r="MXH132" s="145"/>
      <c r="MXI132" s="145"/>
      <c r="MXJ132" s="145"/>
      <c r="MXK132" s="145"/>
      <c r="MXL132" s="145"/>
      <c r="MXM132" s="145"/>
      <c r="MXN132" s="145"/>
      <c r="MXO132" s="145"/>
      <c r="MXP132" s="145"/>
      <c r="MXQ132" s="145"/>
      <c r="MXR132" s="145"/>
      <c r="MXS132" s="145"/>
      <c r="MXT132" s="145"/>
      <c r="MXU132" s="145"/>
      <c r="MXV132" s="145"/>
      <c r="MXW132" s="145"/>
      <c r="MXX132" s="145"/>
      <c r="MXY132" s="145"/>
      <c r="MXZ132" s="145"/>
      <c r="MYA132" s="145"/>
      <c r="MYB132" s="145"/>
      <c r="MYC132" s="145"/>
      <c r="MYD132" s="145"/>
      <c r="MYE132" s="145"/>
      <c r="MYF132" s="145"/>
      <c r="MYG132" s="145"/>
      <c r="MYH132" s="145"/>
      <c r="MYI132" s="145"/>
      <c r="MYJ132" s="145"/>
      <c r="MYK132" s="145"/>
      <c r="MYL132" s="145"/>
      <c r="MYM132" s="145"/>
      <c r="MYN132" s="145"/>
      <c r="MYO132" s="145"/>
      <c r="MYP132" s="145"/>
      <c r="MYQ132" s="145"/>
      <c r="MYR132" s="145"/>
      <c r="MYS132" s="145"/>
      <c r="MYT132" s="145"/>
      <c r="MYU132" s="145"/>
      <c r="MYV132" s="145"/>
      <c r="MYW132" s="145"/>
      <c r="MYX132" s="145"/>
      <c r="MYY132" s="145"/>
      <c r="MYZ132" s="145"/>
      <c r="MZA132" s="145"/>
      <c r="MZB132" s="145"/>
      <c r="MZC132" s="145"/>
      <c r="MZD132" s="145"/>
      <c r="MZE132" s="145"/>
      <c r="MZF132" s="145"/>
      <c r="MZG132" s="145"/>
      <c r="MZH132" s="145"/>
      <c r="MZI132" s="145"/>
      <c r="MZJ132" s="145"/>
      <c r="MZK132" s="145"/>
      <c r="MZL132" s="145"/>
      <c r="MZM132" s="145"/>
      <c r="MZN132" s="145"/>
      <c r="MZO132" s="145"/>
      <c r="MZP132" s="145"/>
      <c r="MZQ132" s="145"/>
      <c r="MZR132" s="145"/>
      <c r="MZS132" s="145"/>
      <c r="MZT132" s="145"/>
      <c r="MZU132" s="145"/>
      <c r="MZV132" s="145"/>
      <c r="MZW132" s="145"/>
      <c r="MZX132" s="145"/>
      <c r="MZY132" s="145"/>
      <c r="MZZ132" s="145"/>
      <c r="NAA132" s="145"/>
      <c r="NAB132" s="145"/>
      <c r="NAC132" s="145"/>
      <c r="NAD132" s="145"/>
      <c r="NAE132" s="145"/>
      <c r="NAF132" s="145"/>
      <c r="NAG132" s="145"/>
      <c r="NAH132" s="145"/>
      <c r="NAI132" s="145"/>
      <c r="NAJ132" s="145"/>
      <c r="NAK132" s="145"/>
      <c r="NAL132" s="145"/>
      <c r="NAM132" s="145"/>
      <c r="NAN132" s="145"/>
      <c r="NAO132" s="145"/>
      <c r="NAP132" s="145"/>
      <c r="NAQ132" s="145"/>
      <c r="NAR132" s="145"/>
      <c r="NAS132" s="145"/>
      <c r="NAT132" s="145"/>
      <c r="NAU132" s="145"/>
      <c r="NAV132" s="145"/>
      <c r="NAW132" s="145"/>
      <c r="NAX132" s="145"/>
      <c r="NAY132" s="145"/>
      <c r="NAZ132" s="145"/>
      <c r="NBA132" s="145"/>
      <c r="NBB132" s="145"/>
      <c r="NBC132" s="145"/>
      <c r="NBD132" s="145"/>
      <c r="NBE132" s="145"/>
      <c r="NBF132" s="145"/>
      <c r="NBG132" s="145"/>
      <c r="NBH132" s="145"/>
      <c r="NBI132" s="145"/>
      <c r="NBJ132" s="145"/>
      <c r="NBK132" s="145"/>
      <c r="NBL132" s="145"/>
      <c r="NBM132" s="145"/>
      <c r="NBN132" s="145"/>
      <c r="NBO132" s="145"/>
      <c r="NBP132" s="145"/>
      <c r="NBQ132" s="145"/>
      <c r="NBR132" s="145"/>
      <c r="NBS132" s="145"/>
      <c r="NBT132" s="145"/>
      <c r="NBU132" s="145"/>
      <c r="NBV132" s="145"/>
      <c r="NBW132" s="145"/>
      <c r="NBX132" s="145"/>
      <c r="NBY132" s="145"/>
      <c r="NBZ132" s="145"/>
      <c r="NCA132" s="145"/>
      <c r="NCB132" s="145"/>
      <c r="NCC132" s="145"/>
      <c r="NCD132" s="145"/>
      <c r="NCE132" s="145"/>
      <c r="NCF132" s="145"/>
      <c r="NCG132" s="145"/>
      <c r="NCH132" s="145"/>
      <c r="NCI132" s="145"/>
      <c r="NCJ132" s="145"/>
      <c r="NCK132" s="145"/>
      <c r="NCL132" s="145"/>
      <c r="NCM132" s="145"/>
      <c r="NCN132" s="145"/>
      <c r="NCO132" s="145"/>
      <c r="NCP132" s="145"/>
      <c r="NCQ132" s="145"/>
      <c r="NCR132" s="145"/>
      <c r="NCS132" s="145"/>
      <c r="NCT132" s="145"/>
      <c r="NCU132" s="145"/>
      <c r="NCV132" s="145"/>
      <c r="NCW132" s="145"/>
      <c r="NCX132" s="145"/>
      <c r="NCY132" s="145"/>
      <c r="NCZ132" s="145"/>
      <c r="NDA132" s="145"/>
      <c r="NDB132" s="145"/>
      <c r="NDC132" s="145"/>
      <c r="NDD132" s="145"/>
      <c r="NDE132" s="145"/>
      <c r="NDF132" s="145"/>
      <c r="NDG132" s="145"/>
      <c r="NDH132" s="145"/>
      <c r="NDI132" s="145"/>
      <c r="NDJ132" s="145"/>
      <c r="NDK132" s="145"/>
      <c r="NDL132" s="145"/>
      <c r="NDM132" s="145"/>
      <c r="NDN132" s="145"/>
      <c r="NDO132" s="145"/>
      <c r="NDP132" s="145"/>
      <c r="NDQ132" s="145"/>
      <c r="NDR132" s="145"/>
      <c r="NDS132" s="145"/>
      <c r="NDT132" s="145"/>
      <c r="NDU132" s="145"/>
      <c r="NDV132" s="145"/>
      <c r="NDW132" s="145"/>
      <c r="NDX132" s="145"/>
      <c r="NDY132" s="145"/>
      <c r="NDZ132" s="145"/>
      <c r="NEA132" s="145"/>
      <c r="NEB132" s="145"/>
      <c r="NEC132" s="145"/>
      <c r="NED132" s="145"/>
      <c r="NEE132" s="145"/>
      <c r="NEF132" s="145"/>
      <c r="NEG132" s="145"/>
      <c r="NEH132" s="145"/>
      <c r="NEI132" s="145"/>
      <c r="NEJ132" s="145"/>
      <c r="NEK132" s="145"/>
      <c r="NEL132" s="145"/>
      <c r="NEM132" s="145"/>
      <c r="NEN132" s="145"/>
      <c r="NEO132" s="145"/>
      <c r="NEP132" s="145"/>
      <c r="NEQ132" s="145"/>
      <c r="NER132" s="145"/>
      <c r="NES132" s="145"/>
      <c r="NET132" s="145"/>
      <c r="NEU132" s="145"/>
      <c r="NEV132" s="145"/>
      <c r="NEW132" s="145"/>
      <c r="NEX132" s="145"/>
      <c r="NEY132" s="145"/>
      <c r="NEZ132" s="145"/>
      <c r="NFA132" s="145"/>
      <c r="NFB132" s="145"/>
      <c r="NFC132" s="145"/>
      <c r="NFD132" s="145"/>
      <c r="NFE132" s="145"/>
      <c r="NFF132" s="145"/>
      <c r="NFG132" s="145"/>
      <c r="NFH132" s="145"/>
      <c r="NFI132" s="145"/>
      <c r="NFJ132" s="145"/>
      <c r="NFK132" s="145"/>
      <c r="NFL132" s="145"/>
      <c r="NFM132" s="145"/>
      <c r="NFN132" s="145"/>
      <c r="NFO132" s="145"/>
      <c r="NFP132" s="145"/>
      <c r="NFQ132" s="145"/>
      <c r="NFR132" s="145"/>
      <c r="NFS132" s="145"/>
      <c r="NFT132" s="145"/>
      <c r="NFU132" s="145"/>
      <c r="NFV132" s="145"/>
      <c r="NFW132" s="145"/>
      <c r="NFX132" s="145"/>
      <c r="NFY132" s="145"/>
      <c r="NFZ132" s="145"/>
      <c r="NGA132" s="145"/>
      <c r="NGB132" s="145"/>
      <c r="NGC132" s="145"/>
      <c r="NGD132" s="145"/>
      <c r="NGE132" s="145"/>
      <c r="NGF132" s="145"/>
      <c r="NGG132" s="145"/>
      <c r="NGH132" s="145"/>
      <c r="NGI132" s="145"/>
      <c r="NGJ132" s="145"/>
      <c r="NGK132" s="145"/>
      <c r="NGL132" s="145"/>
      <c r="NGM132" s="145"/>
      <c r="NGN132" s="145"/>
      <c r="NGO132" s="145"/>
      <c r="NGP132" s="145"/>
      <c r="NGQ132" s="145"/>
      <c r="NGR132" s="145"/>
      <c r="NGS132" s="145"/>
      <c r="NGT132" s="145"/>
      <c r="NGU132" s="145"/>
      <c r="NGV132" s="145"/>
      <c r="NGW132" s="145"/>
      <c r="NGX132" s="145"/>
      <c r="NGY132" s="145"/>
      <c r="NGZ132" s="145"/>
      <c r="NHA132" s="145"/>
      <c r="NHB132" s="145"/>
      <c r="NHC132" s="145"/>
      <c r="NHD132" s="145"/>
      <c r="NHE132" s="145"/>
      <c r="NHF132" s="145"/>
      <c r="NHG132" s="145"/>
      <c r="NHH132" s="145"/>
      <c r="NHI132" s="145"/>
      <c r="NHJ132" s="145"/>
      <c r="NHK132" s="145"/>
      <c r="NHL132" s="145"/>
      <c r="NHM132" s="145"/>
      <c r="NHN132" s="145"/>
      <c r="NHO132" s="145"/>
      <c r="NHP132" s="145"/>
      <c r="NHQ132" s="145"/>
      <c r="NHR132" s="145"/>
      <c r="NHS132" s="145"/>
      <c r="NHT132" s="145"/>
      <c r="NHU132" s="145"/>
      <c r="NHV132" s="145"/>
      <c r="NHW132" s="145"/>
      <c r="NHX132" s="145"/>
      <c r="NHY132" s="145"/>
      <c r="NHZ132" s="145"/>
      <c r="NIA132" s="145"/>
      <c r="NIB132" s="145"/>
      <c r="NIC132" s="145"/>
      <c r="NID132" s="145"/>
      <c r="NIE132" s="145"/>
      <c r="NIF132" s="145"/>
      <c r="NIG132" s="145"/>
      <c r="NIH132" s="145"/>
      <c r="NII132" s="145"/>
      <c r="NIJ132" s="145"/>
      <c r="NIK132" s="145"/>
      <c r="NIL132" s="145"/>
      <c r="NIM132" s="145"/>
      <c r="NIN132" s="145"/>
      <c r="NIO132" s="145"/>
      <c r="NIP132" s="145"/>
      <c r="NIQ132" s="145"/>
      <c r="NIR132" s="145"/>
      <c r="NIS132" s="145"/>
      <c r="NIT132" s="145"/>
      <c r="NIU132" s="145"/>
      <c r="NIV132" s="145"/>
      <c r="NIW132" s="145"/>
      <c r="NIX132" s="145"/>
      <c r="NIY132" s="145"/>
      <c r="NIZ132" s="145"/>
      <c r="NJA132" s="145"/>
      <c r="NJB132" s="145"/>
      <c r="NJC132" s="145"/>
      <c r="NJD132" s="145"/>
      <c r="NJE132" s="145"/>
      <c r="NJF132" s="145"/>
      <c r="NJG132" s="145"/>
      <c r="NJH132" s="145"/>
      <c r="NJI132" s="145"/>
      <c r="NJJ132" s="145"/>
      <c r="NJK132" s="145"/>
      <c r="NJL132" s="145"/>
      <c r="NJM132" s="145"/>
      <c r="NJN132" s="145"/>
      <c r="NJO132" s="145"/>
      <c r="NJP132" s="145"/>
      <c r="NJQ132" s="145"/>
      <c r="NJR132" s="145"/>
      <c r="NJS132" s="145"/>
      <c r="NJT132" s="145"/>
      <c r="NJU132" s="145"/>
      <c r="NJV132" s="145"/>
      <c r="NJW132" s="145"/>
      <c r="NJX132" s="145"/>
      <c r="NJY132" s="145"/>
      <c r="NJZ132" s="145"/>
      <c r="NKA132" s="145"/>
      <c r="NKB132" s="145"/>
      <c r="NKC132" s="145"/>
      <c r="NKD132" s="145"/>
      <c r="NKE132" s="145"/>
      <c r="NKF132" s="145"/>
      <c r="NKG132" s="145"/>
      <c r="NKH132" s="145"/>
      <c r="NKI132" s="145"/>
      <c r="NKJ132" s="145"/>
      <c r="NKK132" s="145"/>
      <c r="NKL132" s="145"/>
      <c r="NKM132" s="145"/>
      <c r="NKN132" s="145"/>
      <c r="NKO132" s="145"/>
      <c r="NKP132" s="145"/>
      <c r="NKQ132" s="145"/>
      <c r="NKR132" s="145"/>
      <c r="NKS132" s="145"/>
      <c r="NKT132" s="145"/>
      <c r="NKU132" s="145"/>
      <c r="NKV132" s="145"/>
      <c r="NKW132" s="145"/>
      <c r="NKX132" s="145"/>
      <c r="NKY132" s="145"/>
      <c r="NKZ132" s="145"/>
      <c r="NLA132" s="145"/>
      <c r="NLB132" s="145"/>
      <c r="NLC132" s="145"/>
      <c r="NLD132" s="145"/>
      <c r="NLE132" s="145"/>
      <c r="NLF132" s="145"/>
      <c r="NLG132" s="145"/>
      <c r="NLH132" s="145"/>
      <c r="NLI132" s="145"/>
      <c r="NLJ132" s="145"/>
      <c r="NLK132" s="145"/>
      <c r="NLL132" s="145"/>
      <c r="NLM132" s="145"/>
      <c r="NLN132" s="145"/>
      <c r="NLO132" s="145"/>
      <c r="NLP132" s="145"/>
      <c r="NLQ132" s="145"/>
      <c r="NLR132" s="145"/>
      <c r="NLS132" s="145"/>
      <c r="NLT132" s="145"/>
      <c r="NLU132" s="145"/>
      <c r="NLV132" s="145"/>
      <c r="NLW132" s="145"/>
      <c r="NLX132" s="145"/>
      <c r="NLY132" s="145"/>
      <c r="NLZ132" s="145"/>
      <c r="NMA132" s="145"/>
      <c r="NMB132" s="145"/>
      <c r="NMC132" s="145"/>
      <c r="NMD132" s="145"/>
      <c r="NME132" s="145"/>
      <c r="NMF132" s="145"/>
      <c r="NMG132" s="145"/>
      <c r="NMH132" s="145"/>
      <c r="NMI132" s="145"/>
      <c r="NMJ132" s="145"/>
      <c r="NMK132" s="145"/>
      <c r="NML132" s="145"/>
      <c r="NMM132" s="145"/>
      <c r="NMN132" s="145"/>
      <c r="NMO132" s="145"/>
      <c r="NMP132" s="145"/>
      <c r="NMQ132" s="145"/>
      <c r="NMR132" s="145"/>
      <c r="NMS132" s="145"/>
      <c r="NMT132" s="145"/>
      <c r="NMU132" s="145"/>
      <c r="NMV132" s="145"/>
      <c r="NMW132" s="145"/>
      <c r="NMX132" s="145"/>
      <c r="NMY132" s="145"/>
      <c r="NMZ132" s="145"/>
      <c r="NNA132" s="145"/>
      <c r="NNB132" s="145"/>
      <c r="NNC132" s="145"/>
      <c r="NND132" s="145"/>
      <c r="NNE132" s="145"/>
      <c r="NNF132" s="145"/>
      <c r="NNG132" s="145"/>
      <c r="NNH132" s="145"/>
      <c r="NNI132" s="145"/>
      <c r="NNJ132" s="145"/>
      <c r="NNK132" s="145"/>
      <c r="NNL132" s="145"/>
      <c r="NNM132" s="145"/>
      <c r="NNN132" s="145"/>
      <c r="NNO132" s="145"/>
      <c r="NNP132" s="145"/>
      <c r="NNQ132" s="145"/>
      <c r="NNR132" s="145"/>
      <c r="NNS132" s="145"/>
      <c r="NNT132" s="145"/>
      <c r="NNU132" s="145"/>
      <c r="NNV132" s="145"/>
      <c r="NNW132" s="145"/>
      <c r="NNX132" s="145"/>
      <c r="NNY132" s="145"/>
      <c r="NNZ132" s="145"/>
      <c r="NOA132" s="145"/>
      <c r="NOB132" s="145"/>
      <c r="NOC132" s="145"/>
      <c r="NOD132" s="145"/>
      <c r="NOE132" s="145"/>
      <c r="NOF132" s="145"/>
      <c r="NOG132" s="145"/>
      <c r="NOH132" s="145"/>
      <c r="NOI132" s="145"/>
      <c r="NOJ132" s="145"/>
      <c r="NOK132" s="145"/>
      <c r="NOL132" s="145"/>
      <c r="NOM132" s="145"/>
      <c r="NON132" s="145"/>
      <c r="NOO132" s="145"/>
      <c r="NOP132" s="145"/>
      <c r="NOQ132" s="145"/>
      <c r="NOR132" s="145"/>
      <c r="NOS132" s="145"/>
      <c r="NOT132" s="145"/>
      <c r="NOU132" s="145"/>
      <c r="NOV132" s="145"/>
      <c r="NOW132" s="145"/>
      <c r="NOX132" s="145"/>
      <c r="NOY132" s="145"/>
      <c r="NOZ132" s="145"/>
      <c r="NPA132" s="145"/>
      <c r="NPB132" s="145"/>
      <c r="NPC132" s="145"/>
      <c r="NPD132" s="145"/>
      <c r="NPE132" s="145"/>
      <c r="NPF132" s="145"/>
      <c r="NPG132" s="145"/>
      <c r="NPH132" s="145"/>
      <c r="NPI132" s="145"/>
      <c r="NPJ132" s="145"/>
      <c r="NPK132" s="145"/>
      <c r="NPL132" s="145"/>
      <c r="NPM132" s="145"/>
      <c r="NPN132" s="145"/>
      <c r="NPO132" s="145"/>
      <c r="NPP132" s="145"/>
      <c r="NPQ132" s="145"/>
      <c r="NPR132" s="145"/>
      <c r="NPS132" s="145"/>
      <c r="NPT132" s="145"/>
      <c r="NPU132" s="145"/>
      <c r="NPV132" s="145"/>
      <c r="NPW132" s="145"/>
      <c r="NPX132" s="145"/>
      <c r="NPY132" s="145"/>
      <c r="NPZ132" s="145"/>
      <c r="NQA132" s="145"/>
      <c r="NQB132" s="145"/>
      <c r="NQC132" s="145"/>
      <c r="NQD132" s="145"/>
      <c r="NQE132" s="145"/>
      <c r="NQF132" s="145"/>
      <c r="NQG132" s="145"/>
      <c r="NQH132" s="145"/>
      <c r="NQI132" s="145"/>
      <c r="NQJ132" s="145"/>
      <c r="NQK132" s="145"/>
      <c r="NQL132" s="145"/>
      <c r="NQM132" s="145"/>
      <c r="NQN132" s="145"/>
      <c r="NQO132" s="145"/>
      <c r="NQP132" s="145"/>
      <c r="NQQ132" s="145"/>
      <c r="NQR132" s="145"/>
      <c r="NQS132" s="145"/>
      <c r="NQT132" s="145"/>
      <c r="NQU132" s="145"/>
      <c r="NQV132" s="145"/>
      <c r="NQW132" s="145"/>
      <c r="NQX132" s="145"/>
      <c r="NQY132" s="145"/>
      <c r="NQZ132" s="145"/>
      <c r="NRA132" s="145"/>
      <c r="NRB132" s="145"/>
      <c r="NRC132" s="145"/>
      <c r="NRD132" s="145"/>
      <c r="NRE132" s="145"/>
      <c r="NRF132" s="145"/>
      <c r="NRG132" s="145"/>
      <c r="NRH132" s="145"/>
      <c r="NRI132" s="145"/>
      <c r="NRJ132" s="145"/>
      <c r="NRK132" s="145"/>
      <c r="NRL132" s="145"/>
      <c r="NRM132" s="145"/>
      <c r="NRN132" s="145"/>
      <c r="NRO132" s="145"/>
      <c r="NRP132" s="145"/>
      <c r="NRQ132" s="145"/>
      <c r="NRR132" s="145"/>
      <c r="NRS132" s="145"/>
      <c r="NRT132" s="145"/>
      <c r="NRU132" s="145"/>
      <c r="NRV132" s="145"/>
      <c r="NRW132" s="145"/>
      <c r="NRX132" s="145"/>
      <c r="NRY132" s="145"/>
      <c r="NRZ132" s="145"/>
      <c r="NSA132" s="145"/>
      <c r="NSB132" s="145"/>
      <c r="NSC132" s="145"/>
      <c r="NSD132" s="145"/>
      <c r="NSE132" s="145"/>
      <c r="NSF132" s="145"/>
      <c r="NSG132" s="145"/>
      <c r="NSH132" s="145"/>
      <c r="NSI132" s="145"/>
      <c r="NSJ132" s="145"/>
      <c r="NSK132" s="145"/>
      <c r="NSL132" s="145"/>
      <c r="NSM132" s="145"/>
      <c r="NSN132" s="145"/>
      <c r="NSO132" s="145"/>
      <c r="NSP132" s="145"/>
      <c r="NSQ132" s="145"/>
      <c r="NSR132" s="145"/>
      <c r="NSS132" s="145"/>
      <c r="NST132" s="145"/>
      <c r="NSU132" s="145"/>
      <c r="NSV132" s="145"/>
      <c r="NSW132" s="145"/>
      <c r="NSX132" s="145"/>
      <c r="NSY132" s="145"/>
      <c r="NSZ132" s="145"/>
      <c r="NTA132" s="145"/>
      <c r="NTB132" s="145"/>
      <c r="NTC132" s="145"/>
      <c r="NTD132" s="145"/>
      <c r="NTE132" s="145"/>
      <c r="NTF132" s="145"/>
      <c r="NTG132" s="145"/>
      <c r="NTH132" s="145"/>
      <c r="NTI132" s="145"/>
      <c r="NTJ132" s="145"/>
      <c r="NTK132" s="145"/>
      <c r="NTL132" s="145"/>
      <c r="NTM132" s="145"/>
      <c r="NTN132" s="145"/>
      <c r="NTO132" s="145"/>
      <c r="NTP132" s="145"/>
      <c r="NTQ132" s="145"/>
      <c r="NTR132" s="145"/>
      <c r="NTS132" s="145"/>
      <c r="NTT132" s="145"/>
      <c r="NTU132" s="145"/>
      <c r="NTV132" s="145"/>
      <c r="NTW132" s="145"/>
      <c r="NTX132" s="145"/>
      <c r="NTY132" s="145"/>
      <c r="NTZ132" s="145"/>
      <c r="NUA132" s="145"/>
      <c r="NUB132" s="145"/>
      <c r="NUC132" s="145"/>
      <c r="NUD132" s="145"/>
      <c r="NUE132" s="145"/>
      <c r="NUF132" s="145"/>
      <c r="NUG132" s="145"/>
      <c r="NUH132" s="145"/>
      <c r="NUI132" s="145"/>
      <c r="NUJ132" s="145"/>
      <c r="NUK132" s="145"/>
      <c r="NUL132" s="145"/>
      <c r="NUM132" s="145"/>
      <c r="NUN132" s="145"/>
      <c r="NUO132" s="145"/>
      <c r="NUP132" s="145"/>
      <c r="NUQ132" s="145"/>
      <c r="NUR132" s="145"/>
      <c r="NUS132" s="145"/>
      <c r="NUT132" s="145"/>
      <c r="NUU132" s="145"/>
      <c r="NUV132" s="145"/>
      <c r="NUW132" s="145"/>
      <c r="NUX132" s="145"/>
      <c r="NUY132" s="145"/>
      <c r="NUZ132" s="145"/>
      <c r="NVA132" s="145"/>
      <c r="NVB132" s="145"/>
      <c r="NVC132" s="145"/>
      <c r="NVD132" s="145"/>
      <c r="NVE132" s="145"/>
      <c r="NVF132" s="145"/>
      <c r="NVG132" s="145"/>
      <c r="NVH132" s="145"/>
      <c r="NVI132" s="145"/>
      <c r="NVJ132" s="145"/>
      <c r="NVK132" s="145"/>
      <c r="NVL132" s="145"/>
      <c r="NVM132" s="145"/>
      <c r="NVN132" s="145"/>
      <c r="NVO132" s="145"/>
      <c r="NVP132" s="145"/>
      <c r="NVQ132" s="145"/>
      <c r="NVR132" s="145"/>
      <c r="NVS132" s="145"/>
      <c r="NVT132" s="145"/>
      <c r="NVU132" s="145"/>
      <c r="NVV132" s="145"/>
      <c r="NVW132" s="145"/>
      <c r="NVX132" s="145"/>
      <c r="NVY132" s="145"/>
      <c r="NVZ132" s="145"/>
      <c r="NWA132" s="145"/>
      <c r="NWB132" s="145"/>
      <c r="NWC132" s="145"/>
      <c r="NWD132" s="145"/>
      <c r="NWE132" s="145"/>
      <c r="NWF132" s="145"/>
      <c r="NWG132" s="145"/>
      <c r="NWH132" s="145"/>
      <c r="NWI132" s="145"/>
      <c r="NWJ132" s="145"/>
      <c r="NWK132" s="145"/>
      <c r="NWL132" s="145"/>
      <c r="NWM132" s="145"/>
      <c r="NWN132" s="145"/>
      <c r="NWO132" s="145"/>
      <c r="NWP132" s="145"/>
      <c r="NWQ132" s="145"/>
      <c r="NWR132" s="145"/>
      <c r="NWS132" s="145"/>
      <c r="NWT132" s="145"/>
      <c r="NWU132" s="145"/>
      <c r="NWV132" s="145"/>
      <c r="NWW132" s="145"/>
      <c r="NWX132" s="145"/>
      <c r="NWY132" s="145"/>
      <c r="NWZ132" s="145"/>
      <c r="NXA132" s="145"/>
      <c r="NXB132" s="145"/>
      <c r="NXC132" s="145"/>
      <c r="NXD132" s="145"/>
      <c r="NXE132" s="145"/>
      <c r="NXF132" s="145"/>
      <c r="NXG132" s="145"/>
      <c r="NXH132" s="145"/>
      <c r="NXI132" s="145"/>
      <c r="NXJ132" s="145"/>
      <c r="NXK132" s="145"/>
      <c r="NXL132" s="145"/>
      <c r="NXM132" s="145"/>
      <c r="NXN132" s="145"/>
      <c r="NXO132" s="145"/>
      <c r="NXP132" s="145"/>
      <c r="NXQ132" s="145"/>
      <c r="NXR132" s="145"/>
      <c r="NXS132" s="145"/>
      <c r="NXT132" s="145"/>
      <c r="NXU132" s="145"/>
      <c r="NXV132" s="145"/>
      <c r="NXW132" s="145"/>
      <c r="NXX132" s="145"/>
      <c r="NXY132" s="145"/>
      <c r="NXZ132" s="145"/>
      <c r="NYA132" s="145"/>
      <c r="NYB132" s="145"/>
      <c r="NYC132" s="145"/>
      <c r="NYD132" s="145"/>
      <c r="NYE132" s="145"/>
      <c r="NYF132" s="145"/>
      <c r="NYG132" s="145"/>
      <c r="NYH132" s="145"/>
      <c r="NYI132" s="145"/>
      <c r="NYJ132" s="145"/>
      <c r="NYK132" s="145"/>
      <c r="NYL132" s="145"/>
      <c r="NYM132" s="145"/>
      <c r="NYN132" s="145"/>
      <c r="NYO132" s="145"/>
      <c r="NYP132" s="145"/>
      <c r="NYQ132" s="145"/>
      <c r="NYR132" s="145"/>
      <c r="NYS132" s="145"/>
      <c r="NYT132" s="145"/>
      <c r="NYU132" s="145"/>
      <c r="NYV132" s="145"/>
      <c r="NYW132" s="145"/>
      <c r="NYX132" s="145"/>
      <c r="NYY132" s="145"/>
      <c r="NYZ132" s="145"/>
      <c r="NZA132" s="145"/>
      <c r="NZB132" s="145"/>
      <c r="NZC132" s="145"/>
      <c r="NZD132" s="145"/>
      <c r="NZE132" s="145"/>
      <c r="NZF132" s="145"/>
      <c r="NZG132" s="145"/>
      <c r="NZH132" s="145"/>
      <c r="NZI132" s="145"/>
      <c r="NZJ132" s="145"/>
      <c r="NZK132" s="145"/>
      <c r="NZL132" s="145"/>
      <c r="NZM132" s="145"/>
      <c r="NZN132" s="145"/>
      <c r="NZO132" s="145"/>
      <c r="NZP132" s="145"/>
      <c r="NZQ132" s="145"/>
      <c r="NZR132" s="145"/>
      <c r="NZS132" s="145"/>
      <c r="NZT132" s="145"/>
      <c r="NZU132" s="145"/>
      <c r="NZV132" s="145"/>
      <c r="NZW132" s="145"/>
      <c r="NZX132" s="145"/>
      <c r="NZY132" s="145"/>
      <c r="NZZ132" s="145"/>
      <c r="OAA132" s="145"/>
      <c r="OAB132" s="145"/>
      <c r="OAC132" s="145"/>
      <c r="OAD132" s="145"/>
      <c r="OAE132" s="145"/>
      <c r="OAF132" s="145"/>
      <c r="OAG132" s="145"/>
      <c r="OAH132" s="145"/>
      <c r="OAI132" s="145"/>
      <c r="OAJ132" s="145"/>
      <c r="OAK132" s="145"/>
      <c r="OAL132" s="145"/>
      <c r="OAM132" s="145"/>
      <c r="OAN132" s="145"/>
      <c r="OAO132" s="145"/>
      <c r="OAP132" s="145"/>
      <c r="OAQ132" s="145"/>
      <c r="OAR132" s="145"/>
      <c r="OAS132" s="145"/>
      <c r="OAT132" s="145"/>
      <c r="OAU132" s="145"/>
      <c r="OAV132" s="145"/>
      <c r="OAW132" s="145"/>
      <c r="OAX132" s="145"/>
      <c r="OAY132" s="145"/>
      <c r="OAZ132" s="145"/>
      <c r="OBA132" s="145"/>
      <c r="OBB132" s="145"/>
      <c r="OBC132" s="145"/>
      <c r="OBD132" s="145"/>
      <c r="OBE132" s="145"/>
      <c r="OBF132" s="145"/>
      <c r="OBG132" s="145"/>
      <c r="OBH132" s="145"/>
      <c r="OBI132" s="145"/>
      <c r="OBJ132" s="145"/>
      <c r="OBK132" s="145"/>
      <c r="OBL132" s="145"/>
      <c r="OBM132" s="145"/>
      <c r="OBN132" s="145"/>
      <c r="OBO132" s="145"/>
      <c r="OBP132" s="145"/>
      <c r="OBQ132" s="145"/>
      <c r="OBR132" s="145"/>
      <c r="OBS132" s="145"/>
      <c r="OBT132" s="145"/>
      <c r="OBU132" s="145"/>
      <c r="OBV132" s="145"/>
      <c r="OBW132" s="145"/>
      <c r="OBX132" s="145"/>
      <c r="OBY132" s="145"/>
      <c r="OBZ132" s="145"/>
      <c r="OCA132" s="145"/>
      <c r="OCB132" s="145"/>
      <c r="OCC132" s="145"/>
      <c r="OCD132" s="145"/>
      <c r="OCE132" s="145"/>
      <c r="OCF132" s="145"/>
      <c r="OCG132" s="145"/>
      <c r="OCH132" s="145"/>
      <c r="OCI132" s="145"/>
      <c r="OCJ132" s="145"/>
      <c r="OCK132" s="145"/>
      <c r="OCL132" s="145"/>
      <c r="OCM132" s="145"/>
      <c r="OCN132" s="145"/>
      <c r="OCO132" s="145"/>
      <c r="OCP132" s="145"/>
      <c r="OCQ132" s="145"/>
      <c r="OCR132" s="145"/>
      <c r="OCS132" s="145"/>
      <c r="OCT132" s="145"/>
      <c r="OCU132" s="145"/>
      <c r="OCV132" s="145"/>
      <c r="OCW132" s="145"/>
      <c r="OCX132" s="145"/>
      <c r="OCY132" s="145"/>
      <c r="OCZ132" s="145"/>
      <c r="ODA132" s="145"/>
      <c r="ODB132" s="145"/>
      <c r="ODC132" s="145"/>
      <c r="ODD132" s="145"/>
      <c r="ODE132" s="145"/>
      <c r="ODF132" s="145"/>
      <c r="ODG132" s="145"/>
      <c r="ODH132" s="145"/>
      <c r="ODI132" s="145"/>
      <c r="ODJ132" s="145"/>
      <c r="ODK132" s="145"/>
      <c r="ODL132" s="145"/>
      <c r="ODM132" s="145"/>
      <c r="ODN132" s="145"/>
      <c r="ODO132" s="145"/>
      <c r="ODP132" s="145"/>
      <c r="ODQ132" s="145"/>
      <c r="ODR132" s="145"/>
      <c r="ODS132" s="145"/>
      <c r="ODT132" s="145"/>
      <c r="ODU132" s="145"/>
      <c r="ODV132" s="145"/>
      <c r="ODW132" s="145"/>
      <c r="ODX132" s="145"/>
      <c r="ODY132" s="145"/>
      <c r="ODZ132" s="145"/>
      <c r="OEA132" s="145"/>
      <c r="OEB132" s="145"/>
      <c r="OEC132" s="145"/>
      <c r="OED132" s="145"/>
      <c r="OEE132" s="145"/>
      <c r="OEF132" s="145"/>
      <c r="OEG132" s="145"/>
      <c r="OEH132" s="145"/>
      <c r="OEI132" s="145"/>
      <c r="OEJ132" s="145"/>
      <c r="OEK132" s="145"/>
      <c r="OEL132" s="145"/>
      <c r="OEM132" s="145"/>
      <c r="OEN132" s="145"/>
      <c r="OEO132" s="145"/>
      <c r="OEP132" s="145"/>
      <c r="OEQ132" s="145"/>
      <c r="OER132" s="145"/>
      <c r="OES132" s="145"/>
      <c r="OET132" s="145"/>
      <c r="OEU132" s="145"/>
      <c r="OEV132" s="145"/>
      <c r="OEW132" s="145"/>
      <c r="OEX132" s="145"/>
      <c r="OEY132" s="145"/>
      <c r="OEZ132" s="145"/>
      <c r="OFA132" s="145"/>
      <c r="OFB132" s="145"/>
      <c r="OFC132" s="145"/>
      <c r="OFD132" s="145"/>
      <c r="OFE132" s="145"/>
      <c r="OFF132" s="145"/>
      <c r="OFG132" s="145"/>
      <c r="OFH132" s="145"/>
      <c r="OFI132" s="145"/>
      <c r="OFJ132" s="145"/>
      <c r="OFK132" s="145"/>
      <c r="OFL132" s="145"/>
      <c r="OFM132" s="145"/>
      <c r="OFN132" s="145"/>
      <c r="OFO132" s="145"/>
      <c r="OFP132" s="145"/>
      <c r="OFQ132" s="145"/>
      <c r="OFR132" s="145"/>
      <c r="OFS132" s="145"/>
      <c r="OFT132" s="145"/>
      <c r="OFU132" s="145"/>
      <c r="OFV132" s="145"/>
      <c r="OFW132" s="145"/>
      <c r="OFX132" s="145"/>
      <c r="OFY132" s="145"/>
      <c r="OFZ132" s="145"/>
      <c r="OGA132" s="145"/>
      <c r="OGB132" s="145"/>
      <c r="OGC132" s="145"/>
      <c r="OGD132" s="145"/>
      <c r="OGE132" s="145"/>
      <c r="OGF132" s="145"/>
      <c r="OGG132" s="145"/>
      <c r="OGH132" s="145"/>
      <c r="OGI132" s="145"/>
      <c r="OGJ132" s="145"/>
      <c r="OGK132" s="145"/>
      <c r="OGL132" s="145"/>
      <c r="OGM132" s="145"/>
      <c r="OGN132" s="145"/>
      <c r="OGO132" s="145"/>
      <c r="OGP132" s="145"/>
      <c r="OGQ132" s="145"/>
      <c r="OGR132" s="145"/>
      <c r="OGS132" s="145"/>
      <c r="OGT132" s="145"/>
      <c r="OGU132" s="145"/>
      <c r="OGV132" s="145"/>
      <c r="OGW132" s="145"/>
      <c r="OGX132" s="145"/>
      <c r="OGY132" s="145"/>
      <c r="OGZ132" s="145"/>
      <c r="OHA132" s="145"/>
      <c r="OHB132" s="145"/>
      <c r="OHC132" s="145"/>
      <c r="OHD132" s="145"/>
      <c r="OHE132" s="145"/>
      <c r="OHF132" s="145"/>
      <c r="OHG132" s="145"/>
      <c r="OHH132" s="145"/>
      <c r="OHI132" s="145"/>
      <c r="OHJ132" s="145"/>
      <c r="OHK132" s="145"/>
      <c r="OHL132" s="145"/>
      <c r="OHM132" s="145"/>
      <c r="OHN132" s="145"/>
      <c r="OHO132" s="145"/>
      <c r="OHP132" s="145"/>
      <c r="OHQ132" s="145"/>
      <c r="OHR132" s="145"/>
      <c r="OHS132" s="145"/>
      <c r="OHT132" s="145"/>
      <c r="OHU132" s="145"/>
      <c r="OHV132" s="145"/>
      <c r="OHW132" s="145"/>
      <c r="OHX132" s="145"/>
      <c r="OHY132" s="145"/>
      <c r="OHZ132" s="145"/>
      <c r="OIA132" s="145"/>
      <c r="OIB132" s="145"/>
      <c r="OIC132" s="145"/>
      <c r="OID132" s="145"/>
      <c r="OIE132" s="145"/>
      <c r="OIF132" s="145"/>
      <c r="OIG132" s="145"/>
      <c r="OIH132" s="145"/>
      <c r="OII132" s="145"/>
      <c r="OIJ132" s="145"/>
      <c r="OIK132" s="145"/>
      <c r="OIL132" s="145"/>
      <c r="OIM132" s="145"/>
      <c r="OIN132" s="145"/>
      <c r="OIO132" s="145"/>
      <c r="OIP132" s="145"/>
      <c r="OIQ132" s="145"/>
      <c r="OIR132" s="145"/>
      <c r="OIS132" s="145"/>
      <c r="OIT132" s="145"/>
      <c r="OIU132" s="145"/>
      <c r="OIV132" s="145"/>
      <c r="OIW132" s="145"/>
      <c r="OIX132" s="145"/>
      <c r="OIY132" s="145"/>
      <c r="OIZ132" s="145"/>
      <c r="OJA132" s="145"/>
      <c r="OJB132" s="145"/>
      <c r="OJC132" s="145"/>
      <c r="OJD132" s="145"/>
      <c r="OJE132" s="145"/>
      <c r="OJF132" s="145"/>
      <c r="OJG132" s="145"/>
      <c r="OJH132" s="145"/>
      <c r="OJI132" s="145"/>
      <c r="OJJ132" s="145"/>
      <c r="OJK132" s="145"/>
      <c r="OJL132" s="145"/>
      <c r="OJM132" s="145"/>
      <c r="OJN132" s="145"/>
      <c r="OJO132" s="145"/>
      <c r="OJP132" s="145"/>
      <c r="OJQ132" s="145"/>
      <c r="OJR132" s="145"/>
      <c r="OJS132" s="145"/>
      <c r="OJT132" s="145"/>
      <c r="OJU132" s="145"/>
      <c r="OJV132" s="145"/>
      <c r="OJW132" s="145"/>
      <c r="OJX132" s="145"/>
      <c r="OJY132" s="145"/>
      <c r="OJZ132" s="145"/>
      <c r="OKA132" s="145"/>
      <c r="OKB132" s="145"/>
      <c r="OKC132" s="145"/>
      <c r="OKD132" s="145"/>
      <c r="OKE132" s="145"/>
      <c r="OKF132" s="145"/>
      <c r="OKG132" s="145"/>
      <c r="OKH132" s="145"/>
      <c r="OKI132" s="145"/>
      <c r="OKJ132" s="145"/>
      <c r="OKK132" s="145"/>
      <c r="OKL132" s="145"/>
      <c r="OKM132" s="145"/>
      <c r="OKN132" s="145"/>
      <c r="OKO132" s="145"/>
      <c r="OKP132" s="145"/>
      <c r="OKQ132" s="145"/>
      <c r="OKR132" s="145"/>
      <c r="OKS132" s="145"/>
      <c r="OKT132" s="145"/>
      <c r="OKU132" s="145"/>
      <c r="OKV132" s="145"/>
      <c r="OKW132" s="145"/>
      <c r="OKX132" s="145"/>
      <c r="OKY132" s="145"/>
      <c r="OKZ132" s="145"/>
      <c r="OLA132" s="145"/>
      <c r="OLB132" s="145"/>
      <c r="OLC132" s="145"/>
      <c r="OLD132" s="145"/>
      <c r="OLE132" s="145"/>
      <c r="OLF132" s="145"/>
      <c r="OLG132" s="145"/>
      <c r="OLH132" s="145"/>
      <c r="OLI132" s="145"/>
      <c r="OLJ132" s="145"/>
      <c r="OLK132" s="145"/>
      <c r="OLL132" s="145"/>
      <c r="OLM132" s="145"/>
      <c r="OLN132" s="145"/>
      <c r="OLO132" s="145"/>
      <c r="OLP132" s="145"/>
      <c r="OLQ132" s="145"/>
      <c r="OLR132" s="145"/>
      <c r="OLS132" s="145"/>
      <c r="OLT132" s="145"/>
      <c r="OLU132" s="145"/>
      <c r="OLV132" s="145"/>
      <c r="OLW132" s="145"/>
      <c r="OLX132" s="145"/>
      <c r="OLY132" s="145"/>
      <c r="OLZ132" s="145"/>
      <c r="OMA132" s="145"/>
      <c r="OMB132" s="145"/>
      <c r="OMC132" s="145"/>
      <c r="OMD132" s="145"/>
      <c r="OME132" s="145"/>
      <c r="OMF132" s="145"/>
      <c r="OMG132" s="145"/>
      <c r="OMH132" s="145"/>
      <c r="OMI132" s="145"/>
      <c r="OMJ132" s="145"/>
      <c r="OMK132" s="145"/>
      <c r="OML132" s="145"/>
      <c r="OMM132" s="145"/>
      <c r="OMN132" s="145"/>
      <c r="OMO132" s="145"/>
      <c r="OMP132" s="145"/>
      <c r="OMQ132" s="145"/>
      <c r="OMR132" s="145"/>
      <c r="OMS132" s="145"/>
      <c r="OMT132" s="145"/>
      <c r="OMU132" s="145"/>
      <c r="OMV132" s="145"/>
      <c r="OMW132" s="145"/>
      <c r="OMX132" s="145"/>
      <c r="OMY132" s="145"/>
      <c r="OMZ132" s="145"/>
      <c r="ONA132" s="145"/>
      <c r="ONB132" s="145"/>
      <c r="ONC132" s="145"/>
      <c r="OND132" s="145"/>
      <c r="ONE132" s="145"/>
      <c r="ONF132" s="145"/>
      <c r="ONG132" s="145"/>
      <c r="ONH132" s="145"/>
      <c r="ONI132" s="145"/>
      <c r="ONJ132" s="145"/>
      <c r="ONK132" s="145"/>
      <c r="ONL132" s="145"/>
      <c r="ONM132" s="145"/>
      <c r="ONN132" s="145"/>
      <c r="ONO132" s="145"/>
      <c r="ONP132" s="145"/>
      <c r="ONQ132" s="145"/>
      <c r="ONR132" s="145"/>
      <c r="ONS132" s="145"/>
      <c r="ONT132" s="145"/>
      <c r="ONU132" s="145"/>
      <c r="ONV132" s="145"/>
      <c r="ONW132" s="145"/>
      <c r="ONX132" s="145"/>
      <c r="ONY132" s="145"/>
      <c r="ONZ132" s="145"/>
      <c r="OOA132" s="145"/>
      <c r="OOB132" s="145"/>
      <c r="OOC132" s="145"/>
      <c r="OOD132" s="145"/>
      <c r="OOE132" s="145"/>
      <c r="OOF132" s="145"/>
      <c r="OOG132" s="145"/>
      <c r="OOH132" s="145"/>
      <c r="OOI132" s="145"/>
      <c r="OOJ132" s="145"/>
      <c r="OOK132" s="145"/>
      <c r="OOL132" s="145"/>
      <c r="OOM132" s="145"/>
      <c r="OON132" s="145"/>
      <c r="OOO132" s="145"/>
      <c r="OOP132" s="145"/>
      <c r="OOQ132" s="145"/>
      <c r="OOR132" s="145"/>
      <c r="OOS132" s="145"/>
      <c r="OOT132" s="145"/>
      <c r="OOU132" s="145"/>
      <c r="OOV132" s="145"/>
      <c r="OOW132" s="145"/>
      <c r="OOX132" s="145"/>
      <c r="OOY132" s="145"/>
      <c r="OOZ132" s="145"/>
      <c r="OPA132" s="145"/>
      <c r="OPB132" s="145"/>
      <c r="OPC132" s="145"/>
      <c r="OPD132" s="145"/>
      <c r="OPE132" s="145"/>
      <c r="OPF132" s="145"/>
      <c r="OPG132" s="145"/>
      <c r="OPH132" s="145"/>
      <c r="OPI132" s="145"/>
      <c r="OPJ132" s="145"/>
      <c r="OPK132" s="145"/>
      <c r="OPL132" s="145"/>
      <c r="OPM132" s="145"/>
      <c r="OPN132" s="145"/>
      <c r="OPO132" s="145"/>
      <c r="OPP132" s="145"/>
      <c r="OPQ132" s="145"/>
      <c r="OPR132" s="145"/>
      <c r="OPS132" s="145"/>
      <c r="OPT132" s="145"/>
      <c r="OPU132" s="145"/>
      <c r="OPV132" s="145"/>
      <c r="OPW132" s="145"/>
      <c r="OPX132" s="145"/>
      <c r="OPY132" s="145"/>
      <c r="OPZ132" s="145"/>
      <c r="OQA132" s="145"/>
      <c r="OQB132" s="145"/>
      <c r="OQC132" s="145"/>
      <c r="OQD132" s="145"/>
      <c r="OQE132" s="145"/>
      <c r="OQF132" s="145"/>
      <c r="OQG132" s="145"/>
      <c r="OQH132" s="145"/>
      <c r="OQI132" s="145"/>
      <c r="OQJ132" s="145"/>
      <c r="OQK132" s="145"/>
      <c r="OQL132" s="145"/>
      <c r="OQM132" s="145"/>
      <c r="OQN132" s="145"/>
      <c r="OQO132" s="145"/>
      <c r="OQP132" s="145"/>
      <c r="OQQ132" s="145"/>
      <c r="OQR132" s="145"/>
      <c r="OQS132" s="145"/>
      <c r="OQT132" s="145"/>
      <c r="OQU132" s="145"/>
      <c r="OQV132" s="145"/>
      <c r="OQW132" s="145"/>
      <c r="OQX132" s="145"/>
      <c r="OQY132" s="145"/>
      <c r="OQZ132" s="145"/>
      <c r="ORA132" s="145"/>
      <c r="ORB132" s="145"/>
      <c r="ORC132" s="145"/>
      <c r="ORD132" s="145"/>
      <c r="ORE132" s="145"/>
      <c r="ORF132" s="145"/>
      <c r="ORG132" s="145"/>
      <c r="ORH132" s="145"/>
      <c r="ORI132" s="145"/>
      <c r="ORJ132" s="145"/>
      <c r="ORK132" s="145"/>
      <c r="ORL132" s="145"/>
      <c r="ORM132" s="145"/>
      <c r="ORN132" s="145"/>
      <c r="ORO132" s="145"/>
      <c r="ORP132" s="145"/>
      <c r="ORQ132" s="145"/>
      <c r="ORR132" s="145"/>
      <c r="ORS132" s="145"/>
      <c r="ORT132" s="145"/>
      <c r="ORU132" s="145"/>
      <c r="ORV132" s="145"/>
      <c r="ORW132" s="145"/>
      <c r="ORX132" s="145"/>
      <c r="ORY132" s="145"/>
      <c r="ORZ132" s="145"/>
      <c r="OSA132" s="145"/>
      <c r="OSB132" s="145"/>
      <c r="OSC132" s="145"/>
      <c r="OSD132" s="145"/>
      <c r="OSE132" s="145"/>
      <c r="OSF132" s="145"/>
      <c r="OSG132" s="145"/>
      <c r="OSH132" s="145"/>
      <c r="OSI132" s="145"/>
      <c r="OSJ132" s="145"/>
      <c r="OSK132" s="145"/>
      <c r="OSL132" s="145"/>
      <c r="OSM132" s="145"/>
      <c r="OSN132" s="145"/>
      <c r="OSO132" s="145"/>
      <c r="OSP132" s="145"/>
      <c r="OSQ132" s="145"/>
      <c r="OSR132" s="145"/>
      <c r="OSS132" s="145"/>
      <c r="OST132" s="145"/>
      <c r="OSU132" s="145"/>
      <c r="OSV132" s="145"/>
      <c r="OSW132" s="145"/>
      <c r="OSX132" s="145"/>
      <c r="OSY132" s="145"/>
      <c r="OSZ132" s="145"/>
      <c r="OTA132" s="145"/>
      <c r="OTB132" s="145"/>
      <c r="OTC132" s="145"/>
      <c r="OTD132" s="145"/>
      <c r="OTE132" s="145"/>
      <c r="OTF132" s="145"/>
      <c r="OTG132" s="145"/>
      <c r="OTH132" s="145"/>
      <c r="OTI132" s="145"/>
      <c r="OTJ132" s="145"/>
      <c r="OTK132" s="145"/>
      <c r="OTL132" s="145"/>
      <c r="OTM132" s="145"/>
      <c r="OTN132" s="145"/>
      <c r="OTO132" s="145"/>
      <c r="OTP132" s="145"/>
      <c r="OTQ132" s="145"/>
      <c r="OTR132" s="145"/>
      <c r="OTS132" s="145"/>
      <c r="OTT132" s="145"/>
      <c r="OTU132" s="145"/>
      <c r="OTV132" s="145"/>
      <c r="OTW132" s="145"/>
      <c r="OTX132" s="145"/>
      <c r="OTY132" s="145"/>
      <c r="OTZ132" s="145"/>
      <c r="OUA132" s="145"/>
      <c r="OUB132" s="145"/>
      <c r="OUC132" s="145"/>
      <c r="OUD132" s="145"/>
      <c r="OUE132" s="145"/>
      <c r="OUF132" s="145"/>
      <c r="OUG132" s="145"/>
      <c r="OUH132" s="145"/>
      <c r="OUI132" s="145"/>
      <c r="OUJ132" s="145"/>
      <c r="OUK132" s="145"/>
      <c r="OUL132" s="145"/>
      <c r="OUM132" s="145"/>
      <c r="OUN132" s="145"/>
      <c r="OUO132" s="145"/>
      <c r="OUP132" s="145"/>
      <c r="OUQ132" s="145"/>
      <c r="OUR132" s="145"/>
      <c r="OUS132" s="145"/>
      <c r="OUT132" s="145"/>
      <c r="OUU132" s="145"/>
      <c r="OUV132" s="145"/>
      <c r="OUW132" s="145"/>
      <c r="OUX132" s="145"/>
      <c r="OUY132" s="145"/>
      <c r="OUZ132" s="145"/>
      <c r="OVA132" s="145"/>
      <c r="OVB132" s="145"/>
      <c r="OVC132" s="145"/>
      <c r="OVD132" s="145"/>
      <c r="OVE132" s="145"/>
      <c r="OVF132" s="145"/>
      <c r="OVG132" s="145"/>
      <c r="OVH132" s="145"/>
      <c r="OVI132" s="145"/>
      <c r="OVJ132" s="145"/>
      <c r="OVK132" s="145"/>
      <c r="OVL132" s="145"/>
      <c r="OVM132" s="145"/>
      <c r="OVN132" s="145"/>
      <c r="OVO132" s="145"/>
      <c r="OVP132" s="145"/>
      <c r="OVQ132" s="145"/>
      <c r="OVR132" s="145"/>
      <c r="OVS132" s="145"/>
      <c r="OVT132" s="145"/>
      <c r="OVU132" s="145"/>
      <c r="OVV132" s="145"/>
      <c r="OVW132" s="145"/>
      <c r="OVX132" s="145"/>
      <c r="OVY132" s="145"/>
      <c r="OVZ132" s="145"/>
      <c r="OWA132" s="145"/>
      <c r="OWB132" s="145"/>
      <c r="OWC132" s="145"/>
      <c r="OWD132" s="145"/>
      <c r="OWE132" s="145"/>
      <c r="OWF132" s="145"/>
      <c r="OWG132" s="145"/>
      <c r="OWH132" s="145"/>
      <c r="OWI132" s="145"/>
      <c r="OWJ132" s="145"/>
      <c r="OWK132" s="145"/>
      <c r="OWL132" s="145"/>
      <c r="OWM132" s="145"/>
      <c r="OWN132" s="145"/>
      <c r="OWO132" s="145"/>
      <c r="OWP132" s="145"/>
      <c r="OWQ132" s="145"/>
      <c r="OWR132" s="145"/>
      <c r="OWS132" s="145"/>
      <c r="OWT132" s="145"/>
      <c r="OWU132" s="145"/>
      <c r="OWV132" s="145"/>
      <c r="OWW132" s="145"/>
      <c r="OWX132" s="145"/>
      <c r="OWY132" s="145"/>
      <c r="OWZ132" s="145"/>
      <c r="OXA132" s="145"/>
      <c r="OXB132" s="145"/>
      <c r="OXC132" s="145"/>
      <c r="OXD132" s="145"/>
      <c r="OXE132" s="145"/>
      <c r="OXF132" s="145"/>
      <c r="OXG132" s="145"/>
      <c r="OXH132" s="145"/>
      <c r="OXI132" s="145"/>
      <c r="OXJ132" s="145"/>
      <c r="OXK132" s="145"/>
      <c r="OXL132" s="145"/>
      <c r="OXM132" s="145"/>
      <c r="OXN132" s="145"/>
      <c r="OXO132" s="145"/>
      <c r="OXP132" s="145"/>
      <c r="OXQ132" s="145"/>
      <c r="OXR132" s="145"/>
      <c r="OXS132" s="145"/>
      <c r="OXT132" s="145"/>
      <c r="OXU132" s="145"/>
      <c r="OXV132" s="145"/>
      <c r="OXW132" s="145"/>
      <c r="OXX132" s="145"/>
      <c r="OXY132" s="145"/>
      <c r="OXZ132" s="145"/>
      <c r="OYA132" s="145"/>
      <c r="OYB132" s="145"/>
      <c r="OYC132" s="145"/>
      <c r="OYD132" s="145"/>
      <c r="OYE132" s="145"/>
      <c r="OYF132" s="145"/>
      <c r="OYG132" s="145"/>
      <c r="OYH132" s="145"/>
      <c r="OYI132" s="145"/>
      <c r="OYJ132" s="145"/>
      <c r="OYK132" s="145"/>
      <c r="OYL132" s="145"/>
      <c r="OYM132" s="145"/>
      <c r="OYN132" s="145"/>
      <c r="OYO132" s="145"/>
      <c r="OYP132" s="145"/>
      <c r="OYQ132" s="145"/>
      <c r="OYR132" s="145"/>
      <c r="OYS132" s="145"/>
      <c r="OYT132" s="145"/>
      <c r="OYU132" s="145"/>
      <c r="OYV132" s="145"/>
      <c r="OYW132" s="145"/>
      <c r="OYX132" s="145"/>
      <c r="OYY132" s="145"/>
      <c r="OYZ132" s="145"/>
      <c r="OZA132" s="145"/>
      <c r="OZB132" s="145"/>
      <c r="OZC132" s="145"/>
      <c r="OZD132" s="145"/>
      <c r="OZE132" s="145"/>
      <c r="OZF132" s="145"/>
      <c r="OZG132" s="145"/>
      <c r="OZH132" s="145"/>
      <c r="OZI132" s="145"/>
      <c r="OZJ132" s="145"/>
      <c r="OZK132" s="145"/>
      <c r="OZL132" s="145"/>
      <c r="OZM132" s="145"/>
      <c r="OZN132" s="145"/>
      <c r="OZO132" s="145"/>
      <c r="OZP132" s="145"/>
      <c r="OZQ132" s="145"/>
      <c r="OZR132" s="145"/>
      <c r="OZS132" s="145"/>
      <c r="OZT132" s="145"/>
      <c r="OZU132" s="145"/>
      <c r="OZV132" s="145"/>
      <c r="OZW132" s="145"/>
      <c r="OZX132" s="145"/>
      <c r="OZY132" s="145"/>
      <c r="OZZ132" s="145"/>
      <c r="PAA132" s="145"/>
      <c r="PAB132" s="145"/>
      <c r="PAC132" s="145"/>
      <c r="PAD132" s="145"/>
      <c r="PAE132" s="145"/>
      <c r="PAF132" s="145"/>
      <c r="PAG132" s="145"/>
      <c r="PAH132" s="145"/>
      <c r="PAI132" s="145"/>
      <c r="PAJ132" s="145"/>
      <c r="PAK132" s="145"/>
      <c r="PAL132" s="145"/>
      <c r="PAM132" s="145"/>
      <c r="PAN132" s="145"/>
      <c r="PAO132" s="145"/>
      <c r="PAP132" s="145"/>
      <c r="PAQ132" s="145"/>
      <c r="PAR132" s="145"/>
      <c r="PAS132" s="145"/>
      <c r="PAT132" s="145"/>
      <c r="PAU132" s="145"/>
      <c r="PAV132" s="145"/>
      <c r="PAW132" s="145"/>
      <c r="PAX132" s="145"/>
      <c r="PAY132" s="145"/>
      <c r="PAZ132" s="145"/>
      <c r="PBA132" s="145"/>
      <c r="PBB132" s="145"/>
      <c r="PBC132" s="145"/>
      <c r="PBD132" s="145"/>
      <c r="PBE132" s="145"/>
      <c r="PBF132" s="145"/>
      <c r="PBG132" s="145"/>
      <c r="PBH132" s="145"/>
      <c r="PBI132" s="145"/>
      <c r="PBJ132" s="145"/>
      <c r="PBK132" s="145"/>
      <c r="PBL132" s="145"/>
      <c r="PBM132" s="145"/>
      <c r="PBN132" s="145"/>
      <c r="PBO132" s="145"/>
      <c r="PBP132" s="145"/>
      <c r="PBQ132" s="145"/>
      <c r="PBR132" s="145"/>
      <c r="PBS132" s="145"/>
      <c r="PBT132" s="145"/>
      <c r="PBU132" s="145"/>
      <c r="PBV132" s="145"/>
      <c r="PBW132" s="145"/>
      <c r="PBX132" s="145"/>
      <c r="PBY132" s="145"/>
      <c r="PBZ132" s="145"/>
      <c r="PCA132" s="145"/>
      <c r="PCB132" s="145"/>
      <c r="PCC132" s="145"/>
      <c r="PCD132" s="145"/>
      <c r="PCE132" s="145"/>
      <c r="PCF132" s="145"/>
      <c r="PCG132" s="145"/>
      <c r="PCH132" s="145"/>
      <c r="PCI132" s="145"/>
      <c r="PCJ132" s="145"/>
      <c r="PCK132" s="145"/>
      <c r="PCL132" s="145"/>
      <c r="PCM132" s="145"/>
      <c r="PCN132" s="145"/>
      <c r="PCO132" s="145"/>
      <c r="PCP132" s="145"/>
      <c r="PCQ132" s="145"/>
      <c r="PCR132" s="145"/>
      <c r="PCS132" s="145"/>
      <c r="PCT132" s="145"/>
      <c r="PCU132" s="145"/>
      <c r="PCV132" s="145"/>
      <c r="PCW132" s="145"/>
      <c r="PCX132" s="145"/>
      <c r="PCY132" s="145"/>
      <c r="PCZ132" s="145"/>
      <c r="PDA132" s="145"/>
      <c r="PDB132" s="145"/>
      <c r="PDC132" s="145"/>
      <c r="PDD132" s="145"/>
      <c r="PDE132" s="145"/>
      <c r="PDF132" s="145"/>
      <c r="PDG132" s="145"/>
      <c r="PDH132" s="145"/>
      <c r="PDI132" s="145"/>
      <c r="PDJ132" s="145"/>
      <c r="PDK132" s="145"/>
      <c r="PDL132" s="145"/>
      <c r="PDM132" s="145"/>
      <c r="PDN132" s="145"/>
      <c r="PDO132" s="145"/>
      <c r="PDP132" s="145"/>
      <c r="PDQ132" s="145"/>
      <c r="PDR132" s="145"/>
      <c r="PDS132" s="145"/>
      <c r="PDT132" s="145"/>
      <c r="PDU132" s="145"/>
      <c r="PDV132" s="145"/>
      <c r="PDW132" s="145"/>
      <c r="PDX132" s="145"/>
      <c r="PDY132" s="145"/>
      <c r="PDZ132" s="145"/>
      <c r="PEA132" s="145"/>
      <c r="PEB132" s="145"/>
      <c r="PEC132" s="145"/>
      <c r="PED132" s="145"/>
      <c r="PEE132" s="145"/>
      <c r="PEF132" s="145"/>
      <c r="PEG132" s="145"/>
      <c r="PEH132" s="145"/>
      <c r="PEI132" s="145"/>
      <c r="PEJ132" s="145"/>
      <c r="PEK132" s="145"/>
      <c r="PEL132" s="145"/>
      <c r="PEM132" s="145"/>
      <c r="PEN132" s="145"/>
      <c r="PEO132" s="145"/>
      <c r="PEP132" s="145"/>
      <c r="PEQ132" s="145"/>
      <c r="PER132" s="145"/>
      <c r="PES132" s="145"/>
      <c r="PET132" s="145"/>
      <c r="PEU132" s="145"/>
      <c r="PEV132" s="145"/>
      <c r="PEW132" s="145"/>
      <c r="PEX132" s="145"/>
      <c r="PEY132" s="145"/>
      <c r="PEZ132" s="145"/>
      <c r="PFA132" s="145"/>
      <c r="PFB132" s="145"/>
      <c r="PFC132" s="145"/>
      <c r="PFD132" s="145"/>
      <c r="PFE132" s="145"/>
      <c r="PFF132" s="145"/>
      <c r="PFG132" s="145"/>
      <c r="PFH132" s="145"/>
      <c r="PFI132" s="145"/>
      <c r="PFJ132" s="145"/>
      <c r="PFK132" s="145"/>
      <c r="PFL132" s="145"/>
      <c r="PFM132" s="145"/>
      <c r="PFN132" s="145"/>
      <c r="PFO132" s="145"/>
      <c r="PFP132" s="145"/>
      <c r="PFQ132" s="145"/>
      <c r="PFR132" s="145"/>
      <c r="PFS132" s="145"/>
      <c r="PFT132" s="145"/>
      <c r="PFU132" s="145"/>
      <c r="PFV132" s="145"/>
      <c r="PFW132" s="145"/>
      <c r="PFX132" s="145"/>
      <c r="PFY132" s="145"/>
      <c r="PFZ132" s="145"/>
      <c r="PGA132" s="145"/>
      <c r="PGB132" s="145"/>
      <c r="PGC132" s="145"/>
      <c r="PGD132" s="145"/>
      <c r="PGE132" s="145"/>
      <c r="PGF132" s="145"/>
      <c r="PGG132" s="145"/>
      <c r="PGH132" s="145"/>
      <c r="PGI132" s="145"/>
      <c r="PGJ132" s="145"/>
      <c r="PGK132" s="145"/>
      <c r="PGL132" s="145"/>
      <c r="PGM132" s="145"/>
      <c r="PGN132" s="145"/>
      <c r="PGO132" s="145"/>
      <c r="PGP132" s="145"/>
      <c r="PGQ132" s="145"/>
      <c r="PGR132" s="145"/>
      <c r="PGS132" s="145"/>
      <c r="PGT132" s="145"/>
      <c r="PGU132" s="145"/>
      <c r="PGV132" s="145"/>
      <c r="PGW132" s="145"/>
      <c r="PGX132" s="145"/>
      <c r="PGY132" s="145"/>
      <c r="PGZ132" s="145"/>
      <c r="PHA132" s="145"/>
      <c r="PHB132" s="145"/>
      <c r="PHC132" s="145"/>
      <c r="PHD132" s="145"/>
      <c r="PHE132" s="145"/>
      <c r="PHF132" s="145"/>
      <c r="PHG132" s="145"/>
      <c r="PHH132" s="145"/>
      <c r="PHI132" s="145"/>
      <c r="PHJ132" s="145"/>
      <c r="PHK132" s="145"/>
      <c r="PHL132" s="145"/>
      <c r="PHM132" s="145"/>
      <c r="PHN132" s="145"/>
      <c r="PHO132" s="145"/>
      <c r="PHP132" s="145"/>
      <c r="PHQ132" s="145"/>
      <c r="PHR132" s="145"/>
      <c r="PHS132" s="145"/>
      <c r="PHT132" s="145"/>
      <c r="PHU132" s="145"/>
      <c r="PHV132" s="145"/>
      <c r="PHW132" s="145"/>
      <c r="PHX132" s="145"/>
      <c r="PHY132" s="145"/>
      <c r="PHZ132" s="145"/>
      <c r="PIA132" s="145"/>
      <c r="PIB132" s="145"/>
      <c r="PIC132" s="145"/>
      <c r="PID132" s="145"/>
      <c r="PIE132" s="145"/>
      <c r="PIF132" s="145"/>
      <c r="PIG132" s="145"/>
      <c r="PIH132" s="145"/>
      <c r="PII132" s="145"/>
      <c r="PIJ132" s="145"/>
      <c r="PIK132" s="145"/>
      <c r="PIL132" s="145"/>
      <c r="PIM132" s="145"/>
      <c r="PIN132" s="145"/>
      <c r="PIO132" s="145"/>
      <c r="PIP132" s="145"/>
      <c r="PIQ132" s="145"/>
      <c r="PIR132" s="145"/>
      <c r="PIS132" s="145"/>
      <c r="PIT132" s="145"/>
      <c r="PIU132" s="145"/>
      <c r="PIV132" s="145"/>
      <c r="PIW132" s="145"/>
      <c r="PIX132" s="145"/>
      <c r="PIY132" s="145"/>
      <c r="PIZ132" s="145"/>
      <c r="PJA132" s="145"/>
      <c r="PJB132" s="145"/>
      <c r="PJC132" s="145"/>
      <c r="PJD132" s="145"/>
      <c r="PJE132" s="145"/>
      <c r="PJF132" s="145"/>
      <c r="PJG132" s="145"/>
      <c r="PJH132" s="145"/>
      <c r="PJI132" s="145"/>
      <c r="PJJ132" s="145"/>
      <c r="PJK132" s="145"/>
      <c r="PJL132" s="145"/>
      <c r="PJM132" s="145"/>
      <c r="PJN132" s="145"/>
      <c r="PJO132" s="145"/>
      <c r="PJP132" s="145"/>
      <c r="PJQ132" s="145"/>
      <c r="PJR132" s="145"/>
      <c r="PJS132" s="145"/>
      <c r="PJT132" s="145"/>
      <c r="PJU132" s="145"/>
      <c r="PJV132" s="145"/>
      <c r="PJW132" s="145"/>
      <c r="PJX132" s="145"/>
      <c r="PJY132" s="145"/>
      <c r="PJZ132" s="145"/>
      <c r="PKA132" s="145"/>
      <c r="PKB132" s="145"/>
      <c r="PKC132" s="145"/>
      <c r="PKD132" s="145"/>
      <c r="PKE132" s="145"/>
      <c r="PKF132" s="145"/>
      <c r="PKG132" s="145"/>
      <c r="PKH132" s="145"/>
      <c r="PKI132" s="145"/>
      <c r="PKJ132" s="145"/>
      <c r="PKK132" s="145"/>
      <c r="PKL132" s="145"/>
      <c r="PKM132" s="145"/>
      <c r="PKN132" s="145"/>
      <c r="PKO132" s="145"/>
      <c r="PKP132" s="145"/>
      <c r="PKQ132" s="145"/>
      <c r="PKR132" s="145"/>
      <c r="PKS132" s="145"/>
      <c r="PKT132" s="145"/>
      <c r="PKU132" s="145"/>
      <c r="PKV132" s="145"/>
      <c r="PKW132" s="145"/>
      <c r="PKX132" s="145"/>
      <c r="PKY132" s="145"/>
      <c r="PKZ132" s="145"/>
      <c r="PLA132" s="145"/>
      <c r="PLB132" s="145"/>
      <c r="PLC132" s="145"/>
      <c r="PLD132" s="145"/>
      <c r="PLE132" s="145"/>
      <c r="PLF132" s="145"/>
      <c r="PLG132" s="145"/>
      <c r="PLH132" s="145"/>
      <c r="PLI132" s="145"/>
      <c r="PLJ132" s="145"/>
      <c r="PLK132" s="145"/>
      <c r="PLL132" s="145"/>
      <c r="PLM132" s="145"/>
      <c r="PLN132" s="145"/>
      <c r="PLO132" s="145"/>
      <c r="PLP132" s="145"/>
      <c r="PLQ132" s="145"/>
      <c r="PLR132" s="145"/>
      <c r="PLS132" s="145"/>
      <c r="PLT132" s="145"/>
      <c r="PLU132" s="145"/>
      <c r="PLV132" s="145"/>
      <c r="PLW132" s="145"/>
      <c r="PLX132" s="145"/>
      <c r="PLY132" s="145"/>
      <c r="PLZ132" s="145"/>
      <c r="PMA132" s="145"/>
      <c r="PMB132" s="145"/>
      <c r="PMC132" s="145"/>
      <c r="PMD132" s="145"/>
      <c r="PME132" s="145"/>
      <c r="PMF132" s="145"/>
      <c r="PMG132" s="145"/>
      <c r="PMH132" s="145"/>
      <c r="PMI132" s="145"/>
      <c r="PMJ132" s="145"/>
      <c r="PMK132" s="145"/>
      <c r="PML132" s="145"/>
      <c r="PMM132" s="145"/>
      <c r="PMN132" s="145"/>
      <c r="PMO132" s="145"/>
      <c r="PMP132" s="145"/>
      <c r="PMQ132" s="145"/>
      <c r="PMR132" s="145"/>
      <c r="PMS132" s="145"/>
      <c r="PMT132" s="145"/>
      <c r="PMU132" s="145"/>
      <c r="PMV132" s="145"/>
      <c r="PMW132" s="145"/>
      <c r="PMX132" s="145"/>
      <c r="PMY132" s="145"/>
      <c r="PMZ132" s="145"/>
      <c r="PNA132" s="145"/>
      <c r="PNB132" s="145"/>
      <c r="PNC132" s="145"/>
      <c r="PND132" s="145"/>
      <c r="PNE132" s="145"/>
      <c r="PNF132" s="145"/>
      <c r="PNG132" s="145"/>
      <c r="PNH132" s="145"/>
      <c r="PNI132" s="145"/>
      <c r="PNJ132" s="145"/>
      <c r="PNK132" s="145"/>
      <c r="PNL132" s="145"/>
      <c r="PNM132" s="145"/>
      <c r="PNN132" s="145"/>
      <c r="PNO132" s="145"/>
      <c r="PNP132" s="145"/>
      <c r="PNQ132" s="145"/>
      <c r="PNR132" s="145"/>
      <c r="PNS132" s="145"/>
      <c r="PNT132" s="145"/>
      <c r="PNU132" s="145"/>
      <c r="PNV132" s="145"/>
      <c r="PNW132" s="145"/>
      <c r="PNX132" s="145"/>
      <c r="PNY132" s="145"/>
      <c r="PNZ132" s="145"/>
      <c r="POA132" s="145"/>
      <c r="POB132" s="145"/>
      <c r="POC132" s="145"/>
      <c r="POD132" s="145"/>
      <c r="POE132" s="145"/>
      <c r="POF132" s="145"/>
      <c r="POG132" s="145"/>
      <c r="POH132" s="145"/>
      <c r="POI132" s="145"/>
      <c r="POJ132" s="145"/>
      <c r="POK132" s="145"/>
      <c r="POL132" s="145"/>
      <c r="POM132" s="145"/>
      <c r="PON132" s="145"/>
      <c r="POO132" s="145"/>
      <c r="POP132" s="145"/>
      <c r="POQ132" s="145"/>
      <c r="POR132" s="145"/>
      <c r="POS132" s="145"/>
      <c r="POT132" s="145"/>
      <c r="POU132" s="145"/>
      <c r="POV132" s="145"/>
      <c r="POW132" s="145"/>
      <c r="POX132" s="145"/>
      <c r="POY132" s="145"/>
      <c r="POZ132" s="145"/>
      <c r="PPA132" s="145"/>
      <c r="PPB132" s="145"/>
      <c r="PPC132" s="145"/>
      <c r="PPD132" s="145"/>
      <c r="PPE132" s="145"/>
      <c r="PPF132" s="145"/>
      <c r="PPG132" s="145"/>
      <c r="PPH132" s="145"/>
      <c r="PPI132" s="145"/>
      <c r="PPJ132" s="145"/>
      <c r="PPK132" s="145"/>
      <c r="PPL132" s="145"/>
      <c r="PPM132" s="145"/>
      <c r="PPN132" s="145"/>
      <c r="PPO132" s="145"/>
      <c r="PPP132" s="145"/>
      <c r="PPQ132" s="145"/>
      <c r="PPR132" s="145"/>
      <c r="PPS132" s="145"/>
      <c r="PPT132" s="145"/>
      <c r="PPU132" s="145"/>
      <c r="PPV132" s="145"/>
      <c r="PPW132" s="145"/>
      <c r="PPX132" s="145"/>
      <c r="PPY132" s="145"/>
      <c r="PPZ132" s="145"/>
      <c r="PQA132" s="145"/>
      <c r="PQB132" s="145"/>
      <c r="PQC132" s="145"/>
      <c r="PQD132" s="145"/>
      <c r="PQE132" s="145"/>
      <c r="PQF132" s="145"/>
      <c r="PQG132" s="145"/>
      <c r="PQH132" s="145"/>
      <c r="PQI132" s="145"/>
      <c r="PQJ132" s="145"/>
      <c r="PQK132" s="145"/>
      <c r="PQL132" s="145"/>
      <c r="PQM132" s="145"/>
      <c r="PQN132" s="145"/>
      <c r="PQO132" s="145"/>
      <c r="PQP132" s="145"/>
      <c r="PQQ132" s="145"/>
      <c r="PQR132" s="145"/>
      <c r="PQS132" s="145"/>
      <c r="PQT132" s="145"/>
      <c r="PQU132" s="145"/>
      <c r="PQV132" s="145"/>
      <c r="PQW132" s="145"/>
      <c r="PQX132" s="145"/>
      <c r="PQY132" s="145"/>
      <c r="PQZ132" s="145"/>
      <c r="PRA132" s="145"/>
      <c r="PRB132" s="145"/>
      <c r="PRC132" s="145"/>
      <c r="PRD132" s="145"/>
      <c r="PRE132" s="145"/>
      <c r="PRF132" s="145"/>
      <c r="PRG132" s="145"/>
      <c r="PRH132" s="145"/>
      <c r="PRI132" s="145"/>
      <c r="PRJ132" s="145"/>
      <c r="PRK132" s="145"/>
      <c r="PRL132" s="145"/>
      <c r="PRM132" s="145"/>
      <c r="PRN132" s="145"/>
      <c r="PRO132" s="145"/>
      <c r="PRP132" s="145"/>
      <c r="PRQ132" s="145"/>
      <c r="PRR132" s="145"/>
      <c r="PRS132" s="145"/>
      <c r="PRT132" s="145"/>
      <c r="PRU132" s="145"/>
      <c r="PRV132" s="145"/>
      <c r="PRW132" s="145"/>
      <c r="PRX132" s="145"/>
      <c r="PRY132" s="145"/>
      <c r="PRZ132" s="145"/>
      <c r="PSA132" s="145"/>
      <c r="PSB132" s="145"/>
      <c r="PSC132" s="145"/>
      <c r="PSD132" s="145"/>
      <c r="PSE132" s="145"/>
      <c r="PSF132" s="145"/>
      <c r="PSG132" s="145"/>
      <c r="PSH132" s="145"/>
      <c r="PSI132" s="145"/>
      <c r="PSJ132" s="145"/>
      <c r="PSK132" s="145"/>
      <c r="PSL132" s="145"/>
      <c r="PSM132" s="145"/>
      <c r="PSN132" s="145"/>
      <c r="PSO132" s="145"/>
      <c r="PSP132" s="145"/>
      <c r="PSQ132" s="145"/>
      <c r="PSR132" s="145"/>
      <c r="PSS132" s="145"/>
      <c r="PST132" s="145"/>
      <c r="PSU132" s="145"/>
      <c r="PSV132" s="145"/>
      <c r="PSW132" s="145"/>
      <c r="PSX132" s="145"/>
      <c r="PSY132" s="145"/>
      <c r="PSZ132" s="145"/>
      <c r="PTA132" s="145"/>
      <c r="PTB132" s="145"/>
      <c r="PTC132" s="145"/>
      <c r="PTD132" s="145"/>
      <c r="PTE132" s="145"/>
      <c r="PTF132" s="145"/>
      <c r="PTG132" s="145"/>
      <c r="PTH132" s="145"/>
      <c r="PTI132" s="145"/>
      <c r="PTJ132" s="145"/>
      <c r="PTK132" s="145"/>
      <c r="PTL132" s="145"/>
      <c r="PTM132" s="145"/>
      <c r="PTN132" s="145"/>
      <c r="PTO132" s="145"/>
      <c r="PTP132" s="145"/>
      <c r="PTQ132" s="145"/>
      <c r="PTR132" s="145"/>
      <c r="PTS132" s="145"/>
      <c r="PTT132" s="145"/>
      <c r="PTU132" s="145"/>
      <c r="PTV132" s="145"/>
      <c r="PTW132" s="145"/>
      <c r="PTX132" s="145"/>
      <c r="PTY132" s="145"/>
      <c r="PTZ132" s="145"/>
      <c r="PUA132" s="145"/>
      <c r="PUB132" s="145"/>
      <c r="PUC132" s="145"/>
      <c r="PUD132" s="145"/>
      <c r="PUE132" s="145"/>
      <c r="PUF132" s="145"/>
      <c r="PUG132" s="145"/>
      <c r="PUH132" s="145"/>
      <c r="PUI132" s="145"/>
      <c r="PUJ132" s="145"/>
      <c r="PUK132" s="145"/>
      <c r="PUL132" s="145"/>
      <c r="PUM132" s="145"/>
      <c r="PUN132" s="145"/>
      <c r="PUO132" s="145"/>
      <c r="PUP132" s="145"/>
      <c r="PUQ132" s="145"/>
      <c r="PUR132" s="145"/>
      <c r="PUS132" s="145"/>
      <c r="PUT132" s="145"/>
      <c r="PUU132" s="145"/>
      <c r="PUV132" s="145"/>
      <c r="PUW132" s="145"/>
      <c r="PUX132" s="145"/>
      <c r="PUY132" s="145"/>
      <c r="PUZ132" s="145"/>
      <c r="PVA132" s="145"/>
      <c r="PVB132" s="145"/>
      <c r="PVC132" s="145"/>
      <c r="PVD132" s="145"/>
      <c r="PVE132" s="145"/>
      <c r="PVF132" s="145"/>
      <c r="PVG132" s="145"/>
      <c r="PVH132" s="145"/>
      <c r="PVI132" s="145"/>
      <c r="PVJ132" s="145"/>
      <c r="PVK132" s="145"/>
      <c r="PVL132" s="145"/>
      <c r="PVM132" s="145"/>
      <c r="PVN132" s="145"/>
      <c r="PVO132" s="145"/>
      <c r="PVP132" s="145"/>
      <c r="PVQ132" s="145"/>
      <c r="PVR132" s="145"/>
      <c r="PVS132" s="145"/>
      <c r="PVT132" s="145"/>
      <c r="PVU132" s="145"/>
      <c r="PVV132" s="145"/>
      <c r="PVW132" s="145"/>
      <c r="PVX132" s="145"/>
      <c r="PVY132" s="145"/>
      <c r="PVZ132" s="145"/>
      <c r="PWA132" s="145"/>
      <c r="PWB132" s="145"/>
      <c r="PWC132" s="145"/>
      <c r="PWD132" s="145"/>
      <c r="PWE132" s="145"/>
      <c r="PWF132" s="145"/>
      <c r="PWG132" s="145"/>
      <c r="PWH132" s="145"/>
      <c r="PWI132" s="145"/>
      <c r="PWJ132" s="145"/>
      <c r="PWK132" s="145"/>
      <c r="PWL132" s="145"/>
      <c r="PWM132" s="145"/>
      <c r="PWN132" s="145"/>
      <c r="PWO132" s="145"/>
      <c r="PWP132" s="145"/>
      <c r="PWQ132" s="145"/>
      <c r="PWR132" s="145"/>
      <c r="PWS132" s="145"/>
      <c r="PWT132" s="145"/>
      <c r="PWU132" s="145"/>
      <c r="PWV132" s="145"/>
      <c r="PWW132" s="145"/>
      <c r="PWX132" s="145"/>
      <c r="PWY132" s="145"/>
      <c r="PWZ132" s="145"/>
      <c r="PXA132" s="145"/>
      <c r="PXB132" s="145"/>
      <c r="PXC132" s="145"/>
      <c r="PXD132" s="145"/>
      <c r="PXE132" s="145"/>
      <c r="PXF132" s="145"/>
      <c r="PXG132" s="145"/>
      <c r="PXH132" s="145"/>
      <c r="PXI132" s="145"/>
      <c r="PXJ132" s="145"/>
      <c r="PXK132" s="145"/>
      <c r="PXL132" s="145"/>
      <c r="PXM132" s="145"/>
      <c r="PXN132" s="145"/>
      <c r="PXO132" s="145"/>
      <c r="PXP132" s="145"/>
      <c r="PXQ132" s="145"/>
      <c r="PXR132" s="145"/>
      <c r="PXS132" s="145"/>
      <c r="PXT132" s="145"/>
      <c r="PXU132" s="145"/>
      <c r="PXV132" s="145"/>
      <c r="PXW132" s="145"/>
      <c r="PXX132" s="145"/>
      <c r="PXY132" s="145"/>
      <c r="PXZ132" s="145"/>
      <c r="PYA132" s="145"/>
      <c r="PYB132" s="145"/>
      <c r="PYC132" s="145"/>
      <c r="PYD132" s="145"/>
      <c r="PYE132" s="145"/>
      <c r="PYF132" s="145"/>
      <c r="PYG132" s="145"/>
      <c r="PYH132" s="145"/>
      <c r="PYI132" s="145"/>
      <c r="PYJ132" s="145"/>
      <c r="PYK132" s="145"/>
      <c r="PYL132" s="145"/>
      <c r="PYM132" s="145"/>
      <c r="PYN132" s="145"/>
      <c r="PYO132" s="145"/>
      <c r="PYP132" s="145"/>
      <c r="PYQ132" s="145"/>
      <c r="PYR132" s="145"/>
      <c r="PYS132" s="145"/>
      <c r="PYT132" s="145"/>
      <c r="PYU132" s="145"/>
      <c r="PYV132" s="145"/>
      <c r="PYW132" s="145"/>
      <c r="PYX132" s="145"/>
      <c r="PYY132" s="145"/>
      <c r="PYZ132" s="145"/>
      <c r="PZA132" s="145"/>
      <c r="PZB132" s="145"/>
      <c r="PZC132" s="145"/>
      <c r="PZD132" s="145"/>
      <c r="PZE132" s="145"/>
      <c r="PZF132" s="145"/>
      <c r="PZG132" s="145"/>
      <c r="PZH132" s="145"/>
      <c r="PZI132" s="145"/>
      <c r="PZJ132" s="145"/>
      <c r="PZK132" s="145"/>
      <c r="PZL132" s="145"/>
      <c r="PZM132" s="145"/>
      <c r="PZN132" s="145"/>
      <c r="PZO132" s="145"/>
      <c r="PZP132" s="145"/>
      <c r="PZQ132" s="145"/>
      <c r="PZR132" s="145"/>
      <c r="PZS132" s="145"/>
      <c r="PZT132" s="145"/>
      <c r="PZU132" s="145"/>
      <c r="PZV132" s="145"/>
      <c r="PZW132" s="145"/>
      <c r="PZX132" s="145"/>
      <c r="PZY132" s="145"/>
      <c r="PZZ132" s="145"/>
      <c r="QAA132" s="145"/>
      <c r="QAB132" s="145"/>
      <c r="QAC132" s="145"/>
      <c r="QAD132" s="145"/>
      <c r="QAE132" s="145"/>
      <c r="QAF132" s="145"/>
      <c r="QAG132" s="145"/>
      <c r="QAH132" s="145"/>
      <c r="QAI132" s="145"/>
      <c r="QAJ132" s="145"/>
      <c r="QAK132" s="145"/>
      <c r="QAL132" s="145"/>
      <c r="QAM132" s="145"/>
      <c r="QAN132" s="145"/>
      <c r="QAO132" s="145"/>
      <c r="QAP132" s="145"/>
      <c r="QAQ132" s="145"/>
      <c r="QAR132" s="145"/>
      <c r="QAS132" s="145"/>
      <c r="QAT132" s="145"/>
      <c r="QAU132" s="145"/>
      <c r="QAV132" s="145"/>
      <c r="QAW132" s="145"/>
      <c r="QAX132" s="145"/>
      <c r="QAY132" s="145"/>
      <c r="QAZ132" s="145"/>
      <c r="QBA132" s="145"/>
      <c r="QBB132" s="145"/>
      <c r="QBC132" s="145"/>
      <c r="QBD132" s="145"/>
      <c r="QBE132" s="145"/>
      <c r="QBF132" s="145"/>
      <c r="QBG132" s="145"/>
      <c r="QBH132" s="145"/>
      <c r="QBI132" s="145"/>
      <c r="QBJ132" s="145"/>
      <c r="QBK132" s="145"/>
      <c r="QBL132" s="145"/>
      <c r="QBM132" s="145"/>
      <c r="QBN132" s="145"/>
      <c r="QBO132" s="145"/>
      <c r="QBP132" s="145"/>
      <c r="QBQ132" s="145"/>
      <c r="QBR132" s="145"/>
      <c r="QBS132" s="145"/>
      <c r="QBT132" s="145"/>
      <c r="QBU132" s="145"/>
      <c r="QBV132" s="145"/>
      <c r="QBW132" s="145"/>
      <c r="QBX132" s="145"/>
      <c r="QBY132" s="145"/>
      <c r="QBZ132" s="145"/>
      <c r="QCA132" s="145"/>
      <c r="QCB132" s="145"/>
      <c r="QCC132" s="145"/>
      <c r="QCD132" s="145"/>
      <c r="QCE132" s="145"/>
      <c r="QCF132" s="145"/>
      <c r="QCG132" s="145"/>
      <c r="QCH132" s="145"/>
      <c r="QCI132" s="145"/>
      <c r="QCJ132" s="145"/>
      <c r="QCK132" s="145"/>
      <c r="QCL132" s="145"/>
      <c r="QCM132" s="145"/>
      <c r="QCN132" s="145"/>
      <c r="QCO132" s="145"/>
      <c r="QCP132" s="145"/>
      <c r="QCQ132" s="145"/>
      <c r="QCR132" s="145"/>
      <c r="QCS132" s="145"/>
      <c r="QCT132" s="145"/>
      <c r="QCU132" s="145"/>
      <c r="QCV132" s="145"/>
      <c r="QCW132" s="145"/>
      <c r="QCX132" s="145"/>
      <c r="QCY132" s="145"/>
      <c r="QCZ132" s="145"/>
      <c r="QDA132" s="145"/>
      <c r="QDB132" s="145"/>
      <c r="QDC132" s="145"/>
      <c r="QDD132" s="145"/>
      <c r="QDE132" s="145"/>
      <c r="QDF132" s="145"/>
      <c r="QDG132" s="145"/>
      <c r="QDH132" s="145"/>
      <c r="QDI132" s="145"/>
      <c r="QDJ132" s="145"/>
      <c r="QDK132" s="145"/>
      <c r="QDL132" s="145"/>
      <c r="QDM132" s="145"/>
      <c r="QDN132" s="145"/>
      <c r="QDO132" s="145"/>
      <c r="QDP132" s="145"/>
      <c r="QDQ132" s="145"/>
      <c r="QDR132" s="145"/>
      <c r="QDS132" s="145"/>
      <c r="QDT132" s="145"/>
      <c r="QDU132" s="145"/>
      <c r="QDV132" s="145"/>
      <c r="QDW132" s="145"/>
      <c r="QDX132" s="145"/>
      <c r="QDY132" s="145"/>
      <c r="QDZ132" s="145"/>
      <c r="QEA132" s="145"/>
      <c r="QEB132" s="145"/>
      <c r="QEC132" s="145"/>
      <c r="QED132" s="145"/>
      <c r="QEE132" s="145"/>
      <c r="QEF132" s="145"/>
      <c r="QEG132" s="145"/>
      <c r="QEH132" s="145"/>
      <c r="QEI132" s="145"/>
      <c r="QEJ132" s="145"/>
      <c r="QEK132" s="145"/>
      <c r="QEL132" s="145"/>
      <c r="QEM132" s="145"/>
      <c r="QEN132" s="145"/>
      <c r="QEO132" s="145"/>
      <c r="QEP132" s="145"/>
      <c r="QEQ132" s="145"/>
      <c r="QER132" s="145"/>
      <c r="QES132" s="145"/>
      <c r="QET132" s="145"/>
      <c r="QEU132" s="145"/>
      <c r="QEV132" s="145"/>
      <c r="QEW132" s="145"/>
      <c r="QEX132" s="145"/>
      <c r="QEY132" s="145"/>
      <c r="QEZ132" s="145"/>
      <c r="QFA132" s="145"/>
      <c r="QFB132" s="145"/>
      <c r="QFC132" s="145"/>
      <c r="QFD132" s="145"/>
      <c r="QFE132" s="145"/>
      <c r="QFF132" s="145"/>
      <c r="QFG132" s="145"/>
      <c r="QFH132" s="145"/>
      <c r="QFI132" s="145"/>
      <c r="QFJ132" s="145"/>
      <c r="QFK132" s="145"/>
      <c r="QFL132" s="145"/>
      <c r="QFM132" s="145"/>
      <c r="QFN132" s="145"/>
      <c r="QFO132" s="145"/>
      <c r="QFP132" s="145"/>
      <c r="QFQ132" s="145"/>
      <c r="QFR132" s="145"/>
      <c r="QFS132" s="145"/>
      <c r="QFT132" s="145"/>
      <c r="QFU132" s="145"/>
      <c r="QFV132" s="145"/>
      <c r="QFW132" s="145"/>
      <c r="QFX132" s="145"/>
      <c r="QFY132" s="145"/>
      <c r="QFZ132" s="145"/>
      <c r="QGA132" s="145"/>
      <c r="QGB132" s="145"/>
      <c r="QGC132" s="145"/>
      <c r="QGD132" s="145"/>
      <c r="QGE132" s="145"/>
      <c r="QGF132" s="145"/>
      <c r="QGG132" s="145"/>
      <c r="QGH132" s="145"/>
      <c r="QGI132" s="145"/>
      <c r="QGJ132" s="145"/>
      <c r="QGK132" s="145"/>
      <c r="QGL132" s="145"/>
      <c r="QGM132" s="145"/>
      <c r="QGN132" s="145"/>
      <c r="QGO132" s="145"/>
      <c r="QGP132" s="145"/>
      <c r="QGQ132" s="145"/>
      <c r="QGR132" s="145"/>
      <c r="QGS132" s="145"/>
      <c r="QGT132" s="145"/>
      <c r="QGU132" s="145"/>
      <c r="QGV132" s="145"/>
      <c r="QGW132" s="145"/>
      <c r="QGX132" s="145"/>
      <c r="QGY132" s="145"/>
      <c r="QGZ132" s="145"/>
      <c r="QHA132" s="145"/>
      <c r="QHB132" s="145"/>
      <c r="QHC132" s="145"/>
      <c r="QHD132" s="145"/>
      <c r="QHE132" s="145"/>
      <c r="QHF132" s="145"/>
      <c r="QHG132" s="145"/>
      <c r="QHH132" s="145"/>
      <c r="QHI132" s="145"/>
      <c r="QHJ132" s="145"/>
      <c r="QHK132" s="145"/>
      <c r="QHL132" s="145"/>
      <c r="QHM132" s="145"/>
      <c r="QHN132" s="145"/>
      <c r="QHO132" s="145"/>
      <c r="QHP132" s="145"/>
      <c r="QHQ132" s="145"/>
      <c r="QHR132" s="145"/>
      <c r="QHS132" s="145"/>
      <c r="QHT132" s="145"/>
      <c r="QHU132" s="145"/>
      <c r="QHV132" s="145"/>
      <c r="QHW132" s="145"/>
      <c r="QHX132" s="145"/>
      <c r="QHY132" s="145"/>
      <c r="QHZ132" s="145"/>
      <c r="QIA132" s="145"/>
      <c r="QIB132" s="145"/>
      <c r="QIC132" s="145"/>
      <c r="QID132" s="145"/>
      <c r="QIE132" s="145"/>
      <c r="QIF132" s="145"/>
      <c r="QIG132" s="145"/>
      <c r="QIH132" s="145"/>
      <c r="QII132" s="145"/>
      <c r="QIJ132" s="145"/>
      <c r="QIK132" s="145"/>
      <c r="QIL132" s="145"/>
      <c r="QIM132" s="145"/>
      <c r="QIN132" s="145"/>
      <c r="QIO132" s="145"/>
      <c r="QIP132" s="145"/>
      <c r="QIQ132" s="145"/>
      <c r="QIR132" s="145"/>
      <c r="QIS132" s="145"/>
      <c r="QIT132" s="145"/>
      <c r="QIU132" s="145"/>
      <c r="QIV132" s="145"/>
      <c r="QIW132" s="145"/>
      <c r="QIX132" s="145"/>
      <c r="QIY132" s="145"/>
      <c r="QIZ132" s="145"/>
      <c r="QJA132" s="145"/>
      <c r="QJB132" s="145"/>
      <c r="QJC132" s="145"/>
      <c r="QJD132" s="145"/>
      <c r="QJE132" s="145"/>
      <c r="QJF132" s="145"/>
      <c r="QJG132" s="145"/>
      <c r="QJH132" s="145"/>
      <c r="QJI132" s="145"/>
      <c r="QJJ132" s="145"/>
      <c r="QJK132" s="145"/>
      <c r="QJL132" s="145"/>
      <c r="QJM132" s="145"/>
      <c r="QJN132" s="145"/>
      <c r="QJO132" s="145"/>
      <c r="QJP132" s="145"/>
      <c r="QJQ132" s="145"/>
      <c r="QJR132" s="145"/>
      <c r="QJS132" s="145"/>
      <c r="QJT132" s="145"/>
      <c r="QJU132" s="145"/>
      <c r="QJV132" s="145"/>
      <c r="QJW132" s="145"/>
      <c r="QJX132" s="145"/>
      <c r="QJY132" s="145"/>
      <c r="QJZ132" s="145"/>
      <c r="QKA132" s="145"/>
      <c r="QKB132" s="145"/>
      <c r="QKC132" s="145"/>
      <c r="QKD132" s="145"/>
      <c r="QKE132" s="145"/>
      <c r="QKF132" s="145"/>
      <c r="QKG132" s="145"/>
      <c r="QKH132" s="145"/>
      <c r="QKI132" s="145"/>
      <c r="QKJ132" s="145"/>
      <c r="QKK132" s="145"/>
      <c r="QKL132" s="145"/>
      <c r="QKM132" s="145"/>
      <c r="QKN132" s="145"/>
      <c r="QKO132" s="145"/>
      <c r="QKP132" s="145"/>
      <c r="QKQ132" s="145"/>
      <c r="QKR132" s="145"/>
      <c r="QKS132" s="145"/>
      <c r="QKT132" s="145"/>
      <c r="QKU132" s="145"/>
      <c r="QKV132" s="145"/>
      <c r="QKW132" s="145"/>
      <c r="QKX132" s="145"/>
      <c r="QKY132" s="145"/>
      <c r="QKZ132" s="145"/>
      <c r="QLA132" s="145"/>
      <c r="QLB132" s="145"/>
      <c r="QLC132" s="145"/>
      <c r="QLD132" s="145"/>
      <c r="QLE132" s="145"/>
      <c r="QLF132" s="145"/>
      <c r="QLG132" s="145"/>
      <c r="QLH132" s="145"/>
      <c r="QLI132" s="145"/>
      <c r="QLJ132" s="145"/>
      <c r="QLK132" s="145"/>
      <c r="QLL132" s="145"/>
      <c r="QLM132" s="145"/>
      <c r="QLN132" s="145"/>
      <c r="QLO132" s="145"/>
      <c r="QLP132" s="145"/>
      <c r="QLQ132" s="145"/>
      <c r="QLR132" s="145"/>
      <c r="QLS132" s="145"/>
      <c r="QLT132" s="145"/>
      <c r="QLU132" s="145"/>
      <c r="QLV132" s="145"/>
      <c r="QLW132" s="145"/>
      <c r="QLX132" s="145"/>
      <c r="QLY132" s="145"/>
      <c r="QLZ132" s="145"/>
      <c r="QMA132" s="145"/>
      <c r="QMB132" s="145"/>
      <c r="QMC132" s="145"/>
      <c r="QMD132" s="145"/>
      <c r="QME132" s="145"/>
      <c r="QMF132" s="145"/>
      <c r="QMG132" s="145"/>
      <c r="QMH132" s="145"/>
      <c r="QMI132" s="145"/>
      <c r="QMJ132" s="145"/>
      <c r="QMK132" s="145"/>
      <c r="QML132" s="145"/>
      <c r="QMM132" s="145"/>
      <c r="QMN132" s="145"/>
      <c r="QMO132" s="145"/>
      <c r="QMP132" s="145"/>
      <c r="QMQ132" s="145"/>
      <c r="QMR132" s="145"/>
      <c r="QMS132" s="145"/>
      <c r="QMT132" s="145"/>
      <c r="QMU132" s="145"/>
      <c r="QMV132" s="145"/>
      <c r="QMW132" s="145"/>
      <c r="QMX132" s="145"/>
      <c r="QMY132" s="145"/>
      <c r="QMZ132" s="145"/>
      <c r="QNA132" s="145"/>
      <c r="QNB132" s="145"/>
      <c r="QNC132" s="145"/>
      <c r="QND132" s="145"/>
      <c r="QNE132" s="145"/>
      <c r="QNF132" s="145"/>
      <c r="QNG132" s="145"/>
      <c r="QNH132" s="145"/>
      <c r="QNI132" s="145"/>
      <c r="QNJ132" s="145"/>
      <c r="QNK132" s="145"/>
      <c r="QNL132" s="145"/>
      <c r="QNM132" s="145"/>
      <c r="QNN132" s="145"/>
      <c r="QNO132" s="145"/>
      <c r="QNP132" s="145"/>
      <c r="QNQ132" s="145"/>
      <c r="QNR132" s="145"/>
      <c r="QNS132" s="145"/>
      <c r="QNT132" s="145"/>
      <c r="QNU132" s="145"/>
      <c r="QNV132" s="145"/>
      <c r="QNW132" s="145"/>
      <c r="QNX132" s="145"/>
      <c r="QNY132" s="145"/>
      <c r="QNZ132" s="145"/>
      <c r="QOA132" s="145"/>
      <c r="QOB132" s="145"/>
      <c r="QOC132" s="145"/>
      <c r="QOD132" s="145"/>
      <c r="QOE132" s="145"/>
      <c r="QOF132" s="145"/>
      <c r="QOG132" s="145"/>
      <c r="QOH132" s="145"/>
      <c r="QOI132" s="145"/>
      <c r="QOJ132" s="145"/>
      <c r="QOK132" s="145"/>
      <c r="QOL132" s="145"/>
      <c r="QOM132" s="145"/>
      <c r="QON132" s="145"/>
      <c r="QOO132" s="145"/>
      <c r="QOP132" s="145"/>
      <c r="QOQ132" s="145"/>
      <c r="QOR132" s="145"/>
      <c r="QOS132" s="145"/>
      <c r="QOT132" s="145"/>
      <c r="QOU132" s="145"/>
      <c r="QOV132" s="145"/>
      <c r="QOW132" s="145"/>
      <c r="QOX132" s="145"/>
      <c r="QOY132" s="145"/>
      <c r="QOZ132" s="145"/>
      <c r="QPA132" s="145"/>
      <c r="QPB132" s="145"/>
      <c r="QPC132" s="145"/>
      <c r="QPD132" s="145"/>
      <c r="QPE132" s="145"/>
      <c r="QPF132" s="145"/>
      <c r="QPG132" s="145"/>
      <c r="QPH132" s="145"/>
      <c r="QPI132" s="145"/>
      <c r="QPJ132" s="145"/>
      <c r="QPK132" s="145"/>
      <c r="QPL132" s="145"/>
      <c r="QPM132" s="145"/>
      <c r="QPN132" s="145"/>
      <c r="QPO132" s="145"/>
      <c r="QPP132" s="145"/>
      <c r="QPQ132" s="145"/>
      <c r="QPR132" s="145"/>
      <c r="QPS132" s="145"/>
      <c r="QPT132" s="145"/>
      <c r="QPU132" s="145"/>
      <c r="QPV132" s="145"/>
      <c r="QPW132" s="145"/>
      <c r="QPX132" s="145"/>
      <c r="QPY132" s="145"/>
      <c r="QPZ132" s="145"/>
      <c r="QQA132" s="145"/>
      <c r="QQB132" s="145"/>
      <c r="QQC132" s="145"/>
      <c r="QQD132" s="145"/>
      <c r="QQE132" s="145"/>
      <c r="QQF132" s="145"/>
      <c r="QQG132" s="145"/>
      <c r="QQH132" s="145"/>
      <c r="QQI132" s="145"/>
      <c r="QQJ132" s="145"/>
      <c r="QQK132" s="145"/>
      <c r="QQL132" s="145"/>
      <c r="QQM132" s="145"/>
      <c r="QQN132" s="145"/>
      <c r="QQO132" s="145"/>
      <c r="QQP132" s="145"/>
      <c r="QQQ132" s="145"/>
      <c r="QQR132" s="145"/>
      <c r="QQS132" s="145"/>
      <c r="QQT132" s="145"/>
      <c r="QQU132" s="145"/>
      <c r="QQV132" s="145"/>
      <c r="QQW132" s="145"/>
      <c r="QQX132" s="145"/>
      <c r="QQY132" s="145"/>
      <c r="QQZ132" s="145"/>
      <c r="QRA132" s="145"/>
      <c r="QRB132" s="145"/>
      <c r="QRC132" s="145"/>
      <c r="QRD132" s="145"/>
      <c r="QRE132" s="145"/>
      <c r="QRF132" s="145"/>
      <c r="QRG132" s="145"/>
      <c r="QRH132" s="145"/>
      <c r="QRI132" s="145"/>
      <c r="QRJ132" s="145"/>
      <c r="QRK132" s="145"/>
      <c r="QRL132" s="145"/>
      <c r="QRM132" s="145"/>
      <c r="QRN132" s="145"/>
      <c r="QRO132" s="145"/>
      <c r="QRP132" s="145"/>
      <c r="QRQ132" s="145"/>
      <c r="QRR132" s="145"/>
      <c r="QRS132" s="145"/>
      <c r="QRT132" s="145"/>
      <c r="QRU132" s="145"/>
      <c r="QRV132" s="145"/>
      <c r="QRW132" s="145"/>
      <c r="QRX132" s="145"/>
      <c r="QRY132" s="145"/>
      <c r="QRZ132" s="145"/>
      <c r="QSA132" s="145"/>
      <c r="QSB132" s="145"/>
      <c r="QSC132" s="145"/>
      <c r="QSD132" s="145"/>
      <c r="QSE132" s="145"/>
      <c r="QSF132" s="145"/>
      <c r="QSG132" s="145"/>
      <c r="QSH132" s="145"/>
      <c r="QSI132" s="145"/>
      <c r="QSJ132" s="145"/>
      <c r="QSK132" s="145"/>
      <c r="QSL132" s="145"/>
      <c r="QSM132" s="145"/>
      <c r="QSN132" s="145"/>
      <c r="QSO132" s="145"/>
      <c r="QSP132" s="145"/>
      <c r="QSQ132" s="145"/>
      <c r="QSR132" s="145"/>
      <c r="QSS132" s="145"/>
      <c r="QST132" s="145"/>
      <c r="QSU132" s="145"/>
      <c r="QSV132" s="145"/>
      <c r="QSW132" s="145"/>
      <c r="QSX132" s="145"/>
      <c r="QSY132" s="145"/>
      <c r="QSZ132" s="145"/>
      <c r="QTA132" s="145"/>
      <c r="QTB132" s="145"/>
      <c r="QTC132" s="145"/>
      <c r="QTD132" s="145"/>
      <c r="QTE132" s="145"/>
      <c r="QTF132" s="145"/>
      <c r="QTG132" s="145"/>
      <c r="QTH132" s="145"/>
      <c r="QTI132" s="145"/>
      <c r="QTJ132" s="145"/>
      <c r="QTK132" s="145"/>
      <c r="QTL132" s="145"/>
      <c r="QTM132" s="145"/>
      <c r="QTN132" s="145"/>
      <c r="QTO132" s="145"/>
      <c r="QTP132" s="145"/>
      <c r="QTQ132" s="145"/>
      <c r="QTR132" s="145"/>
      <c r="QTS132" s="145"/>
      <c r="QTT132" s="145"/>
      <c r="QTU132" s="145"/>
      <c r="QTV132" s="145"/>
      <c r="QTW132" s="145"/>
      <c r="QTX132" s="145"/>
      <c r="QTY132" s="145"/>
      <c r="QTZ132" s="145"/>
      <c r="QUA132" s="145"/>
      <c r="QUB132" s="145"/>
      <c r="QUC132" s="145"/>
      <c r="QUD132" s="145"/>
      <c r="QUE132" s="145"/>
      <c r="QUF132" s="145"/>
      <c r="QUG132" s="145"/>
      <c r="QUH132" s="145"/>
      <c r="QUI132" s="145"/>
      <c r="QUJ132" s="145"/>
      <c r="QUK132" s="145"/>
      <c r="QUL132" s="145"/>
      <c r="QUM132" s="145"/>
      <c r="QUN132" s="145"/>
      <c r="QUO132" s="145"/>
      <c r="QUP132" s="145"/>
      <c r="QUQ132" s="145"/>
      <c r="QUR132" s="145"/>
      <c r="QUS132" s="145"/>
      <c r="QUT132" s="145"/>
      <c r="QUU132" s="145"/>
      <c r="QUV132" s="145"/>
      <c r="QUW132" s="145"/>
      <c r="QUX132" s="145"/>
      <c r="QUY132" s="145"/>
      <c r="QUZ132" s="145"/>
      <c r="QVA132" s="145"/>
      <c r="QVB132" s="145"/>
      <c r="QVC132" s="145"/>
      <c r="QVD132" s="145"/>
      <c r="QVE132" s="145"/>
      <c r="QVF132" s="145"/>
      <c r="QVG132" s="145"/>
      <c r="QVH132" s="145"/>
      <c r="QVI132" s="145"/>
      <c r="QVJ132" s="145"/>
      <c r="QVK132" s="145"/>
      <c r="QVL132" s="145"/>
      <c r="QVM132" s="145"/>
      <c r="QVN132" s="145"/>
      <c r="QVO132" s="145"/>
      <c r="QVP132" s="145"/>
      <c r="QVQ132" s="145"/>
      <c r="QVR132" s="145"/>
      <c r="QVS132" s="145"/>
      <c r="QVT132" s="145"/>
      <c r="QVU132" s="145"/>
      <c r="QVV132" s="145"/>
      <c r="QVW132" s="145"/>
      <c r="QVX132" s="145"/>
      <c r="QVY132" s="145"/>
      <c r="QVZ132" s="145"/>
      <c r="QWA132" s="145"/>
      <c r="QWB132" s="145"/>
      <c r="QWC132" s="145"/>
      <c r="QWD132" s="145"/>
      <c r="QWE132" s="145"/>
      <c r="QWF132" s="145"/>
      <c r="QWG132" s="145"/>
      <c r="QWH132" s="145"/>
      <c r="QWI132" s="145"/>
      <c r="QWJ132" s="145"/>
      <c r="QWK132" s="145"/>
      <c r="QWL132" s="145"/>
      <c r="QWM132" s="145"/>
      <c r="QWN132" s="145"/>
      <c r="QWO132" s="145"/>
      <c r="QWP132" s="145"/>
      <c r="QWQ132" s="145"/>
      <c r="QWR132" s="145"/>
      <c r="QWS132" s="145"/>
      <c r="QWT132" s="145"/>
      <c r="QWU132" s="145"/>
      <c r="QWV132" s="145"/>
      <c r="QWW132" s="145"/>
      <c r="QWX132" s="145"/>
      <c r="QWY132" s="145"/>
      <c r="QWZ132" s="145"/>
      <c r="QXA132" s="145"/>
      <c r="QXB132" s="145"/>
      <c r="QXC132" s="145"/>
      <c r="QXD132" s="145"/>
      <c r="QXE132" s="145"/>
      <c r="QXF132" s="145"/>
      <c r="QXG132" s="145"/>
      <c r="QXH132" s="145"/>
      <c r="QXI132" s="145"/>
      <c r="QXJ132" s="145"/>
      <c r="QXK132" s="145"/>
      <c r="QXL132" s="145"/>
      <c r="QXM132" s="145"/>
      <c r="QXN132" s="145"/>
      <c r="QXO132" s="145"/>
      <c r="QXP132" s="145"/>
      <c r="QXQ132" s="145"/>
      <c r="QXR132" s="145"/>
      <c r="QXS132" s="145"/>
      <c r="QXT132" s="145"/>
      <c r="QXU132" s="145"/>
      <c r="QXV132" s="145"/>
      <c r="QXW132" s="145"/>
      <c r="QXX132" s="145"/>
      <c r="QXY132" s="145"/>
      <c r="QXZ132" s="145"/>
      <c r="QYA132" s="145"/>
      <c r="QYB132" s="145"/>
      <c r="QYC132" s="145"/>
      <c r="QYD132" s="145"/>
      <c r="QYE132" s="145"/>
      <c r="QYF132" s="145"/>
      <c r="QYG132" s="145"/>
      <c r="QYH132" s="145"/>
      <c r="QYI132" s="145"/>
      <c r="QYJ132" s="145"/>
      <c r="QYK132" s="145"/>
      <c r="QYL132" s="145"/>
      <c r="QYM132" s="145"/>
      <c r="QYN132" s="145"/>
      <c r="QYO132" s="145"/>
      <c r="QYP132" s="145"/>
      <c r="QYQ132" s="145"/>
      <c r="QYR132" s="145"/>
      <c r="QYS132" s="145"/>
      <c r="QYT132" s="145"/>
      <c r="QYU132" s="145"/>
      <c r="QYV132" s="145"/>
      <c r="QYW132" s="145"/>
      <c r="QYX132" s="145"/>
      <c r="QYY132" s="145"/>
      <c r="QYZ132" s="145"/>
      <c r="QZA132" s="145"/>
      <c r="QZB132" s="145"/>
      <c r="QZC132" s="145"/>
      <c r="QZD132" s="145"/>
      <c r="QZE132" s="145"/>
      <c r="QZF132" s="145"/>
      <c r="QZG132" s="145"/>
      <c r="QZH132" s="145"/>
      <c r="QZI132" s="145"/>
      <c r="QZJ132" s="145"/>
      <c r="QZK132" s="145"/>
      <c r="QZL132" s="145"/>
      <c r="QZM132" s="145"/>
      <c r="QZN132" s="145"/>
      <c r="QZO132" s="145"/>
      <c r="QZP132" s="145"/>
      <c r="QZQ132" s="145"/>
      <c r="QZR132" s="145"/>
      <c r="QZS132" s="145"/>
      <c r="QZT132" s="145"/>
      <c r="QZU132" s="145"/>
      <c r="QZV132" s="145"/>
      <c r="QZW132" s="145"/>
      <c r="QZX132" s="145"/>
      <c r="QZY132" s="145"/>
      <c r="QZZ132" s="145"/>
      <c r="RAA132" s="145"/>
      <c r="RAB132" s="145"/>
      <c r="RAC132" s="145"/>
      <c r="RAD132" s="145"/>
      <c r="RAE132" s="145"/>
      <c r="RAF132" s="145"/>
      <c r="RAG132" s="145"/>
      <c r="RAH132" s="145"/>
      <c r="RAI132" s="145"/>
      <c r="RAJ132" s="145"/>
      <c r="RAK132" s="145"/>
      <c r="RAL132" s="145"/>
      <c r="RAM132" s="145"/>
      <c r="RAN132" s="145"/>
      <c r="RAO132" s="145"/>
      <c r="RAP132" s="145"/>
      <c r="RAQ132" s="145"/>
      <c r="RAR132" s="145"/>
      <c r="RAS132" s="145"/>
      <c r="RAT132" s="145"/>
      <c r="RAU132" s="145"/>
      <c r="RAV132" s="145"/>
      <c r="RAW132" s="145"/>
      <c r="RAX132" s="145"/>
      <c r="RAY132" s="145"/>
      <c r="RAZ132" s="145"/>
      <c r="RBA132" s="145"/>
      <c r="RBB132" s="145"/>
      <c r="RBC132" s="145"/>
      <c r="RBD132" s="145"/>
      <c r="RBE132" s="145"/>
      <c r="RBF132" s="145"/>
      <c r="RBG132" s="145"/>
      <c r="RBH132" s="145"/>
      <c r="RBI132" s="145"/>
      <c r="RBJ132" s="145"/>
      <c r="RBK132" s="145"/>
      <c r="RBL132" s="145"/>
      <c r="RBM132" s="145"/>
      <c r="RBN132" s="145"/>
      <c r="RBO132" s="145"/>
      <c r="RBP132" s="145"/>
      <c r="RBQ132" s="145"/>
      <c r="RBR132" s="145"/>
      <c r="RBS132" s="145"/>
      <c r="RBT132" s="145"/>
      <c r="RBU132" s="145"/>
      <c r="RBV132" s="145"/>
      <c r="RBW132" s="145"/>
      <c r="RBX132" s="145"/>
      <c r="RBY132" s="145"/>
      <c r="RBZ132" s="145"/>
      <c r="RCA132" s="145"/>
      <c r="RCB132" s="145"/>
      <c r="RCC132" s="145"/>
      <c r="RCD132" s="145"/>
      <c r="RCE132" s="145"/>
      <c r="RCF132" s="145"/>
      <c r="RCG132" s="145"/>
      <c r="RCH132" s="145"/>
      <c r="RCI132" s="145"/>
      <c r="RCJ132" s="145"/>
      <c r="RCK132" s="145"/>
      <c r="RCL132" s="145"/>
      <c r="RCM132" s="145"/>
      <c r="RCN132" s="145"/>
      <c r="RCO132" s="145"/>
      <c r="RCP132" s="145"/>
      <c r="RCQ132" s="145"/>
      <c r="RCR132" s="145"/>
      <c r="RCS132" s="145"/>
      <c r="RCT132" s="145"/>
      <c r="RCU132" s="145"/>
      <c r="RCV132" s="145"/>
      <c r="RCW132" s="145"/>
      <c r="RCX132" s="145"/>
      <c r="RCY132" s="145"/>
      <c r="RCZ132" s="145"/>
      <c r="RDA132" s="145"/>
      <c r="RDB132" s="145"/>
      <c r="RDC132" s="145"/>
      <c r="RDD132" s="145"/>
      <c r="RDE132" s="145"/>
      <c r="RDF132" s="145"/>
      <c r="RDG132" s="145"/>
      <c r="RDH132" s="145"/>
      <c r="RDI132" s="145"/>
      <c r="RDJ132" s="145"/>
      <c r="RDK132" s="145"/>
      <c r="RDL132" s="145"/>
      <c r="RDM132" s="145"/>
      <c r="RDN132" s="145"/>
      <c r="RDO132" s="145"/>
      <c r="RDP132" s="145"/>
      <c r="RDQ132" s="145"/>
      <c r="RDR132" s="145"/>
      <c r="RDS132" s="145"/>
      <c r="RDT132" s="145"/>
      <c r="RDU132" s="145"/>
      <c r="RDV132" s="145"/>
      <c r="RDW132" s="145"/>
      <c r="RDX132" s="145"/>
      <c r="RDY132" s="145"/>
      <c r="RDZ132" s="145"/>
      <c r="REA132" s="145"/>
      <c r="REB132" s="145"/>
      <c r="REC132" s="145"/>
      <c r="RED132" s="145"/>
      <c r="REE132" s="145"/>
      <c r="REF132" s="145"/>
      <c r="REG132" s="145"/>
      <c r="REH132" s="145"/>
      <c r="REI132" s="145"/>
      <c r="REJ132" s="145"/>
      <c r="REK132" s="145"/>
      <c r="REL132" s="145"/>
      <c r="REM132" s="145"/>
      <c r="REN132" s="145"/>
      <c r="REO132" s="145"/>
      <c r="REP132" s="145"/>
      <c r="REQ132" s="145"/>
      <c r="RER132" s="145"/>
      <c r="RES132" s="145"/>
      <c r="RET132" s="145"/>
      <c r="REU132" s="145"/>
      <c r="REV132" s="145"/>
      <c r="REW132" s="145"/>
      <c r="REX132" s="145"/>
      <c r="REY132" s="145"/>
      <c r="REZ132" s="145"/>
      <c r="RFA132" s="145"/>
      <c r="RFB132" s="145"/>
      <c r="RFC132" s="145"/>
      <c r="RFD132" s="145"/>
      <c r="RFE132" s="145"/>
      <c r="RFF132" s="145"/>
      <c r="RFG132" s="145"/>
      <c r="RFH132" s="145"/>
      <c r="RFI132" s="145"/>
      <c r="RFJ132" s="145"/>
      <c r="RFK132" s="145"/>
      <c r="RFL132" s="145"/>
      <c r="RFM132" s="145"/>
      <c r="RFN132" s="145"/>
      <c r="RFO132" s="145"/>
      <c r="RFP132" s="145"/>
      <c r="RFQ132" s="145"/>
      <c r="RFR132" s="145"/>
      <c r="RFS132" s="145"/>
      <c r="RFT132" s="145"/>
      <c r="RFU132" s="145"/>
      <c r="RFV132" s="145"/>
      <c r="RFW132" s="145"/>
      <c r="RFX132" s="145"/>
      <c r="RFY132" s="145"/>
      <c r="RFZ132" s="145"/>
      <c r="RGA132" s="145"/>
      <c r="RGB132" s="145"/>
      <c r="RGC132" s="145"/>
      <c r="RGD132" s="145"/>
      <c r="RGE132" s="145"/>
      <c r="RGF132" s="145"/>
      <c r="RGG132" s="145"/>
      <c r="RGH132" s="145"/>
      <c r="RGI132" s="145"/>
      <c r="RGJ132" s="145"/>
      <c r="RGK132" s="145"/>
      <c r="RGL132" s="145"/>
      <c r="RGM132" s="145"/>
      <c r="RGN132" s="145"/>
      <c r="RGO132" s="145"/>
      <c r="RGP132" s="145"/>
      <c r="RGQ132" s="145"/>
      <c r="RGR132" s="145"/>
      <c r="RGS132" s="145"/>
      <c r="RGT132" s="145"/>
      <c r="RGU132" s="145"/>
      <c r="RGV132" s="145"/>
      <c r="RGW132" s="145"/>
      <c r="RGX132" s="145"/>
      <c r="RGY132" s="145"/>
      <c r="RGZ132" s="145"/>
      <c r="RHA132" s="145"/>
      <c r="RHB132" s="145"/>
      <c r="RHC132" s="145"/>
      <c r="RHD132" s="145"/>
      <c r="RHE132" s="145"/>
      <c r="RHF132" s="145"/>
      <c r="RHG132" s="145"/>
      <c r="RHH132" s="145"/>
      <c r="RHI132" s="145"/>
      <c r="RHJ132" s="145"/>
      <c r="RHK132" s="145"/>
      <c r="RHL132" s="145"/>
      <c r="RHM132" s="145"/>
      <c r="RHN132" s="145"/>
      <c r="RHO132" s="145"/>
      <c r="RHP132" s="145"/>
      <c r="RHQ132" s="145"/>
      <c r="RHR132" s="145"/>
      <c r="RHS132" s="145"/>
      <c r="RHT132" s="145"/>
      <c r="RHU132" s="145"/>
      <c r="RHV132" s="145"/>
      <c r="RHW132" s="145"/>
      <c r="RHX132" s="145"/>
      <c r="RHY132" s="145"/>
      <c r="RHZ132" s="145"/>
      <c r="RIA132" s="145"/>
      <c r="RIB132" s="145"/>
      <c r="RIC132" s="145"/>
      <c r="RID132" s="145"/>
      <c r="RIE132" s="145"/>
      <c r="RIF132" s="145"/>
      <c r="RIG132" s="145"/>
      <c r="RIH132" s="145"/>
      <c r="RII132" s="145"/>
      <c r="RIJ132" s="145"/>
      <c r="RIK132" s="145"/>
      <c r="RIL132" s="145"/>
      <c r="RIM132" s="145"/>
      <c r="RIN132" s="145"/>
      <c r="RIO132" s="145"/>
      <c r="RIP132" s="145"/>
      <c r="RIQ132" s="145"/>
      <c r="RIR132" s="145"/>
      <c r="RIS132" s="145"/>
      <c r="RIT132" s="145"/>
      <c r="RIU132" s="145"/>
      <c r="RIV132" s="145"/>
      <c r="RIW132" s="145"/>
      <c r="RIX132" s="145"/>
      <c r="RIY132" s="145"/>
      <c r="RIZ132" s="145"/>
      <c r="RJA132" s="145"/>
      <c r="RJB132" s="145"/>
      <c r="RJC132" s="145"/>
      <c r="RJD132" s="145"/>
      <c r="RJE132" s="145"/>
      <c r="RJF132" s="145"/>
      <c r="RJG132" s="145"/>
      <c r="RJH132" s="145"/>
      <c r="RJI132" s="145"/>
      <c r="RJJ132" s="145"/>
      <c r="RJK132" s="145"/>
      <c r="RJL132" s="145"/>
      <c r="RJM132" s="145"/>
      <c r="RJN132" s="145"/>
      <c r="RJO132" s="145"/>
      <c r="RJP132" s="145"/>
      <c r="RJQ132" s="145"/>
      <c r="RJR132" s="145"/>
      <c r="RJS132" s="145"/>
      <c r="RJT132" s="145"/>
      <c r="RJU132" s="145"/>
      <c r="RJV132" s="145"/>
      <c r="RJW132" s="145"/>
      <c r="RJX132" s="145"/>
      <c r="RJY132" s="145"/>
      <c r="RJZ132" s="145"/>
      <c r="RKA132" s="145"/>
      <c r="RKB132" s="145"/>
      <c r="RKC132" s="145"/>
      <c r="RKD132" s="145"/>
      <c r="RKE132" s="145"/>
      <c r="RKF132" s="145"/>
      <c r="RKG132" s="145"/>
      <c r="RKH132" s="145"/>
      <c r="RKI132" s="145"/>
      <c r="RKJ132" s="145"/>
      <c r="RKK132" s="145"/>
      <c r="RKL132" s="145"/>
      <c r="RKM132" s="145"/>
      <c r="RKN132" s="145"/>
      <c r="RKO132" s="145"/>
      <c r="RKP132" s="145"/>
      <c r="RKQ132" s="145"/>
      <c r="RKR132" s="145"/>
      <c r="RKS132" s="145"/>
      <c r="RKT132" s="145"/>
      <c r="RKU132" s="145"/>
      <c r="RKV132" s="145"/>
      <c r="RKW132" s="145"/>
      <c r="RKX132" s="145"/>
      <c r="RKY132" s="145"/>
      <c r="RKZ132" s="145"/>
      <c r="RLA132" s="145"/>
      <c r="RLB132" s="145"/>
      <c r="RLC132" s="145"/>
      <c r="RLD132" s="145"/>
      <c r="RLE132" s="145"/>
      <c r="RLF132" s="145"/>
      <c r="RLG132" s="145"/>
      <c r="RLH132" s="145"/>
      <c r="RLI132" s="145"/>
      <c r="RLJ132" s="145"/>
      <c r="RLK132" s="145"/>
      <c r="RLL132" s="145"/>
      <c r="RLM132" s="145"/>
      <c r="RLN132" s="145"/>
      <c r="RLO132" s="145"/>
      <c r="RLP132" s="145"/>
      <c r="RLQ132" s="145"/>
      <c r="RLR132" s="145"/>
      <c r="RLS132" s="145"/>
      <c r="RLT132" s="145"/>
      <c r="RLU132" s="145"/>
      <c r="RLV132" s="145"/>
      <c r="RLW132" s="145"/>
      <c r="RLX132" s="145"/>
      <c r="RLY132" s="145"/>
      <c r="RLZ132" s="145"/>
      <c r="RMA132" s="145"/>
      <c r="RMB132" s="145"/>
      <c r="RMC132" s="145"/>
      <c r="RMD132" s="145"/>
      <c r="RME132" s="145"/>
      <c r="RMF132" s="145"/>
      <c r="RMG132" s="145"/>
      <c r="RMH132" s="145"/>
      <c r="RMI132" s="145"/>
      <c r="RMJ132" s="145"/>
      <c r="RMK132" s="145"/>
      <c r="RML132" s="145"/>
      <c r="RMM132" s="145"/>
      <c r="RMN132" s="145"/>
      <c r="RMO132" s="145"/>
      <c r="RMP132" s="145"/>
      <c r="RMQ132" s="145"/>
      <c r="RMR132" s="145"/>
      <c r="RMS132" s="145"/>
      <c r="RMT132" s="145"/>
      <c r="RMU132" s="145"/>
      <c r="RMV132" s="145"/>
      <c r="RMW132" s="145"/>
      <c r="RMX132" s="145"/>
      <c r="RMY132" s="145"/>
      <c r="RMZ132" s="145"/>
      <c r="RNA132" s="145"/>
      <c r="RNB132" s="145"/>
      <c r="RNC132" s="145"/>
      <c r="RND132" s="145"/>
      <c r="RNE132" s="145"/>
      <c r="RNF132" s="145"/>
      <c r="RNG132" s="145"/>
      <c r="RNH132" s="145"/>
      <c r="RNI132" s="145"/>
      <c r="RNJ132" s="145"/>
      <c r="RNK132" s="145"/>
      <c r="RNL132" s="145"/>
      <c r="RNM132" s="145"/>
      <c r="RNN132" s="145"/>
      <c r="RNO132" s="145"/>
      <c r="RNP132" s="145"/>
      <c r="RNQ132" s="145"/>
      <c r="RNR132" s="145"/>
      <c r="RNS132" s="145"/>
      <c r="RNT132" s="145"/>
      <c r="RNU132" s="145"/>
      <c r="RNV132" s="145"/>
      <c r="RNW132" s="145"/>
      <c r="RNX132" s="145"/>
      <c r="RNY132" s="145"/>
      <c r="RNZ132" s="145"/>
      <c r="ROA132" s="145"/>
      <c r="ROB132" s="145"/>
      <c r="ROC132" s="145"/>
      <c r="ROD132" s="145"/>
      <c r="ROE132" s="145"/>
      <c r="ROF132" s="145"/>
      <c r="ROG132" s="145"/>
      <c r="ROH132" s="145"/>
      <c r="ROI132" s="145"/>
      <c r="ROJ132" s="145"/>
      <c r="ROK132" s="145"/>
      <c r="ROL132" s="145"/>
      <c r="ROM132" s="145"/>
      <c r="RON132" s="145"/>
      <c r="ROO132" s="145"/>
      <c r="ROP132" s="145"/>
      <c r="ROQ132" s="145"/>
      <c r="ROR132" s="145"/>
      <c r="ROS132" s="145"/>
      <c r="ROT132" s="145"/>
      <c r="ROU132" s="145"/>
      <c r="ROV132" s="145"/>
      <c r="ROW132" s="145"/>
      <c r="ROX132" s="145"/>
      <c r="ROY132" s="145"/>
      <c r="ROZ132" s="145"/>
      <c r="RPA132" s="145"/>
      <c r="RPB132" s="145"/>
      <c r="RPC132" s="145"/>
      <c r="RPD132" s="145"/>
      <c r="RPE132" s="145"/>
      <c r="RPF132" s="145"/>
      <c r="RPG132" s="145"/>
      <c r="RPH132" s="145"/>
      <c r="RPI132" s="145"/>
      <c r="RPJ132" s="145"/>
      <c r="RPK132" s="145"/>
      <c r="RPL132" s="145"/>
      <c r="RPM132" s="145"/>
      <c r="RPN132" s="145"/>
      <c r="RPO132" s="145"/>
      <c r="RPP132" s="145"/>
      <c r="RPQ132" s="145"/>
      <c r="RPR132" s="145"/>
      <c r="RPS132" s="145"/>
      <c r="RPT132" s="145"/>
      <c r="RPU132" s="145"/>
      <c r="RPV132" s="145"/>
      <c r="RPW132" s="145"/>
      <c r="RPX132" s="145"/>
      <c r="RPY132" s="145"/>
      <c r="RPZ132" s="145"/>
      <c r="RQA132" s="145"/>
      <c r="RQB132" s="145"/>
      <c r="RQC132" s="145"/>
      <c r="RQD132" s="145"/>
      <c r="RQE132" s="145"/>
      <c r="RQF132" s="145"/>
      <c r="RQG132" s="145"/>
      <c r="RQH132" s="145"/>
      <c r="RQI132" s="145"/>
      <c r="RQJ132" s="145"/>
      <c r="RQK132" s="145"/>
      <c r="RQL132" s="145"/>
      <c r="RQM132" s="145"/>
      <c r="RQN132" s="145"/>
      <c r="RQO132" s="145"/>
      <c r="RQP132" s="145"/>
      <c r="RQQ132" s="145"/>
      <c r="RQR132" s="145"/>
      <c r="RQS132" s="145"/>
      <c r="RQT132" s="145"/>
      <c r="RQU132" s="145"/>
      <c r="RQV132" s="145"/>
      <c r="RQW132" s="145"/>
      <c r="RQX132" s="145"/>
      <c r="RQY132" s="145"/>
      <c r="RQZ132" s="145"/>
      <c r="RRA132" s="145"/>
      <c r="RRB132" s="145"/>
      <c r="RRC132" s="145"/>
      <c r="RRD132" s="145"/>
      <c r="RRE132" s="145"/>
      <c r="RRF132" s="145"/>
      <c r="RRG132" s="145"/>
      <c r="RRH132" s="145"/>
      <c r="RRI132" s="145"/>
      <c r="RRJ132" s="145"/>
      <c r="RRK132" s="145"/>
      <c r="RRL132" s="145"/>
      <c r="RRM132" s="145"/>
      <c r="RRN132" s="145"/>
      <c r="RRO132" s="145"/>
      <c r="RRP132" s="145"/>
      <c r="RRQ132" s="145"/>
      <c r="RRR132" s="145"/>
      <c r="RRS132" s="145"/>
      <c r="RRT132" s="145"/>
      <c r="RRU132" s="145"/>
      <c r="RRV132" s="145"/>
      <c r="RRW132" s="145"/>
      <c r="RRX132" s="145"/>
      <c r="RRY132" s="145"/>
      <c r="RRZ132" s="145"/>
      <c r="RSA132" s="145"/>
      <c r="RSB132" s="145"/>
      <c r="RSC132" s="145"/>
      <c r="RSD132" s="145"/>
      <c r="RSE132" s="145"/>
      <c r="RSF132" s="145"/>
      <c r="RSG132" s="145"/>
      <c r="RSH132" s="145"/>
      <c r="RSI132" s="145"/>
      <c r="RSJ132" s="145"/>
      <c r="RSK132" s="145"/>
      <c r="RSL132" s="145"/>
      <c r="RSM132" s="145"/>
      <c r="RSN132" s="145"/>
      <c r="RSO132" s="145"/>
      <c r="RSP132" s="145"/>
      <c r="RSQ132" s="145"/>
      <c r="RSR132" s="145"/>
      <c r="RSS132" s="145"/>
      <c r="RST132" s="145"/>
      <c r="RSU132" s="145"/>
      <c r="RSV132" s="145"/>
      <c r="RSW132" s="145"/>
      <c r="RSX132" s="145"/>
      <c r="RSY132" s="145"/>
      <c r="RSZ132" s="145"/>
      <c r="RTA132" s="145"/>
      <c r="RTB132" s="145"/>
      <c r="RTC132" s="145"/>
      <c r="RTD132" s="145"/>
      <c r="RTE132" s="145"/>
      <c r="RTF132" s="145"/>
      <c r="RTG132" s="145"/>
      <c r="RTH132" s="145"/>
      <c r="RTI132" s="145"/>
      <c r="RTJ132" s="145"/>
      <c r="RTK132" s="145"/>
      <c r="RTL132" s="145"/>
      <c r="RTM132" s="145"/>
      <c r="RTN132" s="145"/>
      <c r="RTO132" s="145"/>
      <c r="RTP132" s="145"/>
      <c r="RTQ132" s="145"/>
      <c r="RTR132" s="145"/>
      <c r="RTS132" s="145"/>
      <c r="RTT132" s="145"/>
      <c r="RTU132" s="145"/>
      <c r="RTV132" s="145"/>
      <c r="RTW132" s="145"/>
      <c r="RTX132" s="145"/>
      <c r="RTY132" s="145"/>
      <c r="RTZ132" s="145"/>
      <c r="RUA132" s="145"/>
      <c r="RUB132" s="145"/>
      <c r="RUC132" s="145"/>
      <c r="RUD132" s="145"/>
      <c r="RUE132" s="145"/>
      <c r="RUF132" s="145"/>
      <c r="RUG132" s="145"/>
      <c r="RUH132" s="145"/>
      <c r="RUI132" s="145"/>
      <c r="RUJ132" s="145"/>
      <c r="RUK132" s="145"/>
      <c r="RUL132" s="145"/>
      <c r="RUM132" s="145"/>
      <c r="RUN132" s="145"/>
      <c r="RUO132" s="145"/>
      <c r="RUP132" s="145"/>
      <c r="RUQ132" s="145"/>
      <c r="RUR132" s="145"/>
      <c r="RUS132" s="145"/>
      <c r="RUT132" s="145"/>
      <c r="RUU132" s="145"/>
      <c r="RUV132" s="145"/>
      <c r="RUW132" s="145"/>
      <c r="RUX132" s="145"/>
      <c r="RUY132" s="145"/>
      <c r="RUZ132" s="145"/>
      <c r="RVA132" s="145"/>
      <c r="RVB132" s="145"/>
      <c r="RVC132" s="145"/>
      <c r="RVD132" s="145"/>
      <c r="RVE132" s="145"/>
      <c r="RVF132" s="145"/>
      <c r="RVG132" s="145"/>
      <c r="RVH132" s="145"/>
      <c r="RVI132" s="145"/>
      <c r="RVJ132" s="145"/>
      <c r="RVK132" s="145"/>
      <c r="RVL132" s="145"/>
      <c r="RVM132" s="145"/>
      <c r="RVN132" s="145"/>
      <c r="RVO132" s="145"/>
      <c r="RVP132" s="145"/>
      <c r="RVQ132" s="145"/>
      <c r="RVR132" s="145"/>
      <c r="RVS132" s="145"/>
      <c r="RVT132" s="145"/>
      <c r="RVU132" s="145"/>
      <c r="RVV132" s="145"/>
      <c r="RVW132" s="145"/>
      <c r="RVX132" s="145"/>
      <c r="RVY132" s="145"/>
      <c r="RVZ132" s="145"/>
      <c r="RWA132" s="145"/>
      <c r="RWB132" s="145"/>
      <c r="RWC132" s="145"/>
      <c r="RWD132" s="145"/>
      <c r="RWE132" s="145"/>
      <c r="RWF132" s="145"/>
      <c r="RWG132" s="145"/>
      <c r="RWH132" s="145"/>
      <c r="RWI132" s="145"/>
      <c r="RWJ132" s="145"/>
      <c r="RWK132" s="145"/>
      <c r="RWL132" s="145"/>
      <c r="RWM132" s="145"/>
      <c r="RWN132" s="145"/>
      <c r="RWO132" s="145"/>
      <c r="RWP132" s="145"/>
      <c r="RWQ132" s="145"/>
      <c r="RWR132" s="145"/>
      <c r="RWS132" s="145"/>
      <c r="RWT132" s="145"/>
      <c r="RWU132" s="145"/>
      <c r="RWV132" s="145"/>
      <c r="RWW132" s="145"/>
      <c r="RWX132" s="145"/>
      <c r="RWY132" s="145"/>
      <c r="RWZ132" s="145"/>
      <c r="RXA132" s="145"/>
      <c r="RXB132" s="145"/>
      <c r="RXC132" s="145"/>
      <c r="RXD132" s="145"/>
      <c r="RXE132" s="145"/>
      <c r="RXF132" s="145"/>
      <c r="RXG132" s="145"/>
      <c r="RXH132" s="145"/>
      <c r="RXI132" s="145"/>
      <c r="RXJ132" s="145"/>
      <c r="RXK132" s="145"/>
      <c r="RXL132" s="145"/>
      <c r="RXM132" s="145"/>
      <c r="RXN132" s="145"/>
      <c r="RXO132" s="145"/>
      <c r="RXP132" s="145"/>
      <c r="RXQ132" s="145"/>
      <c r="RXR132" s="145"/>
      <c r="RXS132" s="145"/>
      <c r="RXT132" s="145"/>
      <c r="RXU132" s="145"/>
      <c r="RXV132" s="145"/>
      <c r="RXW132" s="145"/>
      <c r="RXX132" s="145"/>
      <c r="RXY132" s="145"/>
      <c r="RXZ132" s="145"/>
      <c r="RYA132" s="145"/>
      <c r="RYB132" s="145"/>
      <c r="RYC132" s="145"/>
      <c r="RYD132" s="145"/>
      <c r="RYE132" s="145"/>
      <c r="RYF132" s="145"/>
      <c r="RYG132" s="145"/>
      <c r="RYH132" s="145"/>
      <c r="RYI132" s="145"/>
      <c r="RYJ132" s="145"/>
      <c r="RYK132" s="145"/>
      <c r="RYL132" s="145"/>
      <c r="RYM132" s="145"/>
      <c r="RYN132" s="145"/>
      <c r="RYO132" s="145"/>
      <c r="RYP132" s="145"/>
      <c r="RYQ132" s="145"/>
      <c r="RYR132" s="145"/>
      <c r="RYS132" s="145"/>
      <c r="RYT132" s="145"/>
      <c r="RYU132" s="145"/>
      <c r="RYV132" s="145"/>
      <c r="RYW132" s="145"/>
      <c r="RYX132" s="145"/>
      <c r="RYY132" s="145"/>
      <c r="RYZ132" s="145"/>
      <c r="RZA132" s="145"/>
      <c r="RZB132" s="145"/>
      <c r="RZC132" s="145"/>
      <c r="RZD132" s="145"/>
      <c r="RZE132" s="145"/>
      <c r="RZF132" s="145"/>
      <c r="RZG132" s="145"/>
      <c r="RZH132" s="145"/>
      <c r="RZI132" s="145"/>
      <c r="RZJ132" s="145"/>
      <c r="RZK132" s="145"/>
      <c r="RZL132" s="145"/>
      <c r="RZM132" s="145"/>
      <c r="RZN132" s="145"/>
      <c r="RZO132" s="145"/>
      <c r="RZP132" s="145"/>
      <c r="RZQ132" s="145"/>
      <c r="RZR132" s="145"/>
      <c r="RZS132" s="145"/>
      <c r="RZT132" s="145"/>
      <c r="RZU132" s="145"/>
      <c r="RZV132" s="145"/>
      <c r="RZW132" s="145"/>
      <c r="RZX132" s="145"/>
      <c r="RZY132" s="145"/>
      <c r="RZZ132" s="145"/>
      <c r="SAA132" s="145"/>
      <c r="SAB132" s="145"/>
      <c r="SAC132" s="145"/>
      <c r="SAD132" s="145"/>
      <c r="SAE132" s="145"/>
      <c r="SAF132" s="145"/>
      <c r="SAG132" s="145"/>
      <c r="SAH132" s="145"/>
      <c r="SAI132" s="145"/>
      <c r="SAJ132" s="145"/>
      <c r="SAK132" s="145"/>
      <c r="SAL132" s="145"/>
      <c r="SAM132" s="145"/>
      <c r="SAN132" s="145"/>
      <c r="SAO132" s="145"/>
      <c r="SAP132" s="145"/>
      <c r="SAQ132" s="145"/>
      <c r="SAR132" s="145"/>
      <c r="SAS132" s="145"/>
      <c r="SAT132" s="145"/>
      <c r="SAU132" s="145"/>
      <c r="SAV132" s="145"/>
      <c r="SAW132" s="145"/>
      <c r="SAX132" s="145"/>
      <c r="SAY132" s="145"/>
      <c r="SAZ132" s="145"/>
      <c r="SBA132" s="145"/>
      <c r="SBB132" s="145"/>
      <c r="SBC132" s="145"/>
      <c r="SBD132" s="145"/>
      <c r="SBE132" s="145"/>
      <c r="SBF132" s="145"/>
      <c r="SBG132" s="145"/>
      <c r="SBH132" s="145"/>
      <c r="SBI132" s="145"/>
      <c r="SBJ132" s="145"/>
      <c r="SBK132" s="145"/>
      <c r="SBL132" s="145"/>
      <c r="SBM132" s="145"/>
      <c r="SBN132" s="145"/>
      <c r="SBO132" s="145"/>
      <c r="SBP132" s="145"/>
      <c r="SBQ132" s="145"/>
      <c r="SBR132" s="145"/>
      <c r="SBS132" s="145"/>
      <c r="SBT132" s="145"/>
      <c r="SBU132" s="145"/>
      <c r="SBV132" s="145"/>
      <c r="SBW132" s="145"/>
      <c r="SBX132" s="145"/>
      <c r="SBY132" s="145"/>
      <c r="SBZ132" s="145"/>
      <c r="SCA132" s="145"/>
      <c r="SCB132" s="145"/>
      <c r="SCC132" s="145"/>
      <c r="SCD132" s="145"/>
      <c r="SCE132" s="145"/>
      <c r="SCF132" s="145"/>
      <c r="SCG132" s="145"/>
      <c r="SCH132" s="145"/>
      <c r="SCI132" s="145"/>
      <c r="SCJ132" s="145"/>
      <c r="SCK132" s="145"/>
      <c r="SCL132" s="145"/>
      <c r="SCM132" s="145"/>
      <c r="SCN132" s="145"/>
      <c r="SCO132" s="145"/>
      <c r="SCP132" s="145"/>
      <c r="SCQ132" s="145"/>
      <c r="SCR132" s="145"/>
      <c r="SCS132" s="145"/>
      <c r="SCT132" s="145"/>
      <c r="SCU132" s="145"/>
      <c r="SCV132" s="145"/>
      <c r="SCW132" s="145"/>
      <c r="SCX132" s="145"/>
      <c r="SCY132" s="145"/>
      <c r="SCZ132" s="145"/>
      <c r="SDA132" s="145"/>
      <c r="SDB132" s="145"/>
      <c r="SDC132" s="145"/>
      <c r="SDD132" s="145"/>
      <c r="SDE132" s="145"/>
      <c r="SDF132" s="145"/>
      <c r="SDG132" s="145"/>
      <c r="SDH132" s="145"/>
      <c r="SDI132" s="145"/>
      <c r="SDJ132" s="145"/>
      <c r="SDK132" s="145"/>
      <c r="SDL132" s="145"/>
      <c r="SDM132" s="145"/>
      <c r="SDN132" s="145"/>
      <c r="SDO132" s="145"/>
      <c r="SDP132" s="145"/>
      <c r="SDQ132" s="145"/>
      <c r="SDR132" s="145"/>
      <c r="SDS132" s="145"/>
      <c r="SDT132" s="145"/>
      <c r="SDU132" s="145"/>
      <c r="SDV132" s="145"/>
      <c r="SDW132" s="145"/>
      <c r="SDX132" s="145"/>
      <c r="SDY132" s="145"/>
      <c r="SDZ132" s="145"/>
      <c r="SEA132" s="145"/>
      <c r="SEB132" s="145"/>
      <c r="SEC132" s="145"/>
      <c r="SED132" s="145"/>
      <c r="SEE132" s="145"/>
      <c r="SEF132" s="145"/>
      <c r="SEG132" s="145"/>
      <c r="SEH132" s="145"/>
      <c r="SEI132" s="145"/>
      <c r="SEJ132" s="145"/>
      <c r="SEK132" s="145"/>
      <c r="SEL132" s="145"/>
      <c r="SEM132" s="145"/>
      <c r="SEN132" s="145"/>
      <c r="SEO132" s="145"/>
      <c r="SEP132" s="145"/>
      <c r="SEQ132" s="145"/>
      <c r="SER132" s="145"/>
      <c r="SES132" s="145"/>
      <c r="SET132" s="145"/>
      <c r="SEU132" s="145"/>
      <c r="SEV132" s="145"/>
      <c r="SEW132" s="145"/>
      <c r="SEX132" s="145"/>
      <c r="SEY132" s="145"/>
      <c r="SEZ132" s="145"/>
      <c r="SFA132" s="145"/>
      <c r="SFB132" s="145"/>
      <c r="SFC132" s="145"/>
      <c r="SFD132" s="145"/>
      <c r="SFE132" s="145"/>
      <c r="SFF132" s="145"/>
      <c r="SFG132" s="145"/>
      <c r="SFH132" s="145"/>
      <c r="SFI132" s="145"/>
      <c r="SFJ132" s="145"/>
      <c r="SFK132" s="145"/>
      <c r="SFL132" s="145"/>
      <c r="SFM132" s="145"/>
      <c r="SFN132" s="145"/>
      <c r="SFO132" s="145"/>
      <c r="SFP132" s="145"/>
      <c r="SFQ132" s="145"/>
      <c r="SFR132" s="145"/>
      <c r="SFS132" s="145"/>
      <c r="SFT132" s="145"/>
      <c r="SFU132" s="145"/>
      <c r="SFV132" s="145"/>
      <c r="SFW132" s="145"/>
      <c r="SFX132" s="145"/>
      <c r="SFY132" s="145"/>
      <c r="SFZ132" s="145"/>
      <c r="SGA132" s="145"/>
      <c r="SGB132" s="145"/>
      <c r="SGC132" s="145"/>
      <c r="SGD132" s="145"/>
      <c r="SGE132" s="145"/>
      <c r="SGF132" s="145"/>
      <c r="SGG132" s="145"/>
      <c r="SGH132" s="145"/>
      <c r="SGI132" s="145"/>
      <c r="SGJ132" s="145"/>
      <c r="SGK132" s="145"/>
      <c r="SGL132" s="145"/>
      <c r="SGM132" s="145"/>
      <c r="SGN132" s="145"/>
      <c r="SGO132" s="145"/>
      <c r="SGP132" s="145"/>
      <c r="SGQ132" s="145"/>
      <c r="SGR132" s="145"/>
      <c r="SGS132" s="145"/>
      <c r="SGT132" s="145"/>
      <c r="SGU132" s="145"/>
      <c r="SGV132" s="145"/>
      <c r="SGW132" s="145"/>
      <c r="SGX132" s="145"/>
      <c r="SGY132" s="145"/>
      <c r="SGZ132" s="145"/>
      <c r="SHA132" s="145"/>
      <c r="SHB132" s="145"/>
      <c r="SHC132" s="145"/>
      <c r="SHD132" s="145"/>
      <c r="SHE132" s="145"/>
      <c r="SHF132" s="145"/>
      <c r="SHG132" s="145"/>
      <c r="SHH132" s="145"/>
      <c r="SHI132" s="145"/>
      <c r="SHJ132" s="145"/>
      <c r="SHK132" s="145"/>
      <c r="SHL132" s="145"/>
      <c r="SHM132" s="145"/>
      <c r="SHN132" s="145"/>
      <c r="SHO132" s="145"/>
      <c r="SHP132" s="145"/>
      <c r="SHQ132" s="145"/>
      <c r="SHR132" s="145"/>
      <c r="SHS132" s="145"/>
      <c r="SHT132" s="145"/>
      <c r="SHU132" s="145"/>
      <c r="SHV132" s="145"/>
      <c r="SHW132" s="145"/>
      <c r="SHX132" s="145"/>
      <c r="SHY132" s="145"/>
      <c r="SHZ132" s="145"/>
      <c r="SIA132" s="145"/>
      <c r="SIB132" s="145"/>
      <c r="SIC132" s="145"/>
      <c r="SID132" s="145"/>
      <c r="SIE132" s="145"/>
      <c r="SIF132" s="145"/>
      <c r="SIG132" s="145"/>
      <c r="SIH132" s="145"/>
      <c r="SII132" s="145"/>
      <c r="SIJ132" s="145"/>
      <c r="SIK132" s="145"/>
      <c r="SIL132" s="145"/>
      <c r="SIM132" s="145"/>
      <c r="SIN132" s="145"/>
      <c r="SIO132" s="145"/>
      <c r="SIP132" s="145"/>
      <c r="SIQ132" s="145"/>
      <c r="SIR132" s="145"/>
      <c r="SIS132" s="145"/>
      <c r="SIT132" s="145"/>
      <c r="SIU132" s="145"/>
      <c r="SIV132" s="145"/>
      <c r="SIW132" s="145"/>
      <c r="SIX132" s="145"/>
      <c r="SIY132" s="145"/>
      <c r="SIZ132" s="145"/>
      <c r="SJA132" s="145"/>
      <c r="SJB132" s="145"/>
      <c r="SJC132" s="145"/>
      <c r="SJD132" s="145"/>
      <c r="SJE132" s="145"/>
      <c r="SJF132" s="145"/>
      <c r="SJG132" s="145"/>
      <c r="SJH132" s="145"/>
      <c r="SJI132" s="145"/>
      <c r="SJJ132" s="145"/>
      <c r="SJK132" s="145"/>
      <c r="SJL132" s="145"/>
      <c r="SJM132" s="145"/>
      <c r="SJN132" s="145"/>
      <c r="SJO132" s="145"/>
      <c r="SJP132" s="145"/>
      <c r="SJQ132" s="145"/>
      <c r="SJR132" s="145"/>
      <c r="SJS132" s="145"/>
      <c r="SJT132" s="145"/>
      <c r="SJU132" s="145"/>
      <c r="SJV132" s="145"/>
      <c r="SJW132" s="145"/>
      <c r="SJX132" s="145"/>
      <c r="SJY132" s="145"/>
      <c r="SJZ132" s="145"/>
      <c r="SKA132" s="145"/>
      <c r="SKB132" s="145"/>
      <c r="SKC132" s="145"/>
      <c r="SKD132" s="145"/>
      <c r="SKE132" s="145"/>
      <c r="SKF132" s="145"/>
      <c r="SKG132" s="145"/>
      <c r="SKH132" s="145"/>
      <c r="SKI132" s="145"/>
      <c r="SKJ132" s="145"/>
      <c r="SKK132" s="145"/>
      <c r="SKL132" s="145"/>
      <c r="SKM132" s="145"/>
      <c r="SKN132" s="145"/>
      <c r="SKO132" s="145"/>
      <c r="SKP132" s="145"/>
      <c r="SKQ132" s="145"/>
      <c r="SKR132" s="145"/>
      <c r="SKS132" s="145"/>
      <c r="SKT132" s="145"/>
      <c r="SKU132" s="145"/>
      <c r="SKV132" s="145"/>
      <c r="SKW132" s="145"/>
      <c r="SKX132" s="145"/>
      <c r="SKY132" s="145"/>
      <c r="SKZ132" s="145"/>
      <c r="SLA132" s="145"/>
      <c r="SLB132" s="145"/>
      <c r="SLC132" s="145"/>
      <c r="SLD132" s="145"/>
      <c r="SLE132" s="145"/>
      <c r="SLF132" s="145"/>
      <c r="SLG132" s="145"/>
      <c r="SLH132" s="145"/>
      <c r="SLI132" s="145"/>
      <c r="SLJ132" s="145"/>
      <c r="SLK132" s="145"/>
      <c r="SLL132" s="145"/>
      <c r="SLM132" s="145"/>
      <c r="SLN132" s="145"/>
      <c r="SLO132" s="145"/>
      <c r="SLP132" s="145"/>
      <c r="SLQ132" s="145"/>
      <c r="SLR132" s="145"/>
      <c r="SLS132" s="145"/>
      <c r="SLT132" s="145"/>
      <c r="SLU132" s="145"/>
      <c r="SLV132" s="145"/>
      <c r="SLW132" s="145"/>
      <c r="SLX132" s="145"/>
      <c r="SLY132" s="145"/>
      <c r="SLZ132" s="145"/>
      <c r="SMA132" s="145"/>
      <c r="SMB132" s="145"/>
      <c r="SMC132" s="145"/>
      <c r="SMD132" s="145"/>
      <c r="SME132" s="145"/>
      <c r="SMF132" s="145"/>
      <c r="SMG132" s="145"/>
      <c r="SMH132" s="145"/>
      <c r="SMI132" s="145"/>
      <c r="SMJ132" s="145"/>
      <c r="SMK132" s="145"/>
      <c r="SML132" s="145"/>
      <c r="SMM132" s="145"/>
      <c r="SMN132" s="145"/>
      <c r="SMO132" s="145"/>
      <c r="SMP132" s="145"/>
      <c r="SMQ132" s="145"/>
      <c r="SMR132" s="145"/>
      <c r="SMS132" s="145"/>
      <c r="SMT132" s="145"/>
      <c r="SMU132" s="145"/>
      <c r="SMV132" s="145"/>
      <c r="SMW132" s="145"/>
      <c r="SMX132" s="145"/>
      <c r="SMY132" s="145"/>
      <c r="SMZ132" s="145"/>
      <c r="SNA132" s="145"/>
      <c r="SNB132" s="145"/>
      <c r="SNC132" s="145"/>
      <c r="SND132" s="145"/>
      <c r="SNE132" s="145"/>
      <c r="SNF132" s="145"/>
      <c r="SNG132" s="145"/>
      <c r="SNH132" s="145"/>
      <c r="SNI132" s="145"/>
      <c r="SNJ132" s="145"/>
      <c r="SNK132" s="145"/>
      <c r="SNL132" s="145"/>
      <c r="SNM132" s="145"/>
      <c r="SNN132" s="145"/>
      <c r="SNO132" s="145"/>
      <c r="SNP132" s="145"/>
      <c r="SNQ132" s="145"/>
      <c r="SNR132" s="145"/>
      <c r="SNS132" s="145"/>
      <c r="SNT132" s="145"/>
      <c r="SNU132" s="145"/>
      <c r="SNV132" s="145"/>
      <c r="SNW132" s="145"/>
      <c r="SNX132" s="145"/>
      <c r="SNY132" s="145"/>
      <c r="SNZ132" s="145"/>
      <c r="SOA132" s="145"/>
      <c r="SOB132" s="145"/>
      <c r="SOC132" s="145"/>
      <c r="SOD132" s="145"/>
      <c r="SOE132" s="145"/>
      <c r="SOF132" s="145"/>
      <c r="SOG132" s="145"/>
      <c r="SOH132" s="145"/>
      <c r="SOI132" s="145"/>
      <c r="SOJ132" s="145"/>
      <c r="SOK132" s="145"/>
      <c r="SOL132" s="145"/>
      <c r="SOM132" s="145"/>
      <c r="SON132" s="145"/>
      <c r="SOO132" s="145"/>
      <c r="SOP132" s="145"/>
      <c r="SOQ132" s="145"/>
      <c r="SOR132" s="145"/>
      <c r="SOS132" s="145"/>
      <c r="SOT132" s="145"/>
      <c r="SOU132" s="145"/>
      <c r="SOV132" s="145"/>
      <c r="SOW132" s="145"/>
      <c r="SOX132" s="145"/>
      <c r="SOY132" s="145"/>
      <c r="SOZ132" s="145"/>
      <c r="SPA132" s="145"/>
      <c r="SPB132" s="145"/>
      <c r="SPC132" s="145"/>
      <c r="SPD132" s="145"/>
      <c r="SPE132" s="145"/>
      <c r="SPF132" s="145"/>
      <c r="SPG132" s="145"/>
      <c r="SPH132" s="145"/>
      <c r="SPI132" s="145"/>
      <c r="SPJ132" s="145"/>
      <c r="SPK132" s="145"/>
      <c r="SPL132" s="145"/>
      <c r="SPM132" s="145"/>
      <c r="SPN132" s="145"/>
      <c r="SPO132" s="145"/>
      <c r="SPP132" s="145"/>
      <c r="SPQ132" s="145"/>
      <c r="SPR132" s="145"/>
      <c r="SPS132" s="145"/>
      <c r="SPT132" s="145"/>
      <c r="SPU132" s="145"/>
      <c r="SPV132" s="145"/>
      <c r="SPW132" s="145"/>
      <c r="SPX132" s="145"/>
      <c r="SPY132" s="145"/>
      <c r="SPZ132" s="145"/>
      <c r="SQA132" s="145"/>
      <c r="SQB132" s="145"/>
      <c r="SQC132" s="145"/>
      <c r="SQD132" s="145"/>
      <c r="SQE132" s="145"/>
      <c r="SQF132" s="145"/>
      <c r="SQG132" s="145"/>
      <c r="SQH132" s="145"/>
      <c r="SQI132" s="145"/>
      <c r="SQJ132" s="145"/>
      <c r="SQK132" s="145"/>
      <c r="SQL132" s="145"/>
      <c r="SQM132" s="145"/>
      <c r="SQN132" s="145"/>
      <c r="SQO132" s="145"/>
      <c r="SQP132" s="145"/>
      <c r="SQQ132" s="145"/>
      <c r="SQR132" s="145"/>
      <c r="SQS132" s="145"/>
      <c r="SQT132" s="145"/>
      <c r="SQU132" s="145"/>
      <c r="SQV132" s="145"/>
      <c r="SQW132" s="145"/>
      <c r="SQX132" s="145"/>
      <c r="SQY132" s="145"/>
      <c r="SQZ132" s="145"/>
      <c r="SRA132" s="145"/>
      <c r="SRB132" s="145"/>
      <c r="SRC132" s="145"/>
      <c r="SRD132" s="145"/>
      <c r="SRE132" s="145"/>
      <c r="SRF132" s="145"/>
      <c r="SRG132" s="145"/>
      <c r="SRH132" s="145"/>
      <c r="SRI132" s="145"/>
      <c r="SRJ132" s="145"/>
      <c r="SRK132" s="145"/>
      <c r="SRL132" s="145"/>
      <c r="SRM132" s="145"/>
      <c r="SRN132" s="145"/>
      <c r="SRO132" s="145"/>
      <c r="SRP132" s="145"/>
      <c r="SRQ132" s="145"/>
      <c r="SRR132" s="145"/>
      <c r="SRS132" s="145"/>
      <c r="SRT132" s="145"/>
      <c r="SRU132" s="145"/>
      <c r="SRV132" s="145"/>
      <c r="SRW132" s="145"/>
      <c r="SRX132" s="145"/>
      <c r="SRY132" s="145"/>
      <c r="SRZ132" s="145"/>
      <c r="SSA132" s="145"/>
      <c r="SSB132" s="145"/>
      <c r="SSC132" s="145"/>
      <c r="SSD132" s="145"/>
      <c r="SSE132" s="145"/>
      <c r="SSF132" s="145"/>
      <c r="SSG132" s="145"/>
      <c r="SSH132" s="145"/>
      <c r="SSI132" s="145"/>
      <c r="SSJ132" s="145"/>
      <c r="SSK132" s="145"/>
      <c r="SSL132" s="145"/>
      <c r="SSM132" s="145"/>
      <c r="SSN132" s="145"/>
      <c r="SSO132" s="145"/>
      <c r="SSP132" s="145"/>
      <c r="SSQ132" s="145"/>
      <c r="SSR132" s="145"/>
      <c r="SSS132" s="145"/>
      <c r="SST132" s="145"/>
      <c r="SSU132" s="145"/>
      <c r="SSV132" s="145"/>
      <c r="SSW132" s="145"/>
      <c r="SSX132" s="145"/>
      <c r="SSY132" s="145"/>
      <c r="SSZ132" s="145"/>
      <c r="STA132" s="145"/>
      <c r="STB132" s="145"/>
      <c r="STC132" s="145"/>
      <c r="STD132" s="145"/>
      <c r="STE132" s="145"/>
      <c r="STF132" s="145"/>
      <c r="STG132" s="145"/>
      <c r="STH132" s="145"/>
      <c r="STI132" s="145"/>
      <c r="STJ132" s="145"/>
      <c r="STK132" s="145"/>
      <c r="STL132" s="145"/>
      <c r="STM132" s="145"/>
      <c r="STN132" s="145"/>
      <c r="STO132" s="145"/>
      <c r="STP132" s="145"/>
      <c r="STQ132" s="145"/>
      <c r="STR132" s="145"/>
      <c r="STS132" s="145"/>
      <c r="STT132" s="145"/>
      <c r="STU132" s="145"/>
      <c r="STV132" s="145"/>
      <c r="STW132" s="145"/>
      <c r="STX132" s="145"/>
      <c r="STY132" s="145"/>
      <c r="STZ132" s="145"/>
      <c r="SUA132" s="145"/>
      <c r="SUB132" s="145"/>
      <c r="SUC132" s="145"/>
      <c r="SUD132" s="145"/>
      <c r="SUE132" s="145"/>
      <c r="SUF132" s="145"/>
      <c r="SUG132" s="145"/>
      <c r="SUH132" s="145"/>
      <c r="SUI132" s="145"/>
      <c r="SUJ132" s="145"/>
      <c r="SUK132" s="145"/>
      <c r="SUL132" s="145"/>
      <c r="SUM132" s="145"/>
      <c r="SUN132" s="145"/>
      <c r="SUO132" s="145"/>
      <c r="SUP132" s="145"/>
      <c r="SUQ132" s="145"/>
      <c r="SUR132" s="145"/>
      <c r="SUS132" s="145"/>
      <c r="SUT132" s="145"/>
      <c r="SUU132" s="145"/>
      <c r="SUV132" s="145"/>
      <c r="SUW132" s="145"/>
      <c r="SUX132" s="145"/>
      <c r="SUY132" s="145"/>
      <c r="SUZ132" s="145"/>
      <c r="SVA132" s="145"/>
      <c r="SVB132" s="145"/>
      <c r="SVC132" s="145"/>
      <c r="SVD132" s="145"/>
      <c r="SVE132" s="145"/>
      <c r="SVF132" s="145"/>
      <c r="SVG132" s="145"/>
      <c r="SVH132" s="145"/>
      <c r="SVI132" s="145"/>
      <c r="SVJ132" s="145"/>
      <c r="SVK132" s="145"/>
      <c r="SVL132" s="145"/>
      <c r="SVM132" s="145"/>
      <c r="SVN132" s="145"/>
      <c r="SVO132" s="145"/>
      <c r="SVP132" s="145"/>
      <c r="SVQ132" s="145"/>
      <c r="SVR132" s="145"/>
      <c r="SVS132" s="145"/>
      <c r="SVT132" s="145"/>
      <c r="SVU132" s="145"/>
      <c r="SVV132" s="145"/>
      <c r="SVW132" s="145"/>
      <c r="SVX132" s="145"/>
      <c r="SVY132" s="145"/>
      <c r="SVZ132" s="145"/>
      <c r="SWA132" s="145"/>
      <c r="SWB132" s="145"/>
      <c r="SWC132" s="145"/>
      <c r="SWD132" s="145"/>
      <c r="SWE132" s="145"/>
      <c r="SWF132" s="145"/>
      <c r="SWG132" s="145"/>
      <c r="SWH132" s="145"/>
      <c r="SWI132" s="145"/>
      <c r="SWJ132" s="145"/>
      <c r="SWK132" s="145"/>
      <c r="SWL132" s="145"/>
      <c r="SWM132" s="145"/>
      <c r="SWN132" s="145"/>
      <c r="SWO132" s="145"/>
      <c r="SWP132" s="145"/>
      <c r="SWQ132" s="145"/>
      <c r="SWR132" s="145"/>
      <c r="SWS132" s="145"/>
      <c r="SWT132" s="145"/>
      <c r="SWU132" s="145"/>
      <c r="SWV132" s="145"/>
      <c r="SWW132" s="145"/>
      <c r="SWX132" s="145"/>
      <c r="SWY132" s="145"/>
      <c r="SWZ132" s="145"/>
      <c r="SXA132" s="145"/>
      <c r="SXB132" s="145"/>
      <c r="SXC132" s="145"/>
      <c r="SXD132" s="145"/>
      <c r="SXE132" s="145"/>
      <c r="SXF132" s="145"/>
      <c r="SXG132" s="145"/>
      <c r="SXH132" s="145"/>
      <c r="SXI132" s="145"/>
      <c r="SXJ132" s="145"/>
      <c r="SXK132" s="145"/>
      <c r="SXL132" s="145"/>
      <c r="SXM132" s="145"/>
      <c r="SXN132" s="145"/>
      <c r="SXO132" s="145"/>
      <c r="SXP132" s="145"/>
      <c r="SXQ132" s="145"/>
      <c r="SXR132" s="145"/>
      <c r="SXS132" s="145"/>
      <c r="SXT132" s="145"/>
      <c r="SXU132" s="145"/>
      <c r="SXV132" s="145"/>
      <c r="SXW132" s="145"/>
      <c r="SXX132" s="145"/>
      <c r="SXY132" s="145"/>
      <c r="SXZ132" s="145"/>
      <c r="SYA132" s="145"/>
      <c r="SYB132" s="145"/>
      <c r="SYC132" s="145"/>
      <c r="SYD132" s="145"/>
      <c r="SYE132" s="145"/>
      <c r="SYF132" s="145"/>
      <c r="SYG132" s="145"/>
      <c r="SYH132" s="145"/>
      <c r="SYI132" s="145"/>
      <c r="SYJ132" s="145"/>
      <c r="SYK132" s="145"/>
      <c r="SYL132" s="145"/>
      <c r="SYM132" s="145"/>
      <c r="SYN132" s="145"/>
      <c r="SYO132" s="145"/>
      <c r="SYP132" s="145"/>
      <c r="SYQ132" s="145"/>
      <c r="SYR132" s="145"/>
      <c r="SYS132" s="145"/>
      <c r="SYT132" s="145"/>
      <c r="SYU132" s="145"/>
      <c r="SYV132" s="145"/>
      <c r="SYW132" s="145"/>
      <c r="SYX132" s="145"/>
      <c r="SYY132" s="145"/>
      <c r="SYZ132" s="145"/>
      <c r="SZA132" s="145"/>
      <c r="SZB132" s="145"/>
      <c r="SZC132" s="145"/>
      <c r="SZD132" s="145"/>
      <c r="SZE132" s="145"/>
      <c r="SZF132" s="145"/>
      <c r="SZG132" s="145"/>
      <c r="SZH132" s="145"/>
      <c r="SZI132" s="145"/>
      <c r="SZJ132" s="145"/>
      <c r="SZK132" s="145"/>
      <c r="SZL132" s="145"/>
      <c r="SZM132" s="145"/>
      <c r="SZN132" s="145"/>
      <c r="SZO132" s="145"/>
      <c r="SZP132" s="145"/>
      <c r="SZQ132" s="145"/>
      <c r="SZR132" s="145"/>
      <c r="SZS132" s="145"/>
      <c r="SZT132" s="145"/>
      <c r="SZU132" s="145"/>
      <c r="SZV132" s="145"/>
      <c r="SZW132" s="145"/>
      <c r="SZX132" s="145"/>
      <c r="SZY132" s="145"/>
      <c r="SZZ132" s="145"/>
      <c r="TAA132" s="145"/>
      <c r="TAB132" s="145"/>
      <c r="TAC132" s="145"/>
      <c r="TAD132" s="145"/>
      <c r="TAE132" s="145"/>
      <c r="TAF132" s="145"/>
      <c r="TAG132" s="145"/>
      <c r="TAH132" s="145"/>
      <c r="TAI132" s="145"/>
      <c r="TAJ132" s="145"/>
      <c r="TAK132" s="145"/>
      <c r="TAL132" s="145"/>
      <c r="TAM132" s="145"/>
      <c r="TAN132" s="145"/>
      <c r="TAO132" s="145"/>
      <c r="TAP132" s="145"/>
      <c r="TAQ132" s="145"/>
      <c r="TAR132" s="145"/>
      <c r="TAS132" s="145"/>
      <c r="TAT132" s="145"/>
      <c r="TAU132" s="145"/>
      <c r="TAV132" s="145"/>
      <c r="TAW132" s="145"/>
      <c r="TAX132" s="145"/>
      <c r="TAY132" s="145"/>
      <c r="TAZ132" s="145"/>
      <c r="TBA132" s="145"/>
      <c r="TBB132" s="145"/>
      <c r="TBC132" s="145"/>
      <c r="TBD132" s="145"/>
      <c r="TBE132" s="145"/>
      <c r="TBF132" s="145"/>
      <c r="TBG132" s="145"/>
      <c r="TBH132" s="145"/>
      <c r="TBI132" s="145"/>
      <c r="TBJ132" s="145"/>
      <c r="TBK132" s="145"/>
      <c r="TBL132" s="145"/>
      <c r="TBM132" s="145"/>
      <c r="TBN132" s="145"/>
      <c r="TBO132" s="145"/>
      <c r="TBP132" s="145"/>
      <c r="TBQ132" s="145"/>
      <c r="TBR132" s="145"/>
      <c r="TBS132" s="145"/>
      <c r="TBT132" s="145"/>
      <c r="TBU132" s="145"/>
      <c r="TBV132" s="145"/>
      <c r="TBW132" s="145"/>
      <c r="TBX132" s="145"/>
      <c r="TBY132" s="145"/>
      <c r="TBZ132" s="145"/>
      <c r="TCA132" s="145"/>
      <c r="TCB132" s="145"/>
      <c r="TCC132" s="145"/>
      <c r="TCD132" s="145"/>
      <c r="TCE132" s="145"/>
      <c r="TCF132" s="145"/>
      <c r="TCG132" s="145"/>
      <c r="TCH132" s="145"/>
      <c r="TCI132" s="145"/>
      <c r="TCJ132" s="145"/>
      <c r="TCK132" s="145"/>
      <c r="TCL132" s="145"/>
      <c r="TCM132" s="145"/>
      <c r="TCN132" s="145"/>
      <c r="TCO132" s="145"/>
      <c r="TCP132" s="145"/>
      <c r="TCQ132" s="145"/>
      <c r="TCR132" s="145"/>
      <c r="TCS132" s="145"/>
      <c r="TCT132" s="145"/>
      <c r="TCU132" s="145"/>
      <c r="TCV132" s="145"/>
      <c r="TCW132" s="145"/>
      <c r="TCX132" s="145"/>
      <c r="TCY132" s="145"/>
      <c r="TCZ132" s="145"/>
      <c r="TDA132" s="145"/>
      <c r="TDB132" s="145"/>
      <c r="TDC132" s="145"/>
      <c r="TDD132" s="145"/>
      <c r="TDE132" s="145"/>
      <c r="TDF132" s="145"/>
      <c r="TDG132" s="145"/>
      <c r="TDH132" s="145"/>
      <c r="TDI132" s="145"/>
      <c r="TDJ132" s="145"/>
      <c r="TDK132" s="145"/>
      <c r="TDL132" s="145"/>
      <c r="TDM132" s="145"/>
      <c r="TDN132" s="145"/>
      <c r="TDO132" s="145"/>
      <c r="TDP132" s="145"/>
      <c r="TDQ132" s="145"/>
      <c r="TDR132" s="145"/>
      <c r="TDS132" s="145"/>
      <c r="TDT132" s="145"/>
      <c r="TDU132" s="145"/>
      <c r="TDV132" s="145"/>
      <c r="TDW132" s="145"/>
      <c r="TDX132" s="145"/>
      <c r="TDY132" s="145"/>
      <c r="TDZ132" s="145"/>
      <c r="TEA132" s="145"/>
      <c r="TEB132" s="145"/>
      <c r="TEC132" s="145"/>
      <c r="TED132" s="145"/>
      <c r="TEE132" s="145"/>
      <c r="TEF132" s="145"/>
      <c r="TEG132" s="145"/>
      <c r="TEH132" s="145"/>
      <c r="TEI132" s="145"/>
      <c r="TEJ132" s="145"/>
      <c r="TEK132" s="145"/>
      <c r="TEL132" s="145"/>
      <c r="TEM132" s="145"/>
      <c r="TEN132" s="145"/>
      <c r="TEO132" s="145"/>
      <c r="TEP132" s="145"/>
      <c r="TEQ132" s="145"/>
      <c r="TER132" s="145"/>
      <c r="TES132" s="145"/>
      <c r="TET132" s="145"/>
      <c r="TEU132" s="145"/>
      <c r="TEV132" s="145"/>
      <c r="TEW132" s="145"/>
      <c r="TEX132" s="145"/>
      <c r="TEY132" s="145"/>
      <c r="TEZ132" s="145"/>
      <c r="TFA132" s="145"/>
      <c r="TFB132" s="145"/>
      <c r="TFC132" s="145"/>
      <c r="TFD132" s="145"/>
      <c r="TFE132" s="145"/>
      <c r="TFF132" s="145"/>
      <c r="TFG132" s="145"/>
      <c r="TFH132" s="145"/>
      <c r="TFI132" s="145"/>
      <c r="TFJ132" s="145"/>
      <c r="TFK132" s="145"/>
      <c r="TFL132" s="145"/>
      <c r="TFM132" s="145"/>
      <c r="TFN132" s="145"/>
      <c r="TFO132" s="145"/>
      <c r="TFP132" s="145"/>
      <c r="TFQ132" s="145"/>
      <c r="TFR132" s="145"/>
      <c r="TFS132" s="145"/>
      <c r="TFT132" s="145"/>
      <c r="TFU132" s="145"/>
      <c r="TFV132" s="145"/>
      <c r="TFW132" s="145"/>
      <c r="TFX132" s="145"/>
      <c r="TFY132" s="145"/>
      <c r="TFZ132" s="145"/>
      <c r="TGA132" s="145"/>
      <c r="TGB132" s="145"/>
      <c r="TGC132" s="145"/>
      <c r="TGD132" s="145"/>
      <c r="TGE132" s="145"/>
      <c r="TGF132" s="145"/>
      <c r="TGG132" s="145"/>
      <c r="TGH132" s="145"/>
      <c r="TGI132" s="145"/>
      <c r="TGJ132" s="145"/>
      <c r="TGK132" s="145"/>
      <c r="TGL132" s="145"/>
      <c r="TGM132" s="145"/>
      <c r="TGN132" s="145"/>
      <c r="TGO132" s="145"/>
      <c r="TGP132" s="145"/>
      <c r="TGQ132" s="145"/>
      <c r="TGR132" s="145"/>
      <c r="TGS132" s="145"/>
      <c r="TGT132" s="145"/>
      <c r="TGU132" s="145"/>
      <c r="TGV132" s="145"/>
      <c r="TGW132" s="145"/>
      <c r="TGX132" s="145"/>
      <c r="TGY132" s="145"/>
      <c r="TGZ132" s="145"/>
      <c r="THA132" s="145"/>
      <c r="THB132" s="145"/>
      <c r="THC132" s="145"/>
      <c r="THD132" s="145"/>
      <c r="THE132" s="145"/>
      <c r="THF132" s="145"/>
      <c r="THG132" s="145"/>
      <c r="THH132" s="145"/>
      <c r="THI132" s="145"/>
      <c r="THJ132" s="145"/>
      <c r="THK132" s="145"/>
      <c r="THL132" s="145"/>
      <c r="THM132" s="145"/>
      <c r="THN132" s="145"/>
      <c r="THO132" s="145"/>
      <c r="THP132" s="145"/>
      <c r="THQ132" s="145"/>
      <c r="THR132" s="145"/>
      <c r="THS132" s="145"/>
      <c r="THT132" s="145"/>
      <c r="THU132" s="145"/>
      <c r="THV132" s="145"/>
      <c r="THW132" s="145"/>
      <c r="THX132" s="145"/>
      <c r="THY132" s="145"/>
      <c r="THZ132" s="145"/>
      <c r="TIA132" s="145"/>
      <c r="TIB132" s="145"/>
      <c r="TIC132" s="145"/>
      <c r="TID132" s="145"/>
      <c r="TIE132" s="145"/>
      <c r="TIF132" s="145"/>
      <c r="TIG132" s="145"/>
      <c r="TIH132" s="145"/>
      <c r="TII132" s="145"/>
      <c r="TIJ132" s="145"/>
      <c r="TIK132" s="145"/>
      <c r="TIL132" s="145"/>
      <c r="TIM132" s="145"/>
      <c r="TIN132" s="145"/>
      <c r="TIO132" s="145"/>
      <c r="TIP132" s="145"/>
      <c r="TIQ132" s="145"/>
      <c r="TIR132" s="145"/>
      <c r="TIS132" s="145"/>
      <c r="TIT132" s="145"/>
      <c r="TIU132" s="145"/>
      <c r="TIV132" s="145"/>
      <c r="TIW132" s="145"/>
      <c r="TIX132" s="145"/>
      <c r="TIY132" s="145"/>
      <c r="TIZ132" s="145"/>
      <c r="TJA132" s="145"/>
      <c r="TJB132" s="145"/>
      <c r="TJC132" s="145"/>
      <c r="TJD132" s="145"/>
      <c r="TJE132" s="145"/>
      <c r="TJF132" s="145"/>
      <c r="TJG132" s="145"/>
      <c r="TJH132" s="145"/>
      <c r="TJI132" s="145"/>
      <c r="TJJ132" s="145"/>
      <c r="TJK132" s="145"/>
      <c r="TJL132" s="145"/>
      <c r="TJM132" s="145"/>
      <c r="TJN132" s="145"/>
      <c r="TJO132" s="145"/>
      <c r="TJP132" s="145"/>
      <c r="TJQ132" s="145"/>
      <c r="TJR132" s="145"/>
      <c r="TJS132" s="145"/>
      <c r="TJT132" s="145"/>
      <c r="TJU132" s="145"/>
      <c r="TJV132" s="145"/>
      <c r="TJW132" s="145"/>
      <c r="TJX132" s="145"/>
      <c r="TJY132" s="145"/>
      <c r="TJZ132" s="145"/>
      <c r="TKA132" s="145"/>
      <c r="TKB132" s="145"/>
      <c r="TKC132" s="145"/>
      <c r="TKD132" s="145"/>
      <c r="TKE132" s="145"/>
      <c r="TKF132" s="145"/>
      <c r="TKG132" s="145"/>
      <c r="TKH132" s="145"/>
      <c r="TKI132" s="145"/>
      <c r="TKJ132" s="145"/>
      <c r="TKK132" s="145"/>
      <c r="TKL132" s="145"/>
      <c r="TKM132" s="145"/>
      <c r="TKN132" s="145"/>
      <c r="TKO132" s="145"/>
      <c r="TKP132" s="145"/>
      <c r="TKQ132" s="145"/>
      <c r="TKR132" s="145"/>
      <c r="TKS132" s="145"/>
      <c r="TKT132" s="145"/>
      <c r="TKU132" s="145"/>
      <c r="TKV132" s="145"/>
      <c r="TKW132" s="145"/>
      <c r="TKX132" s="145"/>
      <c r="TKY132" s="145"/>
      <c r="TKZ132" s="145"/>
      <c r="TLA132" s="145"/>
      <c r="TLB132" s="145"/>
      <c r="TLC132" s="145"/>
      <c r="TLD132" s="145"/>
      <c r="TLE132" s="145"/>
      <c r="TLF132" s="145"/>
      <c r="TLG132" s="145"/>
      <c r="TLH132" s="145"/>
      <c r="TLI132" s="145"/>
      <c r="TLJ132" s="145"/>
      <c r="TLK132" s="145"/>
      <c r="TLL132" s="145"/>
      <c r="TLM132" s="145"/>
      <c r="TLN132" s="145"/>
      <c r="TLO132" s="145"/>
      <c r="TLP132" s="145"/>
      <c r="TLQ132" s="145"/>
      <c r="TLR132" s="145"/>
      <c r="TLS132" s="145"/>
      <c r="TLT132" s="145"/>
      <c r="TLU132" s="145"/>
      <c r="TLV132" s="145"/>
      <c r="TLW132" s="145"/>
      <c r="TLX132" s="145"/>
      <c r="TLY132" s="145"/>
      <c r="TLZ132" s="145"/>
      <c r="TMA132" s="145"/>
      <c r="TMB132" s="145"/>
      <c r="TMC132" s="145"/>
      <c r="TMD132" s="145"/>
      <c r="TME132" s="145"/>
      <c r="TMF132" s="145"/>
      <c r="TMG132" s="145"/>
      <c r="TMH132" s="145"/>
      <c r="TMI132" s="145"/>
      <c r="TMJ132" s="145"/>
      <c r="TMK132" s="145"/>
      <c r="TML132" s="145"/>
      <c r="TMM132" s="145"/>
      <c r="TMN132" s="145"/>
      <c r="TMO132" s="145"/>
      <c r="TMP132" s="145"/>
      <c r="TMQ132" s="145"/>
      <c r="TMR132" s="145"/>
      <c r="TMS132" s="145"/>
      <c r="TMT132" s="145"/>
      <c r="TMU132" s="145"/>
      <c r="TMV132" s="145"/>
      <c r="TMW132" s="145"/>
      <c r="TMX132" s="145"/>
      <c r="TMY132" s="145"/>
      <c r="TMZ132" s="145"/>
      <c r="TNA132" s="145"/>
      <c r="TNB132" s="145"/>
      <c r="TNC132" s="145"/>
      <c r="TND132" s="145"/>
      <c r="TNE132" s="145"/>
      <c r="TNF132" s="145"/>
      <c r="TNG132" s="145"/>
      <c r="TNH132" s="145"/>
      <c r="TNI132" s="145"/>
      <c r="TNJ132" s="145"/>
      <c r="TNK132" s="145"/>
      <c r="TNL132" s="145"/>
      <c r="TNM132" s="145"/>
      <c r="TNN132" s="145"/>
      <c r="TNO132" s="145"/>
      <c r="TNP132" s="145"/>
      <c r="TNQ132" s="145"/>
      <c r="TNR132" s="145"/>
      <c r="TNS132" s="145"/>
      <c r="TNT132" s="145"/>
      <c r="TNU132" s="145"/>
      <c r="TNV132" s="145"/>
      <c r="TNW132" s="145"/>
      <c r="TNX132" s="145"/>
      <c r="TNY132" s="145"/>
      <c r="TNZ132" s="145"/>
      <c r="TOA132" s="145"/>
      <c r="TOB132" s="145"/>
      <c r="TOC132" s="145"/>
      <c r="TOD132" s="145"/>
      <c r="TOE132" s="145"/>
      <c r="TOF132" s="145"/>
      <c r="TOG132" s="145"/>
      <c r="TOH132" s="145"/>
      <c r="TOI132" s="145"/>
      <c r="TOJ132" s="145"/>
      <c r="TOK132" s="145"/>
      <c r="TOL132" s="145"/>
      <c r="TOM132" s="145"/>
      <c r="TON132" s="145"/>
      <c r="TOO132" s="145"/>
      <c r="TOP132" s="145"/>
      <c r="TOQ132" s="145"/>
      <c r="TOR132" s="145"/>
      <c r="TOS132" s="145"/>
      <c r="TOT132" s="145"/>
      <c r="TOU132" s="145"/>
      <c r="TOV132" s="145"/>
      <c r="TOW132" s="145"/>
      <c r="TOX132" s="145"/>
      <c r="TOY132" s="145"/>
      <c r="TOZ132" s="145"/>
      <c r="TPA132" s="145"/>
      <c r="TPB132" s="145"/>
      <c r="TPC132" s="145"/>
      <c r="TPD132" s="145"/>
      <c r="TPE132" s="145"/>
      <c r="TPF132" s="145"/>
      <c r="TPG132" s="145"/>
      <c r="TPH132" s="145"/>
      <c r="TPI132" s="145"/>
      <c r="TPJ132" s="145"/>
      <c r="TPK132" s="145"/>
      <c r="TPL132" s="145"/>
      <c r="TPM132" s="145"/>
      <c r="TPN132" s="145"/>
      <c r="TPO132" s="145"/>
      <c r="TPP132" s="145"/>
      <c r="TPQ132" s="145"/>
      <c r="TPR132" s="145"/>
      <c r="TPS132" s="145"/>
      <c r="TPT132" s="145"/>
      <c r="TPU132" s="145"/>
      <c r="TPV132" s="145"/>
      <c r="TPW132" s="145"/>
      <c r="TPX132" s="145"/>
      <c r="TPY132" s="145"/>
      <c r="TPZ132" s="145"/>
      <c r="TQA132" s="145"/>
      <c r="TQB132" s="145"/>
      <c r="TQC132" s="145"/>
      <c r="TQD132" s="145"/>
      <c r="TQE132" s="145"/>
      <c r="TQF132" s="145"/>
      <c r="TQG132" s="145"/>
      <c r="TQH132" s="145"/>
      <c r="TQI132" s="145"/>
      <c r="TQJ132" s="145"/>
      <c r="TQK132" s="145"/>
      <c r="TQL132" s="145"/>
      <c r="TQM132" s="145"/>
      <c r="TQN132" s="145"/>
      <c r="TQO132" s="145"/>
      <c r="TQP132" s="145"/>
      <c r="TQQ132" s="145"/>
      <c r="TQR132" s="145"/>
      <c r="TQS132" s="145"/>
      <c r="TQT132" s="145"/>
      <c r="TQU132" s="145"/>
      <c r="TQV132" s="145"/>
      <c r="TQW132" s="145"/>
      <c r="TQX132" s="145"/>
      <c r="TQY132" s="145"/>
      <c r="TQZ132" s="145"/>
      <c r="TRA132" s="145"/>
      <c r="TRB132" s="145"/>
      <c r="TRC132" s="145"/>
      <c r="TRD132" s="145"/>
      <c r="TRE132" s="145"/>
      <c r="TRF132" s="145"/>
      <c r="TRG132" s="145"/>
      <c r="TRH132" s="145"/>
      <c r="TRI132" s="145"/>
      <c r="TRJ132" s="145"/>
      <c r="TRK132" s="145"/>
      <c r="TRL132" s="145"/>
      <c r="TRM132" s="145"/>
      <c r="TRN132" s="145"/>
      <c r="TRO132" s="145"/>
      <c r="TRP132" s="145"/>
      <c r="TRQ132" s="145"/>
      <c r="TRR132" s="145"/>
      <c r="TRS132" s="145"/>
      <c r="TRT132" s="145"/>
      <c r="TRU132" s="145"/>
      <c r="TRV132" s="145"/>
      <c r="TRW132" s="145"/>
      <c r="TRX132" s="145"/>
      <c r="TRY132" s="145"/>
      <c r="TRZ132" s="145"/>
      <c r="TSA132" s="145"/>
      <c r="TSB132" s="145"/>
      <c r="TSC132" s="145"/>
      <c r="TSD132" s="145"/>
      <c r="TSE132" s="145"/>
      <c r="TSF132" s="145"/>
      <c r="TSG132" s="145"/>
      <c r="TSH132" s="145"/>
      <c r="TSI132" s="145"/>
      <c r="TSJ132" s="145"/>
      <c r="TSK132" s="145"/>
      <c r="TSL132" s="145"/>
      <c r="TSM132" s="145"/>
      <c r="TSN132" s="145"/>
      <c r="TSO132" s="145"/>
      <c r="TSP132" s="145"/>
      <c r="TSQ132" s="145"/>
      <c r="TSR132" s="145"/>
      <c r="TSS132" s="145"/>
      <c r="TST132" s="145"/>
      <c r="TSU132" s="145"/>
      <c r="TSV132" s="145"/>
      <c r="TSW132" s="145"/>
      <c r="TSX132" s="145"/>
      <c r="TSY132" s="145"/>
      <c r="TSZ132" s="145"/>
      <c r="TTA132" s="145"/>
      <c r="TTB132" s="145"/>
      <c r="TTC132" s="145"/>
      <c r="TTD132" s="145"/>
      <c r="TTE132" s="145"/>
      <c r="TTF132" s="145"/>
      <c r="TTG132" s="145"/>
      <c r="TTH132" s="145"/>
      <c r="TTI132" s="145"/>
      <c r="TTJ132" s="145"/>
      <c r="TTK132" s="145"/>
      <c r="TTL132" s="145"/>
      <c r="TTM132" s="145"/>
      <c r="TTN132" s="145"/>
      <c r="TTO132" s="145"/>
      <c r="TTP132" s="145"/>
      <c r="TTQ132" s="145"/>
      <c r="TTR132" s="145"/>
      <c r="TTS132" s="145"/>
      <c r="TTT132" s="145"/>
      <c r="TTU132" s="145"/>
      <c r="TTV132" s="145"/>
      <c r="TTW132" s="145"/>
      <c r="TTX132" s="145"/>
      <c r="TTY132" s="145"/>
      <c r="TTZ132" s="145"/>
      <c r="TUA132" s="145"/>
      <c r="TUB132" s="145"/>
      <c r="TUC132" s="145"/>
      <c r="TUD132" s="145"/>
      <c r="TUE132" s="145"/>
      <c r="TUF132" s="145"/>
      <c r="TUG132" s="145"/>
      <c r="TUH132" s="145"/>
      <c r="TUI132" s="145"/>
      <c r="TUJ132" s="145"/>
      <c r="TUK132" s="145"/>
      <c r="TUL132" s="145"/>
      <c r="TUM132" s="145"/>
      <c r="TUN132" s="145"/>
      <c r="TUO132" s="145"/>
      <c r="TUP132" s="145"/>
      <c r="TUQ132" s="145"/>
      <c r="TUR132" s="145"/>
      <c r="TUS132" s="145"/>
      <c r="TUT132" s="145"/>
      <c r="TUU132" s="145"/>
      <c r="TUV132" s="145"/>
      <c r="TUW132" s="145"/>
      <c r="TUX132" s="145"/>
      <c r="TUY132" s="145"/>
      <c r="TUZ132" s="145"/>
      <c r="TVA132" s="145"/>
      <c r="TVB132" s="145"/>
      <c r="TVC132" s="145"/>
      <c r="TVD132" s="145"/>
      <c r="TVE132" s="145"/>
      <c r="TVF132" s="145"/>
      <c r="TVG132" s="145"/>
      <c r="TVH132" s="145"/>
      <c r="TVI132" s="145"/>
      <c r="TVJ132" s="145"/>
      <c r="TVK132" s="145"/>
      <c r="TVL132" s="145"/>
      <c r="TVM132" s="145"/>
      <c r="TVN132" s="145"/>
      <c r="TVO132" s="145"/>
      <c r="TVP132" s="145"/>
      <c r="TVQ132" s="145"/>
      <c r="TVR132" s="145"/>
      <c r="TVS132" s="145"/>
      <c r="TVT132" s="145"/>
      <c r="TVU132" s="145"/>
      <c r="TVV132" s="145"/>
      <c r="TVW132" s="145"/>
      <c r="TVX132" s="145"/>
      <c r="TVY132" s="145"/>
      <c r="TVZ132" s="145"/>
      <c r="TWA132" s="145"/>
      <c r="TWB132" s="145"/>
      <c r="TWC132" s="145"/>
      <c r="TWD132" s="145"/>
      <c r="TWE132" s="145"/>
      <c r="TWF132" s="145"/>
      <c r="TWG132" s="145"/>
      <c r="TWH132" s="145"/>
      <c r="TWI132" s="145"/>
      <c r="TWJ132" s="145"/>
      <c r="TWK132" s="145"/>
      <c r="TWL132" s="145"/>
      <c r="TWM132" s="145"/>
      <c r="TWN132" s="145"/>
      <c r="TWO132" s="145"/>
      <c r="TWP132" s="145"/>
      <c r="TWQ132" s="145"/>
      <c r="TWR132" s="145"/>
      <c r="TWS132" s="145"/>
      <c r="TWT132" s="145"/>
      <c r="TWU132" s="145"/>
      <c r="TWV132" s="145"/>
      <c r="TWW132" s="145"/>
      <c r="TWX132" s="145"/>
      <c r="TWY132" s="145"/>
      <c r="TWZ132" s="145"/>
      <c r="TXA132" s="145"/>
      <c r="TXB132" s="145"/>
      <c r="TXC132" s="145"/>
      <c r="TXD132" s="145"/>
      <c r="TXE132" s="145"/>
      <c r="TXF132" s="145"/>
      <c r="TXG132" s="145"/>
      <c r="TXH132" s="145"/>
      <c r="TXI132" s="145"/>
      <c r="TXJ132" s="145"/>
      <c r="TXK132" s="145"/>
      <c r="TXL132" s="145"/>
      <c r="TXM132" s="145"/>
      <c r="TXN132" s="145"/>
      <c r="TXO132" s="145"/>
      <c r="TXP132" s="145"/>
      <c r="TXQ132" s="145"/>
      <c r="TXR132" s="145"/>
      <c r="TXS132" s="145"/>
      <c r="TXT132" s="145"/>
      <c r="TXU132" s="145"/>
      <c r="TXV132" s="145"/>
      <c r="TXW132" s="145"/>
      <c r="TXX132" s="145"/>
      <c r="TXY132" s="145"/>
      <c r="TXZ132" s="145"/>
      <c r="TYA132" s="145"/>
      <c r="TYB132" s="145"/>
      <c r="TYC132" s="145"/>
      <c r="TYD132" s="145"/>
      <c r="TYE132" s="145"/>
      <c r="TYF132" s="145"/>
      <c r="TYG132" s="145"/>
      <c r="TYH132" s="145"/>
      <c r="TYI132" s="145"/>
      <c r="TYJ132" s="145"/>
      <c r="TYK132" s="145"/>
      <c r="TYL132" s="145"/>
      <c r="TYM132" s="145"/>
      <c r="TYN132" s="145"/>
      <c r="TYO132" s="145"/>
      <c r="TYP132" s="145"/>
      <c r="TYQ132" s="145"/>
      <c r="TYR132" s="145"/>
      <c r="TYS132" s="145"/>
      <c r="TYT132" s="145"/>
      <c r="TYU132" s="145"/>
      <c r="TYV132" s="145"/>
      <c r="TYW132" s="145"/>
      <c r="TYX132" s="145"/>
      <c r="TYY132" s="145"/>
      <c r="TYZ132" s="145"/>
      <c r="TZA132" s="145"/>
      <c r="TZB132" s="145"/>
      <c r="TZC132" s="145"/>
      <c r="TZD132" s="145"/>
      <c r="TZE132" s="145"/>
      <c r="TZF132" s="145"/>
      <c r="TZG132" s="145"/>
      <c r="TZH132" s="145"/>
      <c r="TZI132" s="145"/>
      <c r="TZJ132" s="145"/>
      <c r="TZK132" s="145"/>
      <c r="TZL132" s="145"/>
      <c r="TZM132" s="145"/>
      <c r="TZN132" s="145"/>
      <c r="TZO132" s="145"/>
      <c r="TZP132" s="145"/>
      <c r="TZQ132" s="145"/>
      <c r="TZR132" s="145"/>
      <c r="TZS132" s="145"/>
      <c r="TZT132" s="145"/>
      <c r="TZU132" s="145"/>
      <c r="TZV132" s="145"/>
      <c r="TZW132" s="145"/>
      <c r="TZX132" s="145"/>
      <c r="TZY132" s="145"/>
      <c r="TZZ132" s="145"/>
      <c r="UAA132" s="145"/>
      <c r="UAB132" s="145"/>
      <c r="UAC132" s="145"/>
      <c r="UAD132" s="145"/>
      <c r="UAE132" s="145"/>
      <c r="UAF132" s="145"/>
      <c r="UAG132" s="145"/>
      <c r="UAH132" s="145"/>
      <c r="UAI132" s="145"/>
      <c r="UAJ132" s="145"/>
      <c r="UAK132" s="145"/>
      <c r="UAL132" s="145"/>
      <c r="UAM132" s="145"/>
      <c r="UAN132" s="145"/>
      <c r="UAO132" s="145"/>
      <c r="UAP132" s="145"/>
      <c r="UAQ132" s="145"/>
      <c r="UAR132" s="145"/>
      <c r="UAS132" s="145"/>
      <c r="UAT132" s="145"/>
      <c r="UAU132" s="145"/>
      <c r="UAV132" s="145"/>
      <c r="UAW132" s="145"/>
      <c r="UAX132" s="145"/>
      <c r="UAY132" s="145"/>
      <c r="UAZ132" s="145"/>
      <c r="UBA132" s="145"/>
      <c r="UBB132" s="145"/>
      <c r="UBC132" s="145"/>
      <c r="UBD132" s="145"/>
      <c r="UBE132" s="145"/>
      <c r="UBF132" s="145"/>
      <c r="UBG132" s="145"/>
      <c r="UBH132" s="145"/>
      <c r="UBI132" s="145"/>
      <c r="UBJ132" s="145"/>
      <c r="UBK132" s="145"/>
      <c r="UBL132" s="145"/>
      <c r="UBM132" s="145"/>
      <c r="UBN132" s="145"/>
      <c r="UBO132" s="145"/>
      <c r="UBP132" s="145"/>
      <c r="UBQ132" s="145"/>
      <c r="UBR132" s="145"/>
      <c r="UBS132" s="145"/>
      <c r="UBT132" s="145"/>
      <c r="UBU132" s="145"/>
      <c r="UBV132" s="145"/>
      <c r="UBW132" s="145"/>
      <c r="UBX132" s="145"/>
      <c r="UBY132" s="145"/>
      <c r="UBZ132" s="145"/>
      <c r="UCA132" s="145"/>
      <c r="UCB132" s="145"/>
      <c r="UCC132" s="145"/>
      <c r="UCD132" s="145"/>
      <c r="UCE132" s="145"/>
      <c r="UCF132" s="145"/>
      <c r="UCG132" s="145"/>
      <c r="UCH132" s="145"/>
      <c r="UCI132" s="145"/>
      <c r="UCJ132" s="145"/>
      <c r="UCK132" s="145"/>
      <c r="UCL132" s="145"/>
      <c r="UCM132" s="145"/>
      <c r="UCN132" s="145"/>
      <c r="UCO132" s="145"/>
      <c r="UCP132" s="145"/>
      <c r="UCQ132" s="145"/>
      <c r="UCR132" s="145"/>
      <c r="UCS132" s="145"/>
      <c r="UCT132" s="145"/>
      <c r="UCU132" s="145"/>
      <c r="UCV132" s="145"/>
      <c r="UCW132" s="145"/>
      <c r="UCX132" s="145"/>
      <c r="UCY132" s="145"/>
      <c r="UCZ132" s="145"/>
      <c r="UDA132" s="145"/>
      <c r="UDB132" s="145"/>
      <c r="UDC132" s="145"/>
      <c r="UDD132" s="145"/>
      <c r="UDE132" s="145"/>
      <c r="UDF132" s="145"/>
      <c r="UDG132" s="145"/>
      <c r="UDH132" s="145"/>
      <c r="UDI132" s="145"/>
      <c r="UDJ132" s="145"/>
      <c r="UDK132" s="145"/>
      <c r="UDL132" s="145"/>
      <c r="UDM132" s="145"/>
      <c r="UDN132" s="145"/>
      <c r="UDO132" s="145"/>
      <c r="UDP132" s="145"/>
      <c r="UDQ132" s="145"/>
      <c r="UDR132" s="145"/>
      <c r="UDS132" s="145"/>
      <c r="UDT132" s="145"/>
      <c r="UDU132" s="145"/>
      <c r="UDV132" s="145"/>
      <c r="UDW132" s="145"/>
      <c r="UDX132" s="145"/>
      <c r="UDY132" s="145"/>
      <c r="UDZ132" s="145"/>
      <c r="UEA132" s="145"/>
      <c r="UEB132" s="145"/>
      <c r="UEC132" s="145"/>
      <c r="UED132" s="145"/>
      <c r="UEE132" s="145"/>
      <c r="UEF132" s="145"/>
      <c r="UEG132" s="145"/>
      <c r="UEH132" s="145"/>
      <c r="UEI132" s="145"/>
      <c r="UEJ132" s="145"/>
      <c r="UEK132" s="145"/>
      <c r="UEL132" s="145"/>
      <c r="UEM132" s="145"/>
      <c r="UEN132" s="145"/>
      <c r="UEO132" s="145"/>
      <c r="UEP132" s="145"/>
      <c r="UEQ132" s="145"/>
      <c r="UER132" s="145"/>
      <c r="UES132" s="145"/>
      <c r="UET132" s="145"/>
      <c r="UEU132" s="145"/>
      <c r="UEV132" s="145"/>
      <c r="UEW132" s="145"/>
      <c r="UEX132" s="145"/>
      <c r="UEY132" s="145"/>
      <c r="UEZ132" s="145"/>
      <c r="UFA132" s="145"/>
      <c r="UFB132" s="145"/>
      <c r="UFC132" s="145"/>
      <c r="UFD132" s="145"/>
      <c r="UFE132" s="145"/>
      <c r="UFF132" s="145"/>
      <c r="UFG132" s="145"/>
      <c r="UFH132" s="145"/>
      <c r="UFI132" s="145"/>
      <c r="UFJ132" s="145"/>
      <c r="UFK132" s="145"/>
      <c r="UFL132" s="145"/>
      <c r="UFM132" s="145"/>
      <c r="UFN132" s="145"/>
      <c r="UFO132" s="145"/>
      <c r="UFP132" s="145"/>
      <c r="UFQ132" s="145"/>
      <c r="UFR132" s="145"/>
      <c r="UFS132" s="145"/>
      <c r="UFT132" s="145"/>
      <c r="UFU132" s="145"/>
      <c r="UFV132" s="145"/>
      <c r="UFW132" s="145"/>
      <c r="UFX132" s="145"/>
      <c r="UFY132" s="145"/>
      <c r="UFZ132" s="145"/>
      <c r="UGA132" s="145"/>
      <c r="UGB132" s="145"/>
      <c r="UGC132" s="145"/>
      <c r="UGD132" s="145"/>
      <c r="UGE132" s="145"/>
      <c r="UGF132" s="145"/>
      <c r="UGG132" s="145"/>
      <c r="UGH132" s="145"/>
      <c r="UGI132" s="145"/>
      <c r="UGJ132" s="145"/>
      <c r="UGK132" s="145"/>
      <c r="UGL132" s="145"/>
      <c r="UGM132" s="145"/>
      <c r="UGN132" s="145"/>
      <c r="UGO132" s="145"/>
      <c r="UGP132" s="145"/>
      <c r="UGQ132" s="145"/>
      <c r="UGR132" s="145"/>
      <c r="UGS132" s="145"/>
      <c r="UGT132" s="145"/>
      <c r="UGU132" s="145"/>
      <c r="UGV132" s="145"/>
      <c r="UGW132" s="145"/>
      <c r="UGX132" s="145"/>
      <c r="UGY132" s="145"/>
      <c r="UGZ132" s="145"/>
      <c r="UHA132" s="145"/>
      <c r="UHB132" s="145"/>
      <c r="UHC132" s="145"/>
      <c r="UHD132" s="145"/>
      <c r="UHE132" s="145"/>
      <c r="UHF132" s="145"/>
      <c r="UHG132" s="145"/>
      <c r="UHH132" s="145"/>
      <c r="UHI132" s="145"/>
      <c r="UHJ132" s="145"/>
      <c r="UHK132" s="145"/>
      <c r="UHL132" s="145"/>
      <c r="UHM132" s="145"/>
      <c r="UHN132" s="145"/>
      <c r="UHO132" s="145"/>
      <c r="UHP132" s="145"/>
      <c r="UHQ132" s="145"/>
      <c r="UHR132" s="145"/>
      <c r="UHS132" s="145"/>
      <c r="UHT132" s="145"/>
      <c r="UHU132" s="145"/>
      <c r="UHV132" s="145"/>
      <c r="UHW132" s="145"/>
      <c r="UHX132" s="145"/>
      <c r="UHY132" s="145"/>
      <c r="UHZ132" s="145"/>
      <c r="UIA132" s="145"/>
      <c r="UIB132" s="145"/>
      <c r="UIC132" s="145"/>
      <c r="UID132" s="145"/>
      <c r="UIE132" s="145"/>
      <c r="UIF132" s="145"/>
      <c r="UIG132" s="145"/>
      <c r="UIH132" s="145"/>
      <c r="UII132" s="145"/>
      <c r="UIJ132" s="145"/>
      <c r="UIK132" s="145"/>
      <c r="UIL132" s="145"/>
      <c r="UIM132" s="145"/>
      <c r="UIN132" s="145"/>
      <c r="UIO132" s="145"/>
      <c r="UIP132" s="145"/>
      <c r="UIQ132" s="145"/>
      <c r="UIR132" s="145"/>
      <c r="UIS132" s="145"/>
      <c r="UIT132" s="145"/>
      <c r="UIU132" s="145"/>
      <c r="UIV132" s="145"/>
      <c r="UIW132" s="145"/>
      <c r="UIX132" s="145"/>
      <c r="UIY132" s="145"/>
      <c r="UIZ132" s="145"/>
      <c r="UJA132" s="145"/>
      <c r="UJB132" s="145"/>
      <c r="UJC132" s="145"/>
      <c r="UJD132" s="145"/>
      <c r="UJE132" s="145"/>
      <c r="UJF132" s="145"/>
      <c r="UJG132" s="145"/>
      <c r="UJH132" s="145"/>
      <c r="UJI132" s="145"/>
      <c r="UJJ132" s="145"/>
      <c r="UJK132" s="145"/>
      <c r="UJL132" s="145"/>
      <c r="UJM132" s="145"/>
      <c r="UJN132" s="145"/>
      <c r="UJO132" s="145"/>
      <c r="UJP132" s="145"/>
      <c r="UJQ132" s="145"/>
      <c r="UJR132" s="145"/>
      <c r="UJS132" s="145"/>
      <c r="UJT132" s="145"/>
      <c r="UJU132" s="145"/>
      <c r="UJV132" s="145"/>
      <c r="UJW132" s="145"/>
      <c r="UJX132" s="145"/>
      <c r="UJY132" s="145"/>
      <c r="UJZ132" s="145"/>
      <c r="UKA132" s="145"/>
      <c r="UKB132" s="145"/>
      <c r="UKC132" s="145"/>
      <c r="UKD132" s="145"/>
      <c r="UKE132" s="145"/>
      <c r="UKF132" s="145"/>
      <c r="UKG132" s="145"/>
      <c r="UKH132" s="145"/>
      <c r="UKI132" s="145"/>
      <c r="UKJ132" s="145"/>
      <c r="UKK132" s="145"/>
      <c r="UKL132" s="145"/>
      <c r="UKM132" s="145"/>
      <c r="UKN132" s="145"/>
      <c r="UKO132" s="145"/>
      <c r="UKP132" s="145"/>
      <c r="UKQ132" s="145"/>
      <c r="UKR132" s="145"/>
      <c r="UKS132" s="145"/>
      <c r="UKT132" s="145"/>
      <c r="UKU132" s="145"/>
      <c r="UKV132" s="145"/>
      <c r="UKW132" s="145"/>
      <c r="UKX132" s="145"/>
      <c r="UKY132" s="145"/>
      <c r="UKZ132" s="145"/>
      <c r="ULA132" s="145"/>
      <c r="ULB132" s="145"/>
      <c r="ULC132" s="145"/>
      <c r="ULD132" s="145"/>
      <c r="ULE132" s="145"/>
      <c r="ULF132" s="145"/>
      <c r="ULG132" s="145"/>
      <c r="ULH132" s="145"/>
      <c r="ULI132" s="145"/>
      <c r="ULJ132" s="145"/>
      <c r="ULK132" s="145"/>
      <c r="ULL132" s="145"/>
      <c r="ULM132" s="145"/>
      <c r="ULN132" s="145"/>
      <c r="ULO132" s="145"/>
      <c r="ULP132" s="145"/>
      <c r="ULQ132" s="145"/>
      <c r="ULR132" s="145"/>
      <c r="ULS132" s="145"/>
      <c r="ULT132" s="145"/>
      <c r="ULU132" s="145"/>
      <c r="ULV132" s="145"/>
      <c r="ULW132" s="145"/>
      <c r="ULX132" s="145"/>
      <c r="ULY132" s="145"/>
      <c r="ULZ132" s="145"/>
      <c r="UMA132" s="145"/>
      <c r="UMB132" s="145"/>
      <c r="UMC132" s="145"/>
      <c r="UMD132" s="145"/>
      <c r="UME132" s="145"/>
      <c r="UMF132" s="145"/>
      <c r="UMG132" s="145"/>
      <c r="UMH132" s="145"/>
      <c r="UMI132" s="145"/>
      <c r="UMJ132" s="145"/>
      <c r="UMK132" s="145"/>
      <c r="UML132" s="145"/>
      <c r="UMM132" s="145"/>
      <c r="UMN132" s="145"/>
      <c r="UMO132" s="145"/>
      <c r="UMP132" s="145"/>
      <c r="UMQ132" s="145"/>
      <c r="UMR132" s="145"/>
      <c r="UMS132" s="145"/>
      <c r="UMT132" s="145"/>
      <c r="UMU132" s="145"/>
      <c r="UMV132" s="145"/>
      <c r="UMW132" s="145"/>
      <c r="UMX132" s="145"/>
      <c r="UMY132" s="145"/>
      <c r="UMZ132" s="145"/>
      <c r="UNA132" s="145"/>
      <c r="UNB132" s="145"/>
      <c r="UNC132" s="145"/>
      <c r="UND132" s="145"/>
      <c r="UNE132" s="145"/>
      <c r="UNF132" s="145"/>
      <c r="UNG132" s="145"/>
      <c r="UNH132" s="145"/>
      <c r="UNI132" s="145"/>
      <c r="UNJ132" s="145"/>
      <c r="UNK132" s="145"/>
      <c r="UNL132" s="145"/>
      <c r="UNM132" s="145"/>
      <c r="UNN132" s="145"/>
      <c r="UNO132" s="145"/>
      <c r="UNP132" s="145"/>
      <c r="UNQ132" s="145"/>
      <c r="UNR132" s="145"/>
      <c r="UNS132" s="145"/>
      <c r="UNT132" s="145"/>
      <c r="UNU132" s="145"/>
      <c r="UNV132" s="145"/>
      <c r="UNW132" s="145"/>
      <c r="UNX132" s="145"/>
      <c r="UNY132" s="145"/>
      <c r="UNZ132" s="145"/>
      <c r="UOA132" s="145"/>
      <c r="UOB132" s="145"/>
      <c r="UOC132" s="145"/>
      <c r="UOD132" s="145"/>
      <c r="UOE132" s="145"/>
      <c r="UOF132" s="145"/>
      <c r="UOG132" s="145"/>
      <c r="UOH132" s="145"/>
      <c r="UOI132" s="145"/>
      <c r="UOJ132" s="145"/>
      <c r="UOK132" s="145"/>
      <c r="UOL132" s="145"/>
      <c r="UOM132" s="145"/>
      <c r="UON132" s="145"/>
      <c r="UOO132" s="145"/>
      <c r="UOP132" s="145"/>
      <c r="UOQ132" s="145"/>
      <c r="UOR132" s="145"/>
      <c r="UOS132" s="145"/>
      <c r="UOT132" s="145"/>
      <c r="UOU132" s="145"/>
      <c r="UOV132" s="145"/>
      <c r="UOW132" s="145"/>
      <c r="UOX132" s="145"/>
      <c r="UOY132" s="145"/>
      <c r="UOZ132" s="145"/>
      <c r="UPA132" s="145"/>
      <c r="UPB132" s="145"/>
      <c r="UPC132" s="145"/>
      <c r="UPD132" s="145"/>
      <c r="UPE132" s="145"/>
      <c r="UPF132" s="145"/>
      <c r="UPG132" s="145"/>
      <c r="UPH132" s="145"/>
      <c r="UPI132" s="145"/>
      <c r="UPJ132" s="145"/>
      <c r="UPK132" s="145"/>
      <c r="UPL132" s="145"/>
      <c r="UPM132" s="145"/>
      <c r="UPN132" s="145"/>
      <c r="UPO132" s="145"/>
      <c r="UPP132" s="145"/>
      <c r="UPQ132" s="145"/>
      <c r="UPR132" s="145"/>
      <c r="UPS132" s="145"/>
      <c r="UPT132" s="145"/>
      <c r="UPU132" s="145"/>
      <c r="UPV132" s="145"/>
      <c r="UPW132" s="145"/>
      <c r="UPX132" s="145"/>
      <c r="UPY132" s="145"/>
      <c r="UPZ132" s="145"/>
      <c r="UQA132" s="145"/>
      <c r="UQB132" s="145"/>
      <c r="UQC132" s="145"/>
      <c r="UQD132" s="145"/>
      <c r="UQE132" s="145"/>
      <c r="UQF132" s="145"/>
      <c r="UQG132" s="145"/>
      <c r="UQH132" s="145"/>
      <c r="UQI132" s="145"/>
      <c r="UQJ132" s="145"/>
      <c r="UQK132" s="145"/>
      <c r="UQL132" s="145"/>
      <c r="UQM132" s="145"/>
      <c r="UQN132" s="145"/>
      <c r="UQO132" s="145"/>
      <c r="UQP132" s="145"/>
      <c r="UQQ132" s="145"/>
      <c r="UQR132" s="145"/>
      <c r="UQS132" s="145"/>
      <c r="UQT132" s="145"/>
      <c r="UQU132" s="145"/>
      <c r="UQV132" s="145"/>
      <c r="UQW132" s="145"/>
      <c r="UQX132" s="145"/>
      <c r="UQY132" s="145"/>
      <c r="UQZ132" s="145"/>
      <c r="URA132" s="145"/>
      <c r="URB132" s="145"/>
      <c r="URC132" s="145"/>
      <c r="URD132" s="145"/>
      <c r="URE132" s="145"/>
      <c r="URF132" s="145"/>
      <c r="URG132" s="145"/>
      <c r="URH132" s="145"/>
      <c r="URI132" s="145"/>
      <c r="URJ132" s="145"/>
      <c r="URK132" s="145"/>
      <c r="URL132" s="145"/>
      <c r="URM132" s="145"/>
      <c r="URN132" s="145"/>
      <c r="URO132" s="145"/>
      <c r="URP132" s="145"/>
      <c r="URQ132" s="145"/>
      <c r="URR132" s="145"/>
      <c r="URS132" s="145"/>
      <c r="URT132" s="145"/>
      <c r="URU132" s="145"/>
      <c r="URV132" s="145"/>
      <c r="URW132" s="145"/>
      <c r="URX132" s="145"/>
      <c r="URY132" s="145"/>
      <c r="URZ132" s="145"/>
      <c r="USA132" s="145"/>
      <c r="USB132" s="145"/>
      <c r="USC132" s="145"/>
      <c r="USD132" s="145"/>
      <c r="USE132" s="145"/>
      <c r="USF132" s="145"/>
      <c r="USG132" s="145"/>
      <c r="USH132" s="145"/>
      <c r="USI132" s="145"/>
      <c r="USJ132" s="145"/>
      <c r="USK132" s="145"/>
      <c r="USL132" s="145"/>
      <c r="USM132" s="145"/>
      <c r="USN132" s="145"/>
      <c r="USO132" s="145"/>
      <c r="USP132" s="145"/>
      <c r="USQ132" s="145"/>
      <c r="USR132" s="145"/>
      <c r="USS132" s="145"/>
      <c r="UST132" s="145"/>
      <c r="USU132" s="145"/>
      <c r="USV132" s="145"/>
      <c r="USW132" s="145"/>
      <c r="USX132" s="145"/>
      <c r="USY132" s="145"/>
      <c r="USZ132" s="145"/>
      <c r="UTA132" s="145"/>
      <c r="UTB132" s="145"/>
      <c r="UTC132" s="145"/>
      <c r="UTD132" s="145"/>
      <c r="UTE132" s="145"/>
      <c r="UTF132" s="145"/>
      <c r="UTG132" s="145"/>
      <c r="UTH132" s="145"/>
      <c r="UTI132" s="145"/>
      <c r="UTJ132" s="145"/>
      <c r="UTK132" s="145"/>
      <c r="UTL132" s="145"/>
      <c r="UTM132" s="145"/>
      <c r="UTN132" s="145"/>
      <c r="UTO132" s="145"/>
      <c r="UTP132" s="145"/>
      <c r="UTQ132" s="145"/>
      <c r="UTR132" s="145"/>
      <c r="UTS132" s="145"/>
      <c r="UTT132" s="145"/>
      <c r="UTU132" s="145"/>
      <c r="UTV132" s="145"/>
      <c r="UTW132" s="145"/>
      <c r="UTX132" s="145"/>
      <c r="UTY132" s="145"/>
      <c r="UTZ132" s="145"/>
      <c r="UUA132" s="145"/>
      <c r="UUB132" s="145"/>
      <c r="UUC132" s="145"/>
      <c r="UUD132" s="145"/>
      <c r="UUE132" s="145"/>
      <c r="UUF132" s="145"/>
      <c r="UUG132" s="145"/>
      <c r="UUH132" s="145"/>
      <c r="UUI132" s="145"/>
      <c r="UUJ132" s="145"/>
      <c r="UUK132" s="145"/>
      <c r="UUL132" s="145"/>
      <c r="UUM132" s="145"/>
      <c r="UUN132" s="145"/>
      <c r="UUO132" s="145"/>
      <c r="UUP132" s="145"/>
      <c r="UUQ132" s="145"/>
      <c r="UUR132" s="145"/>
      <c r="UUS132" s="145"/>
      <c r="UUT132" s="145"/>
      <c r="UUU132" s="145"/>
      <c r="UUV132" s="145"/>
      <c r="UUW132" s="145"/>
      <c r="UUX132" s="145"/>
      <c r="UUY132" s="145"/>
      <c r="UUZ132" s="145"/>
      <c r="UVA132" s="145"/>
      <c r="UVB132" s="145"/>
      <c r="UVC132" s="145"/>
      <c r="UVD132" s="145"/>
      <c r="UVE132" s="145"/>
      <c r="UVF132" s="145"/>
      <c r="UVG132" s="145"/>
      <c r="UVH132" s="145"/>
      <c r="UVI132" s="145"/>
      <c r="UVJ132" s="145"/>
      <c r="UVK132" s="145"/>
      <c r="UVL132" s="145"/>
      <c r="UVM132" s="145"/>
      <c r="UVN132" s="145"/>
      <c r="UVO132" s="145"/>
      <c r="UVP132" s="145"/>
      <c r="UVQ132" s="145"/>
      <c r="UVR132" s="145"/>
      <c r="UVS132" s="145"/>
      <c r="UVT132" s="145"/>
      <c r="UVU132" s="145"/>
      <c r="UVV132" s="145"/>
      <c r="UVW132" s="145"/>
      <c r="UVX132" s="145"/>
      <c r="UVY132" s="145"/>
      <c r="UVZ132" s="145"/>
      <c r="UWA132" s="145"/>
      <c r="UWB132" s="145"/>
      <c r="UWC132" s="145"/>
      <c r="UWD132" s="145"/>
      <c r="UWE132" s="145"/>
      <c r="UWF132" s="145"/>
      <c r="UWG132" s="145"/>
      <c r="UWH132" s="145"/>
      <c r="UWI132" s="145"/>
      <c r="UWJ132" s="145"/>
      <c r="UWK132" s="145"/>
      <c r="UWL132" s="145"/>
      <c r="UWM132" s="145"/>
      <c r="UWN132" s="145"/>
      <c r="UWO132" s="145"/>
      <c r="UWP132" s="145"/>
      <c r="UWQ132" s="145"/>
      <c r="UWR132" s="145"/>
      <c r="UWS132" s="145"/>
      <c r="UWT132" s="145"/>
      <c r="UWU132" s="145"/>
      <c r="UWV132" s="145"/>
      <c r="UWW132" s="145"/>
      <c r="UWX132" s="145"/>
      <c r="UWY132" s="145"/>
      <c r="UWZ132" s="145"/>
      <c r="UXA132" s="145"/>
      <c r="UXB132" s="145"/>
      <c r="UXC132" s="145"/>
      <c r="UXD132" s="145"/>
      <c r="UXE132" s="145"/>
      <c r="UXF132" s="145"/>
      <c r="UXG132" s="145"/>
      <c r="UXH132" s="145"/>
      <c r="UXI132" s="145"/>
      <c r="UXJ132" s="145"/>
      <c r="UXK132" s="145"/>
      <c r="UXL132" s="145"/>
      <c r="UXM132" s="145"/>
      <c r="UXN132" s="145"/>
      <c r="UXO132" s="145"/>
      <c r="UXP132" s="145"/>
      <c r="UXQ132" s="145"/>
      <c r="UXR132" s="145"/>
      <c r="UXS132" s="145"/>
      <c r="UXT132" s="145"/>
      <c r="UXU132" s="145"/>
      <c r="UXV132" s="145"/>
      <c r="UXW132" s="145"/>
      <c r="UXX132" s="145"/>
      <c r="UXY132" s="145"/>
      <c r="UXZ132" s="145"/>
      <c r="UYA132" s="145"/>
      <c r="UYB132" s="145"/>
      <c r="UYC132" s="145"/>
      <c r="UYD132" s="145"/>
      <c r="UYE132" s="145"/>
      <c r="UYF132" s="145"/>
      <c r="UYG132" s="145"/>
      <c r="UYH132" s="145"/>
      <c r="UYI132" s="145"/>
      <c r="UYJ132" s="145"/>
      <c r="UYK132" s="145"/>
      <c r="UYL132" s="145"/>
      <c r="UYM132" s="145"/>
      <c r="UYN132" s="145"/>
      <c r="UYO132" s="145"/>
      <c r="UYP132" s="145"/>
      <c r="UYQ132" s="145"/>
      <c r="UYR132" s="145"/>
      <c r="UYS132" s="145"/>
      <c r="UYT132" s="145"/>
      <c r="UYU132" s="145"/>
      <c r="UYV132" s="145"/>
      <c r="UYW132" s="145"/>
      <c r="UYX132" s="145"/>
      <c r="UYY132" s="145"/>
      <c r="UYZ132" s="145"/>
      <c r="UZA132" s="145"/>
      <c r="UZB132" s="145"/>
      <c r="UZC132" s="145"/>
      <c r="UZD132" s="145"/>
      <c r="UZE132" s="145"/>
      <c r="UZF132" s="145"/>
      <c r="UZG132" s="145"/>
      <c r="UZH132" s="145"/>
      <c r="UZI132" s="145"/>
      <c r="UZJ132" s="145"/>
      <c r="UZK132" s="145"/>
      <c r="UZL132" s="145"/>
      <c r="UZM132" s="145"/>
      <c r="UZN132" s="145"/>
      <c r="UZO132" s="145"/>
      <c r="UZP132" s="145"/>
      <c r="UZQ132" s="145"/>
      <c r="UZR132" s="145"/>
      <c r="UZS132" s="145"/>
      <c r="UZT132" s="145"/>
      <c r="UZU132" s="145"/>
      <c r="UZV132" s="145"/>
      <c r="UZW132" s="145"/>
      <c r="UZX132" s="145"/>
      <c r="UZY132" s="145"/>
      <c r="UZZ132" s="145"/>
      <c r="VAA132" s="145"/>
      <c r="VAB132" s="145"/>
      <c r="VAC132" s="145"/>
      <c r="VAD132" s="145"/>
      <c r="VAE132" s="145"/>
      <c r="VAF132" s="145"/>
      <c r="VAG132" s="145"/>
      <c r="VAH132" s="145"/>
      <c r="VAI132" s="145"/>
      <c r="VAJ132" s="145"/>
      <c r="VAK132" s="145"/>
      <c r="VAL132" s="145"/>
      <c r="VAM132" s="145"/>
      <c r="VAN132" s="145"/>
      <c r="VAO132" s="145"/>
      <c r="VAP132" s="145"/>
      <c r="VAQ132" s="145"/>
      <c r="VAR132" s="145"/>
      <c r="VAS132" s="145"/>
      <c r="VAT132" s="145"/>
      <c r="VAU132" s="145"/>
      <c r="VAV132" s="145"/>
      <c r="VAW132" s="145"/>
      <c r="VAX132" s="145"/>
      <c r="VAY132" s="145"/>
      <c r="VAZ132" s="145"/>
      <c r="VBA132" s="145"/>
      <c r="VBB132" s="145"/>
      <c r="VBC132" s="145"/>
      <c r="VBD132" s="145"/>
      <c r="VBE132" s="145"/>
      <c r="VBF132" s="145"/>
      <c r="VBG132" s="145"/>
      <c r="VBH132" s="145"/>
      <c r="VBI132" s="145"/>
      <c r="VBJ132" s="145"/>
      <c r="VBK132" s="145"/>
      <c r="VBL132" s="145"/>
      <c r="VBM132" s="145"/>
      <c r="VBN132" s="145"/>
      <c r="VBO132" s="145"/>
      <c r="VBP132" s="145"/>
      <c r="VBQ132" s="145"/>
      <c r="VBR132" s="145"/>
      <c r="VBS132" s="145"/>
      <c r="VBT132" s="145"/>
      <c r="VBU132" s="145"/>
      <c r="VBV132" s="145"/>
      <c r="VBW132" s="145"/>
      <c r="VBX132" s="145"/>
      <c r="VBY132" s="145"/>
      <c r="VBZ132" s="145"/>
      <c r="VCA132" s="145"/>
      <c r="VCB132" s="145"/>
      <c r="VCC132" s="145"/>
      <c r="VCD132" s="145"/>
      <c r="VCE132" s="145"/>
      <c r="VCF132" s="145"/>
      <c r="VCG132" s="145"/>
      <c r="VCH132" s="145"/>
      <c r="VCI132" s="145"/>
      <c r="VCJ132" s="145"/>
      <c r="VCK132" s="145"/>
      <c r="VCL132" s="145"/>
      <c r="VCM132" s="145"/>
      <c r="VCN132" s="145"/>
      <c r="VCO132" s="145"/>
      <c r="VCP132" s="145"/>
      <c r="VCQ132" s="145"/>
      <c r="VCR132" s="145"/>
      <c r="VCS132" s="145"/>
      <c r="VCT132" s="145"/>
      <c r="VCU132" s="145"/>
      <c r="VCV132" s="145"/>
      <c r="VCW132" s="145"/>
      <c r="VCX132" s="145"/>
      <c r="VCY132" s="145"/>
      <c r="VCZ132" s="145"/>
      <c r="VDA132" s="145"/>
      <c r="VDB132" s="145"/>
      <c r="VDC132" s="145"/>
      <c r="VDD132" s="145"/>
      <c r="VDE132" s="145"/>
      <c r="VDF132" s="145"/>
      <c r="VDG132" s="145"/>
      <c r="VDH132" s="145"/>
      <c r="VDI132" s="145"/>
      <c r="VDJ132" s="145"/>
      <c r="VDK132" s="145"/>
      <c r="VDL132" s="145"/>
      <c r="VDM132" s="145"/>
      <c r="VDN132" s="145"/>
      <c r="VDO132" s="145"/>
      <c r="VDP132" s="145"/>
      <c r="VDQ132" s="145"/>
      <c r="VDR132" s="145"/>
      <c r="VDS132" s="145"/>
      <c r="VDT132" s="145"/>
      <c r="VDU132" s="145"/>
      <c r="VDV132" s="145"/>
      <c r="VDW132" s="145"/>
      <c r="VDX132" s="145"/>
      <c r="VDY132" s="145"/>
      <c r="VDZ132" s="145"/>
      <c r="VEA132" s="145"/>
      <c r="VEB132" s="145"/>
      <c r="VEC132" s="145"/>
      <c r="VED132" s="145"/>
      <c r="VEE132" s="145"/>
      <c r="VEF132" s="145"/>
      <c r="VEG132" s="145"/>
      <c r="VEH132" s="145"/>
      <c r="VEI132" s="145"/>
      <c r="VEJ132" s="145"/>
      <c r="VEK132" s="145"/>
      <c r="VEL132" s="145"/>
      <c r="VEM132" s="145"/>
      <c r="VEN132" s="145"/>
      <c r="VEO132" s="145"/>
      <c r="VEP132" s="145"/>
      <c r="VEQ132" s="145"/>
      <c r="VER132" s="145"/>
      <c r="VES132" s="145"/>
      <c r="VET132" s="145"/>
      <c r="VEU132" s="145"/>
      <c r="VEV132" s="145"/>
      <c r="VEW132" s="145"/>
      <c r="VEX132" s="145"/>
      <c r="VEY132" s="145"/>
      <c r="VEZ132" s="145"/>
      <c r="VFA132" s="145"/>
      <c r="VFB132" s="145"/>
      <c r="VFC132" s="145"/>
      <c r="VFD132" s="145"/>
      <c r="VFE132" s="145"/>
      <c r="VFF132" s="145"/>
      <c r="VFG132" s="145"/>
      <c r="VFH132" s="145"/>
      <c r="VFI132" s="145"/>
      <c r="VFJ132" s="145"/>
      <c r="VFK132" s="145"/>
      <c r="VFL132" s="145"/>
      <c r="VFM132" s="145"/>
      <c r="VFN132" s="145"/>
      <c r="VFO132" s="145"/>
      <c r="VFP132" s="145"/>
      <c r="VFQ132" s="145"/>
      <c r="VFR132" s="145"/>
      <c r="VFS132" s="145"/>
      <c r="VFT132" s="145"/>
      <c r="VFU132" s="145"/>
      <c r="VFV132" s="145"/>
      <c r="VFW132" s="145"/>
      <c r="VFX132" s="145"/>
      <c r="VFY132" s="145"/>
      <c r="VFZ132" s="145"/>
      <c r="VGA132" s="145"/>
      <c r="VGB132" s="145"/>
      <c r="VGC132" s="145"/>
      <c r="VGD132" s="145"/>
      <c r="VGE132" s="145"/>
      <c r="VGF132" s="145"/>
      <c r="VGG132" s="145"/>
      <c r="VGH132" s="145"/>
      <c r="VGI132" s="145"/>
      <c r="VGJ132" s="145"/>
      <c r="VGK132" s="145"/>
      <c r="VGL132" s="145"/>
      <c r="VGM132" s="145"/>
      <c r="VGN132" s="145"/>
      <c r="VGO132" s="145"/>
      <c r="VGP132" s="145"/>
      <c r="VGQ132" s="145"/>
      <c r="VGR132" s="145"/>
      <c r="VGS132" s="145"/>
      <c r="VGT132" s="145"/>
      <c r="VGU132" s="145"/>
      <c r="VGV132" s="145"/>
      <c r="VGW132" s="145"/>
      <c r="VGX132" s="145"/>
      <c r="VGY132" s="145"/>
      <c r="VGZ132" s="145"/>
      <c r="VHA132" s="145"/>
      <c r="VHB132" s="145"/>
      <c r="VHC132" s="145"/>
      <c r="VHD132" s="145"/>
      <c r="VHE132" s="145"/>
      <c r="VHF132" s="145"/>
      <c r="VHG132" s="145"/>
      <c r="VHH132" s="145"/>
      <c r="VHI132" s="145"/>
      <c r="VHJ132" s="145"/>
      <c r="VHK132" s="145"/>
      <c r="VHL132" s="145"/>
      <c r="VHM132" s="145"/>
      <c r="VHN132" s="145"/>
      <c r="VHO132" s="145"/>
      <c r="VHP132" s="145"/>
      <c r="VHQ132" s="145"/>
      <c r="VHR132" s="145"/>
      <c r="VHS132" s="145"/>
      <c r="VHT132" s="145"/>
      <c r="VHU132" s="145"/>
      <c r="VHV132" s="145"/>
      <c r="VHW132" s="145"/>
      <c r="VHX132" s="145"/>
      <c r="VHY132" s="145"/>
      <c r="VHZ132" s="145"/>
      <c r="VIA132" s="145"/>
      <c r="VIB132" s="145"/>
      <c r="VIC132" s="145"/>
      <c r="VID132" s="145"/>
      <c r="VIE132" s="145"/>
      <c r="VIF132" s="145"/>
      <c r="VIG132" s="145"/>
      <c r="VIH132" s="145"/>
      <c r="VII132" s="145"/>
      <c r="VIJ132" s="145"/>
      <c r="VIK132" s="145"/>
      <c r="VIL132" s="145"/>
      <c r="VIM132" s="145"/>
      <c r="VIN132" s="145"/>
      <c r="VIO132" s="145"/>
      <c r="VIP132" s="145"/>
      <c r="VIQ132" s="145"/>
      <c r="VIR132" s="145"/>
      <c r="VIS132" s="145"/>
      <c r="VIT132" s="145"/>
      <c r="VIU132" s="145"/>
      <c r="VIV132" s="145"/>
      <c r="VIW132" s="145"/>
      <c r="VIX132" s="145"/>
      <c r="VIY132" s="145"/>
      <c r="VIZ132" s="145"/>
      <c r="VJA132" s="145"/>
      <c r="VJB132" s="145"/>
      <c r="VJC132" s="145"/>
      <c r="VJD132" s="145"/>
      <c r="VJE132" s="145"/>
      <c r="VJF132" s="145"/>
      <c r="VJG132" s="145"/>
      <c r="VJH132" s="145"/>
      <c r="VJI132" s="145"/>
      <c r="VJJ132" s="145"/>
      <c r="VJK132" s="145"/>
      <c r="VJL132" s="145"/>
      <c r="VJM132" s="145"/>
      <c r="VJN132" s="145"/>
      <c r="VJO132" s="145"/>
      <c r="VJP132" s="145"/>
      <c r="VJQ132" s="145"/>
      <c r="VJR132" s="145"/>
      <c r="VJS132" s="145"/>
      <c r="VJT132" s="145"/>
      <c r="VJU132" s="145"/>
      <c r="VJV132" s="145"/>
      <c r="VJW132" s="145"/>
      <c r="VJX132" s="145"/>
      <c r="VJY132" s="145"/>
      <c r="VJZ132" s="145"/>
      <c r="VKA132" s="145"/>
      <c r="VKB132" s="145"/>
      <c r="VKC132" s="145"/>
      <c r="VKD132" s="145"/>
      <c r="VKE132" s="145"/>
      <c r="VKF132" s="145"/>
      <c r="VKG132" s="145"/>
      <c r="VKH132" s="145"/>
      <c r="VKI132" s="145"/>
      <c r="VKJ132" s="145"/>
      <c r="VKK132" s="145"/>
      <c r="VKL132" s="145"/>
      <c r="VKM132" s="145"/>
      <c r="VKN132" s="145"/>
      <c r="VKO132" s="145"/>
      <c r="VKP132" s="145"/>
      <c r="VKQ132" s="145"/>
      <c r="VKR132" s="145"/>
      <c r="VKS132" s="145"/>
      <c r="VKT132" s="145"/>
      <c r="VKU132" s="145"/>
      <c r="VKV132" s="145"/>
      <c r="VKW132" s="145"/>
      <c r="VKX132" s="145"/>
      <c r="VKY132" s="145"/>
      <c r="VKZ132" s="145"/>
      <c r="VLA132" s="145"/>
      <c r="VLB132" s="145"/>
      <c r="VLC132" s="145"/>
      <c r="VLD132" s="145"/>
      <c r="VLE132" s="145"/>
      <c r="VLF132" s="145"/>
      <c r="VLG132" s="145"/>
      <c r="VLH132" s="145"/>
      <c r="VLI132" s="145"/>
      <c r="VLJ132" s="145"/>
      <c r="VLK132" s="145"/>
      <c r="VLL132" s="145"/>
      <c r="VLM132" s="145"/>
      <c r="VLN132" s="145"/>
      <c r="VLO132" s="145"/>
      <c r="VLP132" s="145"/>
      <c r="VLQ132" s="145"/>
      <c r="VLR132" s="145"/>
      <c r="VLS132" s="145"/>
      <c r="VLT132" s="145"/>
      <c r="VLU132" s="145"/>
      <c r="VLV132" s="145"/>
      <c r="VLW132" s="145"/>
      <c r="VLX132" s="145"/>
      <c r="VLY132" s="145"/>
      <c r="VLZ132" s="145"/>
      <c r="VMA132" s="145"/>
      <c r="VMB132" s="145"/>
      <c r="VMC132" s="145"/>
      <c r="VMD132" s="145"/>
      <c r="VME132" s="145"/>
      <c r="VMF132" s="145"/>
      <c r="VMG132" s="145"/>
      <c r="VMH132" s="145"/>
      <c r="VMI132" s="145"/>
      <c r="VMJ132" s="145"/>
      <c r="VMK132" s="145"/>
      <c r="VML132" s="145"/>
      <c r="VMM132" s="145"/>
      <c r="VMN132" s="145"/>
      <c r="VMO132" s="145"/>
      <c r="VMP132" s="145"/>
      <c r="VMQ132" s="145"/>
      <c r="VMR132" s="145"/>
      <c r="VMS132" s="145"/>
      <c r="VMT132" s="145"/>
      <c r="VMU132" s="145"/>
      <c r="VMV132" s="145"/>
      <c r="VMW132" s="145"/>
      <c r="VMX132" s="145"/>
      <c r="VMY132" s="145"/>
      <c r="VMZ132" s="145"/>
      <c r="VNA132" s="145"/>
      <c r="VNB132" s="145"/>
      <c r="VNC132" s="145"/>
      <c r="VND132" s="145"/>
      <c r="VNE132" s="145"/>
      <c r="VNF132" s="145"/>
      <c r="VNG132" s="145"/>
      <c r="VNH132" s="145"/>
      <c r="VNI132" s="145"/>
      <c r="VNJ132" s="145"/>
      <c r="VNK132" s="145"/>
      <c r="VNL132" s="145"/>
      <c r="VNM132" s="145"/>
      <c r="VNN132" s="145"/>
      <c r="VNO132" s="145"/>
      <c r="VNP132" s="145"/>
      <c r="VNQ132" s="145"/>
      <c r="VNR132" s="145"/>
      <c r="VNS132" s="145"/>
      <c r="VNT132" s="145"/>
      <c r="VNU132" s="145"/>
      <c r="VNV132" s="145"/>
      <c r="VNW132" s="145"/>
      <c r="VNX132" s="145"/>
      <c r="VNY132" s="145"/>
      <c r="VNZ132" s="145"/>
      <c r="VOA132" s="145"/>
      <c r="VOB132" s="145"/>
      <c r="VOC132" s="145"/>
      <c r="VOD132" s="145"/>
      <c r="VOE132" s="145"/>
      <c r="VOF132" s="145"/>
      <c r="VOG132" s="145"/>
      <c r="VOH132" s="145"/>
      <c r="VOI132" s="145"/>
      <c r="VOJ132" s="145"/>
      <c r="VOK132" s="145"/>
      <c r="VOL132" s="145"/>
      <c r="VOM132" s="145"/>
      <c r="VON132" s="145"/>
      <c r="VOO132" s="145"/>
      <c r="VOP132" s="145"/>
      <c r="VOQ132" s="145"/>
      <c r="VOR132" s="145"/>
      <c r="VOS132" s="145"/>
      <c r="VOT132" s="145"/>
      <c r="VOU132" s="145"/>
      <c r="VOV132" s="145"/>
      <c r="VOW132" s="145"/>
      <c r="VOX132" s="145"/>
      <c r="VOY132" s="145"/>
      <c r="VOZ132" s="145"/>
      <c r="VPA132" s="145"/>
      <c r="VPB132" s="145"/>
      <c r="VPC132" s="145"/>
      <c r="VPD132" s="145"/>
      <c r="VPE132" s="145"/>
      <c r="VPF132" s="145"/>
      <c r="VPG132" s="145"/>
      <c r="VPH132" s="145"/>
      <c r="VPI132" s="145"/>
      <c r="VPJ132" s="145"/>
      <c r="VPK132" s="145"/>
      <c r="VPL132" s="145"/>
      <c r="VPM132" s="145"/>
      <c r="VPN132" s="145"/>
      <c r="VPO132" s="145"/>
      <c r="VPP132" s="145"/>
      <c r="VPQ132" s="145"/>
      <c r="VPR132" s="145"/>
      <c r="VPS132" s="145"/>
      <c r="VPT132" s="145"/>
      <c r="VPU132" s="145"/>
      <c r="VPV132" s="145"/>
      <c r="VPW132" s="145"/>
      <c r="VPX132" s="145"/>
      <c r="VPY132" s="145"/>
      <c r="VPZ132" s="145"/>
      <c r="VQA132" s="145"/>
      <c r="VQB132" s="145"/>
      <c r="VQC132" s="145"/>
      <c r="VQD132" s="145"/>
      <c r="VQE132" s="145"/>
      <c r="VQF132" s="145"/>
      <c r="VQG132" s="145"/>
      <c r="VQH132" s="145"/>
      <c r="VQI132" s="145"/>
      <c r="VQJ132" s="145"/>
      <c r="VQK132" s="145"/>
      <c r="VQL132" s="145"/>
      <c r="VQM132" s="145"/>
      <c r="VQN132" s="145"/>
      <c r="VQO132" s="145"/>
      <c r="VQP132" s="145"/>
      <c r="VQQ132" s="145"/>
      <c r="VQR132" s="145"/>
      <c r="VQS132" s="145"/>
      <c r="VQT132" s="145"/>
      <c r="VQU132" s="145"/>
      <c r="VQV132" s="145"/>
      <c r="VQW132" s="145"/>
      <c r="VQX132" s="145"/>
      <c r="VQY132" s="145"/>
      <c r="VQZ132" s="145"/>
      <c r="VRA132" s="145"/>
      <c r="VRB132" s="145"/>
      <c r="VRC132" s="145"/>
      <c r="VRD132" s="145"/>
      <c r="VRE132" s="145"/>
      <c r="VRF132" s="145"/>
      <c r="VRG132" s="145"/>
      <c r="VRH132" s="145"/>
      <c r="VRI132" s="145"/>
      <c r="VRJ132" s="145"/>
      <c r="VRK132" s="145"/>
      <c r="VRL132" s="145"/>
      <c r="VRM132" s="145"/>
      <c r="VRN132" s="145"/>
      <c r="VRO132" s="145"/>
      <c r="VRP132" s="145"/>
      <c r="VRQ132" s="145"/>
      <c r="VRR132" s="145"/>
      <c r="VRS132" s="145"/>
      <c r="VRT132" s="145"/>
      <c r="VRU132" s="145"/>
      <c r="VRV132" s="145"/>
      <c r="VRW132" s="145"/>
      <c r="VRX132" s="145"/>
      <c r="VRY132" s="145"/>
      <c r="VRZ132" s="145"/>
      <c r="VSA132" s="145"/>
      <c r="VSB132" s="145"/>
      <c r="VSC132" s="145"/>
      <c r="VSD132" s="145"/>
      <c r="VSE132" s="145"/>
      <c r="VSF132" s="145"/>
      <c r="VSG132" s="145"/>
      <c r="VSH132" s="145"/>
      <c r="VSI132" s="145"/>
      <c r="VSJ132" s="145"/>
      <c r="VSK132" s="145"/>
      <c r="VSL132" s="145"/>
      <c r="VSM132" s="145"/>
      <c r="VSN132" s="145"/>
      <c r="VSO132" s="145"/>
      <c r="VSP132" s="145"/>
      <c r="VSQ132" s="145"/>
      <c r="VSR132" s="145"/>
      <c r="VSS132" s="145"/>
      <c r="VST132" s="145"/>
      <c r="VSU132" s="145"/>
      <c r="VSV132" s="145"/>
      <c r="VSW132" s="145"/>
      <c r="VSX132" s="145"/>
      <c r="VSY132" s="145"/>
      <c r="VSZ132" s="145"/>
      <c r="VTA132" s="145"/>
      <c r="VTB132" s="145"/>
      <c r="VTC132" s="145"/>
      <c r="VTD132" s="145"/>
      <c r="VTE132" s="145"/>
      <c r="VTF132" s="145"/>
      <c r="VTG132" s="145"/>
      <c r="VTH132" s="145"/>
      <c r="VTI132" s="145"/>
      <c r="VTJ132" s="145"/>
      <c r="VTK132" s="145"/>
      <c r="VTL132" s="145"/>
      <c r="VTM132" s="145"/>
      <c r="VTN132" s="145"/>
      <c r="VTO132" s="145"/>
      <c r="VTP132" s="145"/>
      <c r="VTQ132" s="145"/>
      <c r="VTR132" s="145"/>
      <c r="VTS132" s="145"/>
      <c r="VTT132" s="145"/>
      <c r="VTU132" s="145"/>
      <c r="VTV132" s="145"/>
      <c r="VTW132" s="145"/>
      <c r="VTX132" s="145"/>
      <c r="VTY132" s="145"/>
      <c r="VTZ132" s="145"/>
      <c r="VUA132" s="145"/>
      <c r="VUB132" s="145"/>
      <c r="VUC132" s="145"/>
      <c r="VUD132" s="145"/>
      <c r="VUE132" s="145"/>
      <c r="VUF132" s="145"/>
      <c r="VUG132" s="145"/>
      <c r="VUH132" s="145"/>
      <c r="VUI132" s="145"/>
      <c r="VUJ132" s="145"/>
      <c r="VUK132" s="145"/>
      <c r="VUL132" s="145"/>
      <c r="VUM132" s="145"/>
      <c r="VUN132" s="145"/>
      <c r="VUO132" s="145"/>
      <c r="VUP132" s="145"/>
      <c r="VUQ132" s="145"/>
      <c r="VUR132" s="145"/>
      <c r="VUS132" s="145"/>
      <c r="VUT132" s="145"/>
      <c r="VUU132" s="145"/>
      <c r="VUV132" s="145"/>
      <c r="VUW132" s="145"/>
      <c r="VUX132" s="145"/>
      <c r="VUY132" s="145"/>
      <c r="VUZ132" s="145"/>
      <c r="VVA132" s="145"/>
      <c r="VVB132" s="145"/>
      <c r="VVC132" s="145"/>
      <c r="VVD132" s="145"/>
      <c r="VVE132" s="145"/>
      <c r="VVF132" s="145"/>
      <c r="VVG132" s="145"/>
      <c r="VVH132" s="145"/>
      <c r="VVI132" s="145"/>
      <c r="VVJ132" s="145"/>
      <c r="VVK132" s="145"/>
      <c r="VVL132" s="145"/>
      <c r="VVM132" s="145"/>
      <c r="VVN132" s="145"/>
      <c r="VVO132" s="145"/>
      <c r="VVP132" s="145"/>
      <c r="VVQ132" s="145"/>
      <c r="VVR132" s="145"/>
      <c r="VVS132" s="145"/>
      <c r="VVT132" s="145"/>
      <c r="VVU132" s="145"/>
      <c r="VVV132" s="145"/>
      <c r="VVW132" s="145"/>
      <c r="VVX132" s="145"/>
      <c r="VVY132" s="145"/>
      <c r="VVZ132" s="145"/>
      <c r="VWA132" s="145"/>
      <c r="VWB132" s="145"/>
      <c r="VWC132" s="145"/>
      <c r="VWD132" s="145"/>
      <c r="VWE132" s="145"/>
      <c r="VWF132" s="145"/>
      <c r="VWG132" s="145"/>
      <c r="VWH132" s="145"/>
      <c r="VWI132" s="145"/>
      <c r="VWJ132" s="145"/>
      <c r="VWK132" s="145"/>
      <c r="VWL132" s="145"/>
      <c r="VWM132" s="145"/>
      <c r="VWN132" s="145"/>
      <c r="VWO132" s="145"/>
      <c r="VWP132" s="145"/>
      <c r="VWQ132" s="145"/>
      <c r="VWR132" s="145"/>
      <c r="VWS132" s="145"/>
      <c r="VWT132" s="145"/>
      <c r="VWU132" s="145"/>
      <c r="VWV132" s="145"/>
      <c r="VWW132" s="145"/>
      <c r="VWX132" s="145"/>
      <c r="VWY132" s="145"/>
      <c r="VWZ132" s="145"/>
      <c r="VXA132" s="145"/>
      <c r="VXB132" s="145"/>
      <c r="VXC132" s="145"/>
      <c r="VXD132" s="145"/>
      <c r="VXE132" s="145"/>
      <c r="VXF132" s="145"/>
      <c r="VXG132" s="145"/>
      <c r="VXH132" s="145"/>
      <c r="VXI132" s="145"/>
      <c r="VXJ132" s="145"/>
      <c r="VXK132" s="145"/>
      <c r="VXL132" s="145"/>
      <c r="VXM132" s="145"/>
      <c r="VXN132" s="145"/>
      <c r="VXO132" s="145"/>
      <c r="VXP132" s="145"/>
      <c r="VXQ132" s="145"/>
      <c r="VXR132" s="145"/>
      <c r="VXS132" s="145"/>
      <c r="VXT132" s="145"/>
      <c r="VXU132" s="145"/>
      <c r="VXV132" s="145"/>
      <c r="VXW132" s="145"/>
      <c r="VXX132" s="145"/>
      <c r="VXY132" s="145"/>
      <c r="VXZ132" s="145"/>
      <c r="VYA132" s="145"/>
      <c r="VYB132" s="145"/>
      <c r="VYC132" s="145"/>
      <c r="VYD132" s="145"/>
      <c r="VYE132" s="145"/>
      <c r="VYF132" s="145"/>
      <c r="VYG132" s="145"/>
      <c r="VYH132" s="145"/>
      <c r="VYI132" s="145"/>
      <c r="VYJ132" s="145"/>
      <c r="VYK132" s="145"/>
      <c r="VYL132" s="145"/>
      <c r="VYM132" s="145"/>
      <c r="VYN132" s="145"/>
      <c r="VYO132" s="145"/>
      <c r="VYP132" s="145"/>
      <c r="VYQ132" s="145"/>
      <c r="VYR132" s="145"/>
      <c r="VYS132" s="145"/>
      <c r="VYT132" s="145"/>
      <c r="VYU132" s="145"/>
      <c r="VYV132" s="145"/>
      <c r="VYW132" s="145"/>
      <c r="VYX132" s="145"/>
      <c r="VYY132" s="145"/>
      <c r="VYZ132" s="145"/>
      <c r="VZA132" s="145"/>
      <c r="VZB132" s="145"/>
      <c r="VZC132" s="145"/>
      <c r="VZD132" s="145"/>
      <c r="VZE132" s="145"/>
      <c r="VZF132" s="145"/>
      <c r="VZG132" s="145"/>
      <c r="VZH132" s="145"/>
      <c r="VZI132" s="145"/>
      <c r="VZJ132" s="145"/>
      <c r="VZK132" s="145"/>
      <c r="VZL132" s="145"/>
      <c r="VZM132" s="145"/>
      <c r="VZN132" s="145"/>
      <c r="VZO132" s="145"/>
      <c r="VZP132" s="145"/>
      <c r="VZQ132" s="145"/>
      <c r="VZR132" s="145"/>
      <c r="VZS132" s="145"/>
      <c r="VZT132" s="145"/>
      <c r="VZU132" s="145"/>
      <c r="VZV132" s="145"/>
      <c r="VZW132" s="145"/>
      <c r="VZX132" s="145"/>
      <c r="VZY132" s="145"/>
      <c r="VZZ132" s="145"/>
      <c r="WAA132" s="145"/>
      <c r="WAB132" s="145"/>
      <c r="WAC132" s="145"/>
      <c r="WAD132" s="145"/>
      <c r="WAE132" s="145"/>
      <c r="WAF132" s="145"/>
      <c r="WAG132" s="145"/>
      <c r="WAH132" s="145"/>
      <c r="WAI132" s="145"/>
      <c r="WAJ132" s="145"/>
      <c r="WAK132" s="145"/>
      <c r="WAL132" s="145"/>
      <c r="WAM132" s="145"/>
      <c r="WAN132" s="145"/>
      <c r="WAO132" s="145"/>
      <c r="WAP132" s="145"/>
      <c r="WAQ132" s="145"/>
      <c r="WAR132" s="145"/>
      <c r="WAS132" s="145"/>
      <c r="WAT132" s="145"/>
      <c r="WAU132" s="145"/>
      <c r="WAV132" s="145"/>
      <c r="WAW132" s="145"/>
      <c r="WAX132" s="145"/>
      <c r="WAY132" s="145"/>
      <c r="WAZ132" s="145"/>
      <c r="WBA132" s="145"/>
      <c r="WBB132" s="145"/>
      <c r="WBC132" s="145"/>
      <c r="WBD132" s="145"/>
      <c r="WBE132" s="145"/>
      <c r="WBF132" s="145"/>
      <c r="WBG132" s="145"/>
      <c r="WBH132" s="145"/>
      <c r="WBI132" s="145"/>
      <c r="WBJ132" s="145"/>
      <c r="WBK132" s="145"/>
      <c r="WBL132" s="145"/>
      <c r="WBM132" s="145"/>
      <c r="WBN132" s="145"/>
      <c r="WBO132" s="145"/>
      <c r="WBP132" s="145"/>
      <c r="WBQ132" s="145"/>
      <c r="WBR132" s="145"/>
      <c r="WBS132" s="145"/>
      <c r="WBT132" s="145"/>
      <c r="WBU132" s="145"/>
      <c r="WBV132" s="145"/>
      <c r="WBW132" s="145"/>
      <c r="WBX132" s="145"/>
      <c r="WBY132" s="145"/>
      <c r="WBZ132" s="145"/>
      <c r="WCA132" s="145"/>
      <c r="WCB132" s="145"/>
      <c r="WCC132" s="145"/>
      <c r="WCD132" s="145"/>
      <c r="WCE132" s="145"/>
      <c r="WCF132" s="145"/>
      <c r="WCG132" s="145"/>
      <c r="WCH132" s="145"/>
      <c r="WCI132" s="145"/>
      <c r="WCJ132" s="145"/>
      <c r="WCK132" s="145"/>
      <c r="WCL132" s="145"/>
      <c r="WCM132" s="145"/>
      <c r="WCN132" s="145"/>
      <c r="WCO132" s="145"/>
      <c r="WCP132" s="145"/>
      <c r="WCQ132" s="145"/>
      <c r="WCR132" s="145"/>
      <c r="WCS132" s="145"/>
      <c r="WCT132" s="145"/>
      <c r="WCU132" s="145"/>
      <c r="WCV132" s="145"/>
      <c r="WCW132" s="145"/>
      <c r="WCX132" s="145"/>
      <c r="WCY132" s="145"/>
      <c r="WCZ132" s="145"/>
      <c r="WDA132" s="145"/>
      <c r="WDB132" s="145"/>
      <c r="WDC132" s="145"/>
      <c r="WDD132" s="145"/>
      <c r="WDE132" s="145"/>
      <c r="WDF132" s="145"/>
      <c r="WDG132" s="145"/>
      <c r="WDH132" s="145"/>
      <c r="WDI132" s="145"/>
      <c r="WDJ132" s="145"/>
      <c r="WDK132" s="145"/>
      <c r="WDL132" s="145"/>
      <c r="WDM132" s="145"/>
      <c r="WDN132" s="145"/>
      <c r="WDO132" s="145"/>
      <c r="WDP132" s="145"/>
      <c r="WDQ132" s="145"/>
      <c r="WDR132" s="145"/>
      <c r="WDS132" s="145"/>
      <c r="WDT132" s="145"/>
      <c r="WDU132" s="145"/>
      <c r="WDV132" s="145"/>
      <c r="WDW132" s="145"/>
      <c r="WDX132" s="145"/>
      <c r="WDY132" s="145"/>
      <c r="WDZ132" s="145"/>
      <c r="WEA132" s="145"/>
      <c r="WEB132" s="145"/>
      <c r="WEC132" s="145"/>
      <c r="WED132" s="145"/>
      <c r="WEE132" s="145"/>
      <c r="WEF132" s="145"/>
      <c r="WEG132" s="145"/>
      <c r="WEH132" s="145"/>
      <c r="WEI132" s="145"/>
      <c r="WEJ132" s="145"/>
      <c r="WEK132" s="145"/>
      <c r="WEL132" s="145"/>
      <c r="WEM132" s="145"/>
      <c r="WEN132" s="145"/>
      <c r="WEO132" s="145"/>
      <c r="WEP132" s="145"/>
      <c r="WEQ132" s="145"/>
      <c r="WER132" s="145"/>
      <c r="WES132" s="145"/>
      <c r="WET132" s="145"/>
      <c r="WEU132" s="145"/>
      <c r="WEV132" s="145"/>
      <c r="WEW132" s="145"/>
      <c r="WEX132" s="145"/>
      <c r="WEY132" s="145"/>
      <c r="WEZ132" s="145"/>
      <c r="WFA132" s="145"/>
      <c r="WFB132" s="145"/>
      <c r="WFC132" s="145"/>
      <c r="WFD132" s="145"/>
      <c r="WFE132" s="145"/>
      <c r="WFF132" s="145"/>
      <c r="WFG132" s="145"/>
      <c r="WFH132" s="145"/>
      <c r="WFI132" s="145"/>
      <c r="WFJ132" s="145"/>
      <c r="WFK132" s="145"/>
      <c r="WFL132" s="145"/>
      <c r="WFM132" s="145"/>
      <c r="WFN132" s="145"/>
      <c r="WFO132" s="145"/>
      <c r="WFP132" s="145"/>
      <c r="WFQ132" s="145"/>
      <c r="WFR132" s="145"/>
      <c r="WFS132" s="145"/>
      <c r="WFT132" s="145"/>
      <c r="WFU132" s="145"/>
      <c r="WFV132" s="145"/>
      <c r="WFW132" s="145"/>
      <c r="WFX132" s="145"/>
      <c r="WFY132" s="145"/>
      <c r="WFZ132" s="145"/>
      <c r="WGA132" s="145"/>
      <c r="WGB132" s="145"/>
      <c r="WGC132" s="145"/>
      <c r="WGD132" s="145"/>
      <c r="WGE132" s="145"/>
      <c r="WGF132" s="145"/>
      <c r="WGG132" s="145"/>
      <c r="WGH132" s="145"/>
      <c r="WGI132" s="145"/>
      <c r="WGJ132" s="145"/>
      <c r="WGK132" s="145"/>
      <c r="WGL132" s="145"/>
      <c r="WGM132" s="145"/>
      <c r="WGN132" s="145"/>
      <c r="WGO132" s="145"/>
      <c r="WGP132" s="145"/>
      <c r="WGQ132" s="145"/>
      <c r="WGR132" s="145"/>
      <c r="WGS132" s="145"/>
      <c r="WGT132" s="145"/>
      <c r="WGU132" s="145"/>
      <c r="WGV132" s="145"/>
      <c r="WGW132" s="145"/>
      <c r="WGX132" s="145"/>
      <c r="WGY132" s="145"/>
      <c r="WGZ132" s="145"/>
      <c r="WHA132" s="145"/>
      <c r="WHB132" s="145"/>
      <c r="WHC132" s="145"/>
      <c r="WHD132" s="145"/>
      <c r="WHE132" s="145"/>
      <c r="WHF132" s="145"/>
      <c r="WHG132" s="145"/>
      <c r="WHH132" s="145"/>
      <c r="WHI132" s="145"/>
      <c r="WHJ132" s="145"/>
      <c r="WHK132" s="145"/>
      <c r="WHL132" s="145"/>
      <c r="WHM132" s="145"/>
      <c r="WHN132" s="145"/>
      <c r="WHO132" s="145"/>
      <c r="WHP132" s="145"/>
      <c r="WHQ132" s="145"/>
      <c r="WHR132" s="145"/>
      <c r="WHS132" s="145"/>
      <c r="WHT132" s="145"/>
      <c r="WHU132" s="145"/>
      <c r="WHV132" s="145"/>
      <c r="WHW132" s="145"/>
      <c r="WHX132" s="145"/>
      <c r="WHY132" s="145"/>
      <c r="WHZ132" s="145"/>
      <c r="WIA132" s="145"/>
      <c r="WIB132" s="145"/>
      <c r="WIC132" s="145"/>
      <c r="WID132" s="145"/>
      <c r="WIE132" s="145"/>
      <c r="WIF132" s="145"/>
      <c r="WIG132" s="145"/>
      <c r="WIH132" s="145"/>
      <c r="WII132" s="145"/>
      <c r="WIJ132" s="145"/>
      <c r="WIK132" s="145"/>
      <c r="WIL132" s="145"/>
      <c r="WIM132" s="145"/>
      <c r="WIN132" s="145"/>
      <c r="WIO132" s="145"/>
      <c r="WIP132" s="145"/>
      <c r="WIQ132" s="145"/>
      <c r="WIR132" s="145"/>
      <c r="WIS132" s="145"/>
      <c r="WIT132" s="145"/>
      <c r="WIU132" s="145"/>
      <c r="WIV132" s="145"/>
      <c r="WIW132" s="145"/>
      <c r="WIX132" s="145"/>
      <c r="WIY132" s="145"/>
      <c r="WIZ132" s="145"/>
      <c r="WJA132" s="145"/>
      <c r="WJB132" s="145"/>
      <c r="WJC132" s="145"/>
      <c r="WJD132" s="145"/>
      <c r="WJE132" s="145"/>
      <c r="WJF132" s="145"/>
      <c r="WJG132" s="145"/>
      <c r="WJH132" s="145"/>
      <c r="WJI132" s="145"/>
      <c r="WJJ132" s="145"/>
      <c r="WJK132" s="145"/>
      <c r="WJL132" s="145"/>
      <c r="WJM132" s="145"/>
      <c r="WJN132" s="145"/>
      <c r="WJO132" s="145"/>
      <c r="WJP132" s="145"/>
      <c r="WJQ132" s="145"/>
      <c r="WJR132" s="145"/>
      <c r="WJS132" s="145"/>
      <c r="WJT132" s="145"/>
      <c r="WJU132" s="145"/>
      <c r="WJV132" s="145"/>
      <c r="WJW132" s="145"/>
      <c r="WJX132" s="145"/>
      <c r="WJY132" s="145"/>
      <c r="WJZ132" s="145"/>
      <c r="WKA132" s="145"/>
      <c r="WKB132" s="145"/>
      <c r="WKC132" s="145"/>
      <c r="WKD132" s="145"/>
      <c r="WKE132" s="145"/>
      <c r="WKF132" s="145"/>
      <c r="WKG132" s="145"/>
      <c r="WKH132" s="145"/>
      <c r="WKI132" s="145"/>
      <c r="WKJ132" s="145"/>
      <c r="WKK132" s="145"/>
      <c r="WKL132" s="145"/>
      <c r="WKM132" s="145"/>
      <c r="WKN132" s="145"/>
      <c r="WKO132" s="145"/>
      <c r="WKP132" s="145"/>
      <c r="WKQ132" s="145"/>
      <c r="WKR132" s="145"/>
      <c r="WKS132" s="145"/>
      <c r="WKT132" s="145"/>
      <c r="WKU132" s="145"/>
      <c r="WKV132" s="145"/>
      <c r="WKW132" s="145"/>
      <c r="WKX132" s="145"/>
      <c r="WKY132" s="145"/>
      <c r="WKZ132" s="145"/>
      <c r="WLA132" s="145"/>
      <c r="WLB132" s="145"/>
      <c r="WLC132" s="145"/>
      <c r="WLD132" s="145"/>
      <c r="WLE132" s="145"/>
      <c r="WLF132" s="145"/>
      <c r="WLG132" s="145"/>
      <c r="WLH132" s="145"/>
      <c r="WLI132" s="145"/>
      <c r="WLJ132" s="145"/>
      <c r="WLK132" s="145"/>
      <c r="WLL132" s="145"/>
      <c r="WLM132" s="145"/>
      <c r="WLN132" s="145"/>
      <c r="WLO132" s="145"/>
      <c r="WLP132" s="145"/>
      <c r="WLQ132" s="145"/>
      <c r="WLR132" s="145"/>
      <c r="WLS132" s="145"/>
      <c r="WLT132" s="145"/>
      <c r="WLU132" s="145"/>
      <c r="WLV132" s="145"/>
      <c r="WLW132" s="145"/>
      <c r="WLX132" s="145"/>
      <c r="WLY132" s="145"/>
      <c r="WLZ132" s="145"/>
      <c r="WMA132" s="145"/>
      <c r="WMB132" s="145"/>
      <c r="WMC132" s="145"/>
      <c r="WMD132" s="145"/>
      <c r="WME132" s="145"/>
      <c r="WMF132" s="145"/>
      <c r="WMG132" s="145"/>
      <c r="WMH132" s="145"/>
      <c r="WMI132" s="145"/>
      <c r="WMJ132" s="145"/>
      <c r="WMK132" s="145"/>
      <c r="WML132" s="145"/>
      <c r="WMM132" s="145"/>
      <c r="WMN132" s="145"/>
      <c r="WMO132" s="145"/>
      <c r="WMP132" s="145"/>
      <c r="WMQ132" s="145"/>
      <c r="WMR132" s="145"/>
      <c r="WMS132" s="145"/>
      <c r="WMT132" s="145"/>
      <c r="WMU132" s="145"/>
      <c r="WMV132" s="145"/>
      <c r="WMW132" s="145"/>
      <c r="WMX132" s="145"/>
      <c r="WMY132" s="145"/>
      <c r="WMZ132" s="145"/>
      <c r="WNA132" s="145"/>
      <c r="WNB132" s="145"/>
      <c r="WNC132" s="145"/>
      <c r="WND132" s="145"/>
      <c r="WNE132" s="145"/>
      <c r="WNF132" s="145"/>
      <c r="WNG132" s="145"/>
      <c r="WNH132" s="145"/>
      <c r="WNI132" s="145"/>
      <c r="WNJ132" s="145"/>
      <c r="WNK132" s="145"/>
      <c r="WNL132" s="145"/>
      <c r="WNM132" s="145"/>
      <c r="WNN132" s="145"/>
      <c r="WNO132" s="145"/>
      <c r="WNP132" s="145"/>
      <c r="WNQ132" s="145"/>
      <c r="WNR132" s="145"/>
      <c r="WNS132" s="145"/>
      <c r="WNT132" s="145"/>
      <c r="WNU132" s="145"/>
      <c r="WNV132" s="145"/>
      <c r="WNW132" s="145"/>
      <c r="WNX132" s="145"/>
      <c r="WNY132" s="145"/>
      <c r="WNZ132" s="145"/>
      <c r="WOA132" s="145"/>
      <c r="WOB132" s="145"/>
      <c r="WOC132" s="145"/>
      <c r="WOD132" s="145"/>
      <c r="WOE132" s="145"/>
      <c r="WOF132" s="145"/>
      <c r="WOG132" s="145"/>
      <c r="WOH132" s="145"/>
      <c r="WOI132" s="145"/>
      <c r="WOJ132" s="145"/>
      <c r="WOK132" s="145"/>
      <c r="WOL132" s="145"/>
      <c r="WOM132" s="145"/>
      <c r="WON132" s="145"/>
      <c r="WOO132" s="145"/>
      <c r="WOP132" s="145"/>
      <c r="WOQ132" s="145"/>
      <c r="WOR132" s="145"/>
      <c r="WOS132" s="145"/>
      <c r="WOT132" s="145"/>
      <c r="WOU132" s="145"/>
      <c r="WOV132" s="145"/>
      <c r="WOW132" s="145"/>
      <c r="WOX132" s="145"/>
      <c r="WOY132" s="145"/>
      <c r="WOZ132" s="145"/>
      <c r="WPA132" s="145"/>
      <c r="WPB132" s="145"/>
      <c r="WPC132" s="145"/>
      <c r="WPD132" s="145"/>
      <c r="WPE132" s="145"/>
      <c r="WPF132" s="145"/>
      <c r="WPG132" s="145"/>
      <c r="WPH132" s="145"/>
      <c r="WPI132" s="145"/>
      <c r="WPJ132" s="145"/>
      <c r="WPK132" s="145"/>
      <c r="WPL132" s="145"/>
      <c r="WPM132" s="145"/>
      <c r="WPN132" s="145"/>
      <c r="WPO132" s="145"/>
      <c r="WPP132" s="145"/>
      <c r="WPQ132" s="145"/>
      <c r="WPR132" s="145"/>
      <c r="WPS132" s="145"/>
      <c r="WPT132" s="145"/>
      <c r="WPU132" s="145"/>
      <c r="WPV132" s="145"/>
      <c r="WPW132" s="145"/>
      <c r="WPX132" s="145"/>
      <c r="WPY132" s="145"/>
      <c r="WPZ132" s="145"/>
      <c r="WQA132" s="145"/>
      <c r="WQB132" s="145"/>
      <c r="WQC132" s="145"/>
      <c r="WQD132" s="145"/>
      <c r="WQE132" s="145"/>
      <c r="WQF132" s="145"/>
      <c r="WQG132" s="145"/>
      <c r="WQH132" s="145"/>
      <c r="WQI132" s="145"/>
      <c r="WQJ132" s="145"/>
      <c r="WQK132" s="145"/>
      <c r="WQL132" s="145"/>
      <c r="WQM132" s="145"/>
      <c r="WQN132" s="145"/>
      <c r="WQO132" s="145"/>
      <c r="WQP132" s="145"/>
      <c r="WQQ132" s="145"/>
      <c r="WQR132" s="145"/>
      <c r="WQS132" s="145"/>
      <c r="WQT132" s="145"/>
      <c r="WQU132" s="145"/>
      <c r="WQV132" s="145"/>
      <c r="WQW132" s="145"/>
      <c r="WQX132" s="145"/>
      <c r="WQY132" s="145"/>
      <c r="WQZ132" s="145"/>
      <c r="WRA132" s="145"/>
      <c r="WRB132" s="145"/>
      <c r="WRC132" s="145"/>
      <c r="WRD132" s="145"/>
      <c r="WRE132" s="145"/>
      <c r="WRF132" s="145"/>
      <c r="WRG132" s="145"/>
      <c r="WRH132" s="145"/>
      <c r="WRI132" s="145"/>
      <c r="WRJ132" s="145"/>
      <c r="WRK132" s="145"/>
      <c r="WRL132" s="145"/>
      <c r="WRM132" s="145"/>
      <c r="WRN132" s="145"/>
      <c r="WRO132" s="145"/>
      <c r="WRP132" s="145"/>
      <c r="WRQ132" s="145"/>
      <c r="WRR132" s="145"/>
      <c r="WRS132" s="145"/>
      <c r="WRT132" s="145"/>
      <c r="WRU132" s="145"/>
      <c r="WRV132" s="145"/>
      <c r="WRW132" s="145"/>
      <c r="WRX132" s="145"/>
      <c r="WRY132" s="145"/>
      <c r="WRZ132" s="145"/>
      <c r="WSA132" s="145"/>
      <c r="WSB132" s="145"/>
      <c r="WSC132" s="145"/>
      <c r="WSD132" s="145"/>
      <c r="WSE132" s="145"/>
      <c r="WSF132" s="145"/>
      <c r="WSG132" s="145"/>
      <c r="WSH132" s="145"/>
      <c r="WSI132" s="145"/>
      <c r="WSJ132" s="145"/>
      <c r="WSK132" s="145"/>
      <c r="WSL132" s="145"/>
      <c r="WSM132" s="145"/>
      <c r="WSN132" s="145"/>
      <c r="WSO132" s="145"/>
      <c r="WSP132" s="145"/>
      <c r="WSQ132" s="145"/>
      <c r="WSR132" s="145"/>
      <c r="WSS132" s="145"/>
      <c r="WST132" s="145"/>
      <c r="WSU132" s="145"/>
      <c r="WSV132" s="145"/>
      <c r="WSW132" s="145"/>
      <c r="WSX132" s="145"/>
      <c r="WSY132" s="145"/>
      <c r="WSZ132" s="145"/>
      <c r="WTA132" s="145"/>
      <c r="WTB132" s="145"/>
      <c r="WTC132" s="145"/>
      <c r="WTD132" s="145"/>
      <c r="WTE132" s="145"/>
      <c r="WTF132" s="145"/>
      <c r="WTG132" s="145"/>
      <c r="WTH132" s="145"/>
      <c r="WTI132" s="145"/>
      <c r="WTJ132" s="145"/>
      <c r="WTK132" s="145"/>
      <c r="WTL132" s="145"/>
      <c r="WTM132" s="145"/>
      <c r="WTN132" s="145"/>
      <c r="WTO132" s="145"/>
      <c r="WTP132" s="145"/>
      <c r="WTQ132" s="145"/>
      <c r="WTR132" s="145"/>
      <c r="WTS132" s="145"/>
      <c r="WTT132" s="145"/>
      <c r="WTU132" s="145"/>
      <c r="WTV132" s="145"/>
      <c r="WTW132" s="145"/>
      <c r="WTX132" s="145"/>
      <c r="WTY132" s="145"/>
      <c r="WTZ132" s="145"/>
      <c r="WUA132" s="145"/>
      <c r="WUB132" s="145"/>
      <c r="WUC132" s="145"/>
      <c r="WUD132" s="145"/>
      <c r="WUE132" s="145"/>
      <c r="WUF132" s="145"/>
      <c r="WUG132" s="145"/>
      <c r="WUH132" s="145"/>
      <c r="WUI132" s="145"/>
      <c r="WUJ132" s="145"/>
      <c r="WUK132" s="145"/>
      <c r="WUL132" s="145"/>
      <c r="WUM132" s="145"/>
      <c r="WUN132" s="145"/>
      <c r="WUO132" s="145"/>
      <c r="WUP132" s="145"/>
      <c r="WUQ132" s="145"/>
      <c r="WUR132" s="145"/>
      <c r="WUS132" s="145"/>
      <c r="WUT132" s="145"/>
      <c r="WUU132" s="145"/>
      <c r="WUV132" s="145"/>
      <c r="WUW132" s="145"/>
      <c r="WUX132" s="145"/>
      <c r="WUY132" s="145"/>
      <c r="WUZ132" s="145"/>
      <c r="WVA132" s="145"/>
      <c r="WVB132" s="145"/>
      <c r="WVC132" s="145"/>
      <c r="WVD132" s="145"/>
      <c r="WVE132" s="145"/>
      <c r="WVF132" s="145"/>
      <c r="WVG132" s="145"/>
      <c r="WVH132" s="145"/>
      <c r="WVI132" s="145"/>
      <c r="WVJ132" s="145"/>
      <c r="WVK132" s="145"/>
      <c r="WVL132" s="145"/>
      <c r="WVM132" s="145"/>
      <c r="WVN132" s="145"/>
      <c r="WVO132" s="145"/>
      <c r="WVP132" s="145"/>
      <c r="WVQ132" s="145"/>
      <c r="WVR132" s="145"/>
      <c r="WVS132" s="145"/>
      <c r="WVT132" s="145"/>
      <c r="WVU132" s="145"/>
      <c r="WVV132" s="145"/>
      <c r="WVW132" s="145"/>
      <c r="WVX132" s="145"/>
      <c r="WVY132" s="145"/>
      <c r="WVZ132" s="145"/>
      <c r="WWA132" s="145"/>
      <c r="WWB132" s="145"/>
      <c r="WWC132" s="145"/>
      <c r="WWD132" s="145"/>
      <c r="WWE132" s="145"/>
      <c r="WWF132" s="145"/>
      <c r="WWG132" s="145"/>
      <c r="WWH132" s="145"/>
      <c r="WWI132" s="145"/>
      <c r="WWJ132" s="145"/>
      <c r="WWK132" s="145"/>
      <c r="WWL132" s="145"/>
      <c r="WWM132" s="145"/>
      <c r="WWN132" s="145"/>
      <c r="WWO132" s="145"/>
      <c r="WWP132" s="145"/>
      <c r="WWQ132" s="145"/>
      <c r="WWR132" s="145"/>
      <c r="WWS132" s="145"/>
      <c r="WWT132" s="145"/>
      <c r="WWU132" s="145"/>
      <c r="WWV132" s="145"/>
      <c r="WWW132" s="145"/>
      <c r="WWX132" s="145"/>
      <c r="WWY132" s="145"/>
      <c r="WWZ132" s="145"/>
      <c r="WXA132" s="145"/>
      <c r="WXB132" s="145"/>
      <c r="WXC132" s="145"/>
      <c r="WXD132" s="145"/>
      <c r="WXE132" s="145"/>
      <c r="WXF132" s="145"/>
      <c r="WXG132" s="145"/>
      <c r="WXH132" s="145"/>
      <c r="WXI132" s="145"/>
      <c r="WXJ132" s="145"/>
      <c r="WXK132" s="145"/>
      <c r="WXL132" s="145"/>
      <c r="WXM132" s="145"/>
      <c r="WXN132" s="145"/>
      <c r="WXO132" s="145"/>
      <c r="WXP132" s="145"/>
      <c r="WXQ132" s="145"/>
      <c r="WXR132" s="145"/>
      <c r="WXS132" s="145"/>
      <c r="WXT132" s="145"/>
      <c r="WXU132" s="145"/>
      <c r="WXV132" s="145"/>
      <c r="WXW132" s="145"/>
      <c r="WXX132" s="145"/>
      <c r="WXY132" s="145"/>
      <c r="WXZ132" s="145"/>
      <c r="WYA132" s="145"/>
      <c r="WYB132" s="145"/>
      <c r="WYC132" s="145"/>
      <c r="WYD132" s="145"/>
      <c r="WYE132" s="145"/>
      <c r="WYF132" s="145"/>
      <c r="WYG132" s="145"/>
      <c r="WYH132" s="145"/>
      <c r="WYI132" s="145"/>
      <c r="WYJ132" s="145"/>
      <c r="WYK132" s="145"/>
      <c r="WYL132" s="145"/>
      <c r="WYM132" s="145"/>
      <c r="WYN132" s="145"/>
      <c r="WYO132" s="145"/>
      <c r="WYP132" s="145"/>
      <c r="WYQ132" s="145"/>
      <c r="WYR132" s="145"/>
      <c r="WYS132" s="145"/>
      <c r="WYT132" s="145"/>
      <c r="WYU132" s="145"/>
      <c r="WYV132" s="145"/>
      <c r="WYW132" s="145"/>
      <c r="WYX132" s="145"/>
      <c r="WYY132" s="145"/>
      <c r="WYZ132" s="145"/>
      <c r="WZA132" s="145"/>
      <c r="WZB132" s="145"/>
      <c r="WZC132" s="145"/>
      <c r="WZD132" s="145"/>
      <c r="WZE132" s="145"/>
      <c r="WZF132" s="145"/>
      <c r="WZG132" s="145"/>
      <c r="WZH132" s="145"/>
      <c r="WZI132" s="145"/>
      <c r="WZJ132" s="145"/>
      <c r="WZK132" s="145"/>
      <c r="WZL132" s="145"/>
      <c r="WZM132" s="145"/>
      <c r="WZN132" s="145"/>
      <c r="WZO132" s="145"/>
      <c r="WZP132" s="145"/>
      <c r="WZQ132" s="145"/>
      <c r="WZR132" s="145"/>
      <c r="WZS132" s="145"/>
      <c r="WZT132" s="145"/>
      <c r="WZU132" s="145"/>
      <c r="WZV132" s="145"/>
      <c r="WZW132" s="145"/>
      <c r="WZX132" s="145"/>
      <c r="WZY132" s="145"/>
      <c r="WZZ132" s="145"/>
      <c r="XAA132" s="145"/>
      <c r="XAB132" s="145"/>
      <c r="XAC132" s="145"/>
      <c r="XAD132" s="145"/>
      <c r="XAE132" s="145"/>
      <c r="XAF132" s="145"/>
      <c r="XAG132" s="145"/>
      <c r="XAH132" s="145"/>
      <c r="XAI132" s="145"/>
      <c r="XAJ132" s="145"/>
      <c r="XAK132" s="145"/>
      <c r="XAL132" s="145"/>
      <c r="XAM132" s="145"/>
      <c r="XAN132" s="145"/>
      <c r="XAO132" s="145"/>
      <c r="XAP132" s="145"/>
      <c r="XAQ132" s="145"/>
      <c r="XAR132" s="145"/>
      <c r="XAS132" s="145"/>
      <c r="XAT132" s="145"/>
      <c r="XAU132" s="145"/>
      <c r="XAV132" s="145"/>
      <c r="XAW132" s="145"/>
      <c r="XAX132" s="145"/>
      <c r="XAY132" s="145"/>
      <c r="XAZ132" s="145"/>
      <c r="XBA132" s="145"/>
      <c r="XBB132" s="145"/>
      <c r="XBC132" s="145"/>
      <c r="XBD132" s="145"/>
      <c r="XBE132" s="145"/>
      <c r="XBF132" s="145"/>
      <c r="XBG132" s="145"/>
      <c r="XBH132" s="145"/>
      <c r="XBI132" s="145"/>
      <c r="XBJ132" s="145"/>
      <c r="XBK132" s="145"/>
      <c r="XBL132" s="145"/>
      <c r="XBM132" s="145"/>
      <c r="XBN132" s="145"/>
      <c r="XBO132" s="145"/>
      <c r="XBP132" s="145"/>
      <c r="XBQ132" s="145"/>
      <c r="XBR132" s="145"/>
      <c r="XBS132" s="145"/>
      <c r="XBT132" s="145"/>
      <c r="XBU132" s="145"/>
      <c r="XBV132" s="145"/>
      <c r="XBW132" s="145"/>
      <c r="XBX132" s="145"/>
      <c r="XBY132" s="145"/>
      <c r="XBZ132" s="145"/>
      <c r="XCA132" s="145"/>
      <c r="XCB132" s="145"/>
      <c r="XCC132" s="145"/>
      <c r="XCD132" s="145"/>
      <c r="XCE132" s="145"/>
      <c r="XCF132" s="145"/>
      <c r="XCG132" s="145"/>
      <c r="XCH132" s="145"/>
      <c r="XCI132" s="145"/>
      <c r="XCJ132" s="145"/>
      <c r="XCK132" s="145"/>
      <c r="XCL132" s="145"/>
      <c r="XCM132" s="145"/>
      <c r="XCN132" s="145"/>
      <c r="XCO132" s="145"/>
      <c r="XCP132" s="145"/>
      <c r="XCQ132" s="145"/>
      <c r="XCR132" s="145"/>
      <c r="XCS132" s="145"/>
      <c r="XCT132" s="145"/>
      <c r="XCU132" s="145"/>
      <c r="XCV132" s="145"/>
      <c r="XCW132" s="145"/>
      <c r="XCX132" s="145"/>
      <c r="XCY132" s="145"/>
      <c r="XCZ132" s="145"/>
      <c r="XDA132" s="145"/>
      <c r="XDB132" s="145"/>
      <c r="XDC132" s="145"/>
      <c r="XDD132" s="145"/>
      <c r="XDE132" s="145"/>
      <c r="XDF132" s="145"/>
      <c r="XDG132" s="145"/>
      <c r="XDH132" s="145"/>
      <c r="XDI132" s="145"/>
      <c r="XDJ132" s="145"/>
      <c r="XDK132" s="145"/>
      <c r="XDL132" s="145"/>
      <c r="XDM132" s="145"/>
      <c r="XDN132" s="145"/>
      <c r="XDO132" s="145"/>
      <c r="XDP132" s="145"/>
      <c r="XDQ132" s="145"/>
      <c r="XDR132" s="145"/>
      <c r="XDS132" s="145"/>
      <c r="XDT132" s="145"/>
      <c r="XDU132" s="145"/>
      <c r="XDV132" s="145"/>
      <c r="XDW132" s="145"/>
      <c r="XDX132" s="145"/>
      <c r="XDY132" s="145"/>
      <c r="XDZ132" s="145"/>
      <c r="XEA132" s="145"/>
      <c r="XEB132" s="145"/>
      <c r="XEC132" s="145"/>
      <c r="XED132" s="145"/>
      <c r="XEE132" s="145"/>
      <c r="XEF132" s="145"/>
      <c r="XEG132" s="145"/>
      <c r="XEH132" s="145"/>
      <c r="XEI132" s="145"/>
      <c r="XEJ132" s="145"/>
      <c r="XEK132" s="145"/>
      <c r="XEL132" s="145"/>
      <c r="XEM132" s="145"/>
      <c r="XEN132" s="145"/>
      <c r="XEO132" s="145"/>
      <c r="XEP132" s="145"/>
      <c r="XEQ132" s="145"/>
      <c r="XER132" s="145"/>
      <c r="XES132" s="145"/>
      <c r="XET132" s="145"/>
      <c r="XEU132" s="145"/>
    </row>
    <row r="133" spans="1:16375" s="160" customFormat="1" ht="14.25" customHeight="1">
      <c r="A133" s="158" t="s">
        <v>287</v>
      </c>
      <c r="B133" s="158" t="s">
        <v>287</v>
      </c>
      <c r="C133" s="192">
        <v>1527835</v>
      </c>
      <c r="D133" s="192">
        <v>1340700</v>
      </c>
      <c r="E133" s="192">
        <v>1524423</v>
      </c>
      <c r="F133" s="192">
        <v>1603166</v>
      </c>
      <c r="G133" s="191">
        <v>646532</v>
      </c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  <c r="AW133" s="155"/>
      <c r="AX133" s="155"/>
      <c r="AY133" s="155"/>
      <c r="AZ133" s="155"/>
      <c r="BA133" s="155"/>
      <c r="BB133" s="155"/>
      <c r="BC133" s="155"/>
      <c r="BD133" s="155"/>
      <c r="BE133" s="155"/>
      <c r="BF133" s="155"/>
      <c r="BG133" s="155"/>
      <c r="BH133" s="155"/>
      <c r="BI133" s="155"/>
      <c r="BJ133" s="155"/>
      <c r="BK133" s="155"/>
      <c r="BL133" s="155"/>
      <c r="BM133" s="155"/>
      <c r="BN133" s="155"/>
      <c r="BO133" s="155"/>
      <c r="BP133" s="155"/>
      <c r="BQ133" s="155"/>
      <c r="BR133" s="155"/>
      <c r="BS133" s="155"/>
      <c r="BT133" s="155"/>
      <c r="BU133" s="155"/>
      <c r="BV133" s="155"/>
      <c r="BW133" s="155"/>
      <c r="BX133" s="155"/>
      <c r="BY133" s="155"/>
      <c r="BZ133" s="155"/>
      <c r="CA133" s="155"/>
      <c r="CB133" s="155"/>
      <c r="CC133" s="155"/>
      <c r="CD133" s="155"/>
      <c r="CE133" s="155"/>
      <c r="CF133" s="155"/>
      <c r="CG133" s="155"/>
      <c r="CH133" s="155"/>
      <c r="CI133" s="155"/>
      <c r="CJ133" s="155"/>
      <c r="CK133" s="155"/>
      <c r="CL133" s="155"/>
      <c r="CM133" s="155"/>
      <c r="CN133" s="155"/>
      <c r="CO133" s="155"/>
      <c r="CP133" s="155"/>
      <c r="CQ133" s="155"/>
      <c r="CR133" s="155"/>
      <c r="CS133" s="155"/>
      <c r="CT133" s="155"/>
      <c r="CU133" s="155"/>
      <c r="CV133" s="155"/>
      <c r="CW133" s="155"/>
      <c r="CX133" s="155"/>
      <c r="CY133" s="155"/>
      <c r="CZ133" s="155"/>
      <c r="DA133" s="155"/>
      <c r="DB133" s="155"/>
      <c r="DC133" s="155"/>
      <c r="DD133" s="155"/>
      <c r="DE133" s="155"/>
      <c r="DF133" s="155"/>
      <c r="DG133" s="155"/>
      <c r="DH133" s="155"/>
      <c r="DI133" s="155"/>
      <c r="DJ133" s="155"/>
      <c r="DK133" s="155"/>
      <c r="DL133" s="155"/>
      <c r="DM133" s="155"/>
      <c r="DN133" s="155"/>
      <c r="DO133" s="155"/>
      <c r="DP133" s="155"/>
      <c r="DQ133" s="155"/>
      <c r="DR133" s="155"/>
      <c r="DS133" s="155"/>
      <c r="DT133" s="155"/>
      <c r="DU133" s="155"/>
      <c r="DV133" s="155"/>
      <c r="DW133" s="155"/>
      <c r="DX133" s="155"/>
      <c r="DY133" s="155"/>
      <c r="DZ133" s="155"/>
      <c r="EA133" s="155"/>
      <c r="EB133" s="155"/>
      <c r="EC133" s="155"/>
      <c r="ED133" s="155"/>
      <c r="EE133" s="155"/>
      <c r="EF133" s="155"/>
      <c r="EG133" s="155"/>
      <c r="EH133" s="155"/>
      <c r="EI133" s="155"/>
      <c r="EJ133" s="155"/>
      <c r="EK133" s="155"/>
      <c r="EL133" s="155"/>
      <c r="EM133" s="155"/>
      <c r="EN133" s="155"/>
      <c r="EO133" s="155"/>
      <c r="EP133" s="155"/>
      <c r="EQ133" s="155"/>
      <c r="ER133" s="155"/>
      <c r="ES133" s="155"/>
      <c r="ET133" s="155"/>
      <c r="EU133" s="155"/>
      <c r="EV133" s="155"/>
      <c r="EW133" s="155"/>
      <c r="EX133" s="155"/>
      <c r="EY133" s="155"/>
      <c r="EZ133" s="155"/>
      <c r="FA133" s="155"/>
      <c r="FB133" s="155"/>
      <c r="FC133" s="155"/>
      <c r="FD133" s="155"/>
      <c r="FE133" s="155"/>
      <c r="FF133" s="155"/>
      <c r="FG133" s="155"/>
      <c r="FH133" s="155"/>
      <c r="FI133" s="155"/>
      <c r="FJ133" s="155"/>
      <c r="FK133" s="155"/>
      <c r="FL133" s="155"/>
      <c r="FM133" s="155"/>
      <c r="FN133" s="155"/>
      <c r="FO133" s="155"/>
      <c r="FP133" s="155"/>
      <c r="FQ133" s="155"/>
      <c r="FR133" s="155"/>
      <c r="FS133" s="155"/>
      <c r="FT133" s="155"/>
      <c r="FU133" s="155"/>
      <c r="FV133" s="155"/>
      <c r="FW133" s="155"/>
      <c r="FX133" s="155"/>
      <c r="FY133" s="155"/>
      <c r="FZ133" s="155"/>
      <c r="GA133" s="155"/>
      <c r="GB133" s="155"/>
      <c r="GC133" s="155"/>
      <c r="GD133" s="155"/>
      <c r="GE133" s="155"/>
      <c r="GF133" s="155"/>
      <c r="GG133" s="155"/>
      <c r="GH133" s="155"/>
      <c r="GI133" s="155"/>
      <c r="GJ133" s="155"/>
      <c r="GK133" s="155"/>
      <c r="GL133" s="155"/>
      <c r="GM133" s="155"/>
      <c r="GN133" s="155"/>
      <c r="GO133" s="155"/>
      <c r="GP133" s="155"/>
      <c r="GQ133" s="155"/>
      <c r="GR133" s="155"/>
      <c r="GS133" s="155"/>
      <c r="GT133" s="155"/>
      <c r="GU133" s="155"/>
      <c r="GV133" s="155"/>
      <c r="GW133" s="155"/>
      <c r="GX133" s="155"/>
      <c r="GY133" s="155"/>
      <c r="GZ133" s="155"/>
      <c r="HA133" s="155"/>
      <c r="HB133" s="155"/>
      <c r="HC133" s="155"/>
      <c r="HD133" s="155"/>
      <c r="HE133" s="155"/>
      <c r="HF133" s="155"/>
      <c r="HG133" s="155"/>
      <c r="HH133" s="155"/>
      <c r="HI133" s="155"/>
      <c r="HJ133" s="155"/>
      <c r="HK133" s="155"/>
      <c r="HL133" s="155"/>
      <c r="HM133" s="155"/>
      <c r="HN133" s="155"/>
      <c r="HO133" s="155"/>
      <c r="HP133" s="155"/>
      <c r="HQ133" s="155"/>
      <c r="HR133" s="155"/>
      <c r="HS133" s="155"/>
      <c r="HT133" s="155"/>
      <c r="HU133" s="155"/>
      <c r="HV133" s="155"/>
      <c r="HW133" s="155"/>
      <c r="HX133" s="155"/>
      <c r="HY133" s="155"/>
      <c r="HZ133" s="155"/>
      <c r="IA133" s="155"/>
      <c r="IB133" s="155"/>
      <c r="IC133" s="155"/>
      <c r="ID133" s="155"/>
      <c r="IE133" s="155"/>
      <c r="IF133" s="155"/>
      <c r="IG133" s="155"/>
      <c r="IH133" s="155"/>
      <c r="II133" s="155"/>
      <c r="IJ133" s="155"/>
      <c r="IK133" s="155"/>
      <c r="IL133" s="155"/>
      <c r="IM133" s="155"/>
      <c r="IN133" s="155"/>
      <c r="IO133" s="155"/>
      <c r="IP133" s="155"/>
      <c r="IQ133" s="155"/>
      <c r="IR133" s="155"/>
      <c r="IS133" s="155"/>
      <c r="IT133" s="155"/>
      <c r="IU133" s="155"/>
      <c r="IV133" s="155"/>
      <c r="IW133" s="155"/>
      <c r="IX133" s="155"/>
      <c r="IY133" s="155"/>
      <c r="IZ133" s="155"/>
      <c r="JA133" s="155"/>
      <c r="JB133" s="155"/>
      <c r="JC133" s="155"/>
      <c r="JD133" s="155"/>
      <c r="JE133" s="155"/>
      <c r="JF133" s="155"/>
      <c r="JG133" s="155"/>
      <c r="JH133" s="155"/>
      <c r="JI133" s="155"/>
      <c r="JJ133" s="155"/>
      <c r="JK133" s="155"/>
      <c r="JL133" s="155"/>
      <c r="JM133" s="155"/>
      <c r="JN133" s="155"/>
      <c r="JO133" s="155"/>
      <c r="JP133" s="155"/>
      <c r="JQ133" s="155"/>
      <c r="JR133" s="155"/>
      <c r="JS133" s="155"/>
      <c r="JT133" s="155"/>
      <c r="JU133" s="155"/>
      <c r="JV133" s="155"/>
      <c r="JW133" s="155"/>
      <c r="JX133" s="155"/>
      <c r="JY133" s="155"/>
      <c r="JZ133" s="155"/>
      <c r="KA133" s="155"/>
      <c r="KB133" s="155"/>
      <c r="KC133" s="155"/>
      <c r="KD133" s="155"/>
      <c r="KE133" s="155"/>
      <c r="KF133" s="155"/>
      <c r="KG133" s="155"/>
      <c r="KH133" s="155"/>
      <c r="KI133" s="155"/>
      <c r="KJ133" s="155"/>
      <c r="KK133" s="155"/>
      <c r="KL133" s="155"/>
      <c r="KM133" s="155"/>
      <c r="KN133" s="155"/>
      <c r="KO133" s="155"/>
      <c r="KP133" s="155"/>
      <c r="KQ133" s="155"/>
      <c r="KR133" s="155"/>
      <c r="KS133" s="155"/>
      <c r="KT133" s="155"/>
      <c r="KU133" s="155"/>
      <c r="KV133" s="155"/>
      <c r="KW133" s="155"/>
      <c r="KX133" s="155"/>
      <c r="KY133" s="155"/>
      <c r="KZ133" s="155"/>
      <c r="LA133" s="155"/>
      <c r="LB133" s="155"/>
      <c r="LC133" s="155"/>
      <c r="LD133" s="155"/>
      <c r="LE133" s="155"/>
      <c r="LF133" s="155"/>
      <c r="LG133" s="155"/>
      <c r="LH133" s="155"/>
      <c r="LI133" s="155"/>
      <c r="LJ133" s="155"/>
      <c r="LK133" s="155"/>
      <c r="LL133" s="155"/>
      <c r="LM133" s="155"/>
      <c r="LN133" s="155"/>
      <c r="LO133" s="155"/>
      <c r="LP133" s="155"/>
      <c r="LQ133" s="155"/>
      <c r="LR133" s="155"/>
      <c r="LS133" s="155"/>
      <c r="LT133" s="155"/>
      <c r="LU133" s="155"/>
      <c r="LV133" s="155"/>
      <c r="LW133" s="155"/>
      <c r="LX133" s="155"/>
      <c r="LY133" s="155"/>
      <c r="LZ133" s="155"/>
      <c r="MA133" s="155"/>
      <c r="MB133" s="155"/>
      <c r="MC133" s="155"/>
      <c r="MD133" s="155"/>
      <c r="ME133" s="155"/>
      <c r="MF133" s="155"/>
      <c r="MG133" s="155"/>
      <c r="MH133" s="155"/>
      <c r="MI133" s="155"/>
      <c r="MJ133" s="155"/>
      <c r="MK133" s="155"/>
      <c r="ML133" s="155"/>
      <c r="MM133" s="155"/>
      <c r="MN133" s="155"/>
      <c r="MO133" s="155"/>
      <c r="MP133" s="155"/>
      <c r="MQ133" s="155"/>
      <c r="MR133" s="155"/>
      <c r="MS133" s="155"/>
      <c r="MT133" s="155"/>
      <c r="MU133" s="155"/>
      <c r="MV133" s="155"/>
      <c r="MW133" s="155"/>
      <c r="MX133" s="155"/>
      <c r="MY133" s="155"/>
      <c r="MZ133" s="155"/>
      <c r="NA133" s="155"/>
      <c r="NB133" s="155"/>
      <c r="NC133" s="155"/>
      <c r="ND133" s="155"/>
      <c r="NE133" s="155"/>
      <c r="NF133" s="155"/>
      <c r="NG133" s="155"/>
      <c r="NH133" s="155"/>
      <c r="NI133" s="155"/>
      <c r="NJ133" s="155"/>
      <c r="NK133" s="155"/>
      <c r="NL133" s="155"/>
      <c r="NM133" s="155"/>
      <c r="NN133" s="155"/>
      <c r="NO133" s="155"/>
      <c r="NP133" s="155"/>
      <c r="NQ133" s="155"/>
      <c r="NR133" s="155"/>
      <c r="NS133" s="155"/>
      <c r="NT133" s="155"/>
      <c r="NU133" s="155"/>
      <c r="NV133" s="155"/>
      <c r="NW133" s="155"/>
      <c r="NX133" s="155"/>
      <c r="NY133" s="155"/>
      <c r="NZ133" s="155"/>
      <c r="OA133" s="155"/>
      <c r="OB133" s="155"/>
      <c r="OC133" s="155"/>
      <c r="OD133" s="155"/>
      <c r="OE133" s="155"/>
      <c r="OF133" s="155"/>
      <c r="OG133" s="155"/>
      <c r="OH133" s="155"/>
      <c r="OI133" s="155"/>
      <c r="OJ133" s="155"/>
      <c r="OK133" s="155"/>
      <c r="OL133" s="155"/>
      <c r="OM133" s="155"/>
      <c r="ON133" s="155"/>
      <c r="OO133" s="155"/>
      <c r="OP133" s="155"/>
      <c r="OQ133" s="155"/>
      <c r="OR133" s="155"/>
      <c r="OS133" s="155"/>
      <c r="OT133" s="155"/>
      <c r="OU133" s="155"/>
      <c r="OV133" s="155"/>
      <c r="OW133" s="155"/>
      <c r="OX133" s="155"/>
      <c r="OY133" s="155"/>
      <c r="OZ133" s="155"/>
      <c r="PA133" s="155"/>
      <c r="PB133" s="155"/>
      <c r="PC133" s="155"/>
      <c r="PD133" s="155"/>
      <c r="PE133" s="155"/>
      <c r="PF133" s="155"/>
      <c r="PG133" s="155"/>
      <c r="PH133" s="155"/>
      <c r="PI133" s="155"/>
      <c r="PJ133" s="155"/>
      <c r="PK133" s="155"/>
      <c r="PL133" s="155"/>
      <c r="PM133" s="155"/>
      <c r="PN133" s="155"/>
      <c r="PO133" s="155"/>
      <c r="PP133" s="155"/>
      <c r="PQ133" s="155"/>
      <c r="PR133" s="155"/>
      <c r="PS133" s="155"/>
      <c r="PT133" s="155"/>
      <c r="PU133" s="155"/>
      <c r="PV133" s="155"/>
      <c r="PW133" s="155"/>
      <c r="PX133" s="155"/>
      <c r="PY133" s="155"/>
      <c r="PZ133" s="155"/>
      <c r="QA133" s="155"/>
      <c r="QB133" s="155"/>
      <c r="QC133" s="155"/>
      <c r="QD133" s="155"/>
      <c r="QE133" s="155"/>
      <c r="QF133" s="155"/>
      <c r="QG133" s="155"/>
      <c r="QH133" s="155"/>
      <c r="QI133" s="155"/>
      <c r="QJ133" s="155"/>
      <c r="QK133" s="155"/>
      <c r="QL133" s="155"/>
      <c r="QM133" s="155"/>
      <c r="QN133" s="155"/>
      <c r="QO133" s="155"/>
      <c r="QP133" s="155"/>
      <c r="QQ133" s="155"/>
      <c r="QR133" s="155"/>
      <c r="QS133" s="155"/>
      <c r="QT133" s="155"/>
      <c r="QU133" s="155"/>
      <c r="QV133" s="155"/>
      <c r="QW133" s="155"/>
      <c r="QX133" s="155"/>
      <c r="QY133" s="155"/>
      <c r="QZ133" s="155"/>
      <c r="RA133" s="155"/>
      <c r="RB133" s="155"/>
      <c r="RC133" s="155"/>
      <c r="RD133" s="155"/>
      <c r="RE133" s="155"/>
      <c r="RF133" s="155"/>
      <c r="RG133" s="155"/>
      <c r="RH133" s="155"/>
      <c r="RI133" s="155"/>
      <c r="RJ133" s="155"/>
      <c r="RK133" s="155"/>
      <c r="RL133" s="155"/>
      <c r="RM133" s="155"/>
      <c r="RN133" s="155"/>
      <c r="RO133" s="155"/>
      <c r="RP133" s="155"/>
      <c r="RQ133" s="155"/>
      <c r="RR133" s="155"/>
      <c r="RS133" s="155"/>
      <c r="RT133" s="155"/>
      <c r="RU133" s="155"/>
      <c r="RV133" s="155"/>
      <c r="RW133" s="155"/>
      <c r="RX133" s="155"/>
      <c r="RY133" s="155"/>
      <c r="RZ133" s="155"/>
      <c r="SA133" s="155"/>
      <c r="SB133" s="155"/>
      <c r="SC133" s="155"/>
      <c r="SD133" s="155"/>
      <c r="SE133" s="155"/>
      <c r="SF133" s="155"/>
      <c r="SG133" s="155"/>
      <c r="SH133" s="155"/>
      <c r="SI133" s="155"/>
      <c r="SJ133" s="155"/>
      <c r="SK133" s="155"/>
      <c r="SL133" s="155"/>
      <c r="SM133" s="155"/>
      <c r="SN133" s="155"/>
      <c r="SO133" s="155"/>
      <c r="SP133" s="155"/>
      <c r="SQ133" s="155"/>
      <c r="SR133" s="155"/>
      <c r="SS133" s="155"/>
      <c r="ST133" s="155"/>
      <c r="SU133" s="155"/>
      <c r="SV133" s="155"/>
      <c r="SW133" s="155"/>
      <c r="SX133" s="155"/>
      <c r="SY133" s="155"/>
      <c r="SZ133" s="155"/>
      <c r="TA133" s="155"/>
      <c r="TB133" s="155"/>
      <c r="TC133" s="155"/>
      <c r="TD133" s="155"/>
      <c r="TE133" s="155"/>
      <c r="TF133" s="155"/>
      <c r="TG133" s="155"/>
      <c r="TH133" s="155"/>
      <c r="TI133" s="155"/>
      <c r="TJ133" s="155"/>
      <c r="TK133" s="155"/>
      <c r="TL133" s="155"/>
      <c r="TM133" s="155"/>
      <c r="TN133" s="155"/>
      <c r="TO133" s="155"/>
      <c r="TP133" s="155"/>
      <c r="TQ133" s="155"/>
      <c r="TR133" s="155"/>
      <c r="TS133" s="155"/>
      <c r="TT133" s="155"/>
      <c r="TU133" s="155"/>
      <c r="TV133" s="155"/>
      <c r="TW133" s="155"/>
      <c r="TX133" s="155"/>
      <c r="TY133" s="155"/>
      <c r="TZ133" s="155"/>
      <c r="UA133" s="155"/>
      <c r="UB133" s="155"/>
      <c r="UC133" s="155"/>
      <c r="UD133" s="155"/>
      <c r="UE133" s="155"/>
      <c r="UF133" s="155"/>
      <c r="UG133" s="155"/>
      <c r="UH133" s="155"/>
      <c r="UI133" s="155"/>
      <c r="UJ133" s="155"/>
      <c r="UK133" s="155"/>
      <c r="UL133" s="155"/>
      <c r="UM133" s="155"/>
      <c r="UN133" s="155"/>
      <c r="UO133" s="155"/>
      <c r="UP133" s="155"/>
      <c r="UQ133" s="155"/>
      <c r="UR133" s="155"/>
      <c r="US133" s="155"/>
      <c r="UT133" s="155"/>
      <c r="UU133" s="155"/>
      <c r="UV133" s="155"/>
      <c r="UW133" s="155"/>
      <c r="UX133" s="155"/>
      <c r="UY133" s="155"/>
      <c r="UZ133" s="155"/>
      <c r="VA133" s="155"/>
      <c r="VB133" s="155"/>
      <c r="VC133" s="155"/>
      <c r="VD133" s="155"/>
      <c r="VE133" s="155"/>
      <c r="VF133" s="155"/>
      <c r="VG133" s="155"/>
      <c r="VH133" s="155"/>
      <c r="VI133" s="155"/>
      <c r="VJ133" s="155"/>
      <c r="VK133" s="155"/>
      <c r="VL133" s="155"/>
      <c r="VM133" s="155"/>
      <c r="VN133" s="155"/>
      <c r="VO133" s="155"/>
      <c r="VP133" s="155"/>
      <c r="VQ133" s="155"/>
      <c r="VR133" s="155"/>
      <c r="VS133" s="155"/>
      <c r="VT133" s="155"/>
      <c r="VU133" s="155"/>
      <c r="VV133" s="155"/>
      <c r="VW133" s="155"/>
      <c r="VX133" s="155"/>
      <c r="VY133" s="155"/>
      <c r="VZ133" s="155"/>
      <c r="WA133" s="155"/>
      <c r="WB133" s="155"/>
      <c r="WC133" s="155"/>
      <c r="WD133" s="155"/>
      <c r="WE133" s="155"/>
      <c r="WF133" s="155"/>
      <c r="WG133" s="155"/>
      <c r="WH133" s="155"/>
      <c r="WI133" s="155"/>
      <c r="WJ133" s="155"/>
      <c r="WK133" s="155"/>
      <c r="WL133" s="155"/>
      <c r="WM133" s="155"/>
      <c r="WN133" s="155"/>
      <c r="WO133" s="155"/>
      <c r="WP133" s="155"/>
      <c r="WQ133" s="155"/>
      <c r="WR133" s="155"/>
      <c r="WS133" s="155"/>
      <c r="WT133" s="155"/>
      <c r="WU133" s="155"/>
      <c r="WV133" s="155"/>
      <c r="WW133" s="155"/>
      <c r="WX133" s="155"/>
      <c r="WY133" s="155"/>
      <c r="WZ133" s="155"/>
      <c r="XA133" s="155"/>
      <c r="XB133" s="155"/>
      <c r="XC133" s="155"/>
      <c r="XD133" s="155"/>
      <c r="XE133" s="155"/>
      <c r="XF133" s="155"/>
      <c r="XG133" s="155"/>
      <c r="XH133" s="155"/>
      <c r="XI133" s="155"/>
      <c r="XJ133" s="155"/>
      <c r="XK133" s="155"/>
      <c r="XL133" s="155"/>
      <c r="XM133" s="155"/>
      <c r="XN133" s="155"/>
      <c r="XO133" s="155"/>
      <c r="XP133" s="155"/>
      <c r="XQ133" s="155"/>
      <c r="XR133" s="155"/>
      <c r="XS133" s="155"/>
      <c r="XT133" s="155"/>
      <c r="XU133" s="155"/>
      <c r="XV133" s="155"/>
      <c r="XW133" s="155"/>
      <c r="XX133" s="155"/>
      <c r="XY133" s="155"/>
      <c r="XZ133" s="155"/>
      <c r="YA133" s="155"/>
      <c r="YB133" s="155"/>
      <c r="YC133" s="155"/>
      <c r="YD133" s="155"/>
      <c r="YE133" s="155"/>
      <c r="YF133" s="155"/>
      <c r="YG133" s="155"/>
      <c r="YH133" s="155"/>
      <c r="YI133" s="155"/>
      <c r="YJ133" s="155"/>
      <c r="YK133" s="155"/>
      <c r="YL133" s="155"/>
      <c r="YM133" s="155"/>
      <c r="YN133" s="155"/>
      <c r="YO133" s="155"/>
      <c r="YP133" s="155"/>
      <c r="YQ133" s="155"/>
      <c r="YR133" s="155"/>
      <c r="YS133" s="155"/>
      <c r="YT133" s="155"/>
      <c r="YU133" s="155"/>
      <c r="YV133" s="155"/>
      <c r="YW133" s="155"/>
      <c r="YX133" s="155"/>
      <c r="YY133" s="155"/>
      <c r="YZ133" s="155"/>
      <c r="ZA133" s="155"/>
      <c r="ZB133" s="155"/>
      <c r="ZC133" s="155"/>
      <c r="ZD133" s="155"/>
      <c r="ZE133" s="155"/>
      <c r="ZF133" s="155"/>
      <c r="ZG133" s="155"/>
      <c r="ZH133" s="155"/>
      <c r="ZI133" s="155"/>
      <c r="ZJ133" s="155"/>
      <c r="ZK133" s="155"/>
      <c r="ZL133" s="155"/>
      <c r="ZM133" s="155"/>
      <c r="ZN133" s="155"/>
      <c r="ZO133" s="155"/>
      <c r="ZP133" s="155"/>
      <c r="ZQ133" s="155"/>
      <c r="ZR133" s="155"/>
      <c r="ZS133" s="155"/>
      <c r="ZT133" s="155"/>
      <c r="ZU133" s="155"/>
      <c r="ZV133" s="155"/>
      <c r="ZW133" s="155"/>
      <c r="ZX133" s="155"/>
      <c r="ZY133" s="155"/>
      <c r="ZZ133" s="155"/>
      <c r="AAA133" s="155"/>
      <c r="AAB133" s="155"/>
      <c r="AAC133" s="155"/>
      <c r="AAD133" s="155"/>
      <c r="AAE133" s="155"/>
      <c r="AAF133" s="155"/>
      <c r="AAG133" s="155"/>
      <c r="AAH133" s="155"/>
      <c r="AAI133" s="155"/>
      <c r="AAJ133" s="155"/>
      <c r="AAK133" s="155"/>
      <c r="AAL133" s="155"/>
      <c r="AAM133" s="155"/>
      <c r="AAN133" s="155"/>
      <c r="AAO133" s="155"/>
      <c r="AAP133" s="155"/>
      <c r="AAQ133" s="155"/>
      <c r="AAR133" s="155"/>
      <c r="AAS133" s="155"/>
      <c r="AAT133" s="155"/>
      <c r="AAU133" s="155"/>
      <c r="AAV133" s="155"/>
      <c r="AAW133" s="155"/>
      <c r="AAX133" s="155"/>
      <c r="AAY133" s="155"/>
      <c r="AAZ133" s="155"/>
      <c r="ABA133" s="155"/>
      <c r="ABB133" s="155"/>
      <c r="ABC133" s="155"/>
      <c r="ABD133" s="155"/>
      <c r="ABE133" s="155"/>
      <c r="ABF133" s="155"/>
      <c r="ABG133" s="155"/>
      <c r="ABH133" s="155"/>
      <c r="ABI133" s="155"/>
      <c r="ABJ133" s="155"/>
      <c r="ABK133" s="155"/>
      <c r="ABL133" s="155"/>
      <c r="ABM133" s="155"/>
      <c r="ABN133" s="155"/>
      <c r="ABO133" s="155"/>
      <c r="ABP133" s="155"/>
      <c r="ABQ133" s="155"/>
      <c r="ABR133" s="155"/>
      <c r="ABS133" s="155"/>
      <c r="ABT133" s="155"/>
      <c r="ABU133" s="155"/>
      <c r="ABV133" s="155"/>
      <c r="ABW133" s="155"/>
      <c r="ABX133" s="155"/>
      <c r="ABY133" s="155"/>
      <c r="ABZ133" s="155"/>
      <c r="ACA133" s="155"/>
      <c r="ACB133" s="155"/>
      <c r="ACC133" s="155"/>
      <c r="ACD133" s="155"/>
      <c r="ACE133" s="155"/>
      <c r="ACF133" s="155"/>
      <c r="ACG133" s="155"/>
      <c r="ACH133" s="155"/>
      <c r="ACI133" s="155"/>
      <c r="ACJ133" s="155"/>
      <c r="ACK133" s="155"/>
      <c r="ACL133" s="155"/>
      <c r="ACM133" s="155"/>
      <c r="ACN133" s="155"/>
      <c r="ACO133" s="155"/>
      <c r="ACP133" s="155"/>
      <c r="ACQ133" s="155"/>
      <c r="ACR133" s="155"/>
      <c r="ACS133" s="155"/>
      <c r="ACT133" s="155"/>
      <c r="ACU133" s="155"/>
      <c r="ACV133" s="155"/>
      <c r="ACW133" s="155"/>
      <c r="ACX133" s="155"/>
      <c r="ACY133" s="155"/>
      <c r="ACZ133" s="155"/>
      <c r="ADA133" s="155"/>
      <c r="ADB133" s="155"/>
      <c r="ADC133" s="155"/>
      <c r="ADD133" s="155"/>
      <c r="ADE133" s="155"/>
      <c r="ADF133" s="155"/>
      <c r="ADG133" s="155"/>
      <c r="ADH133" s="155"/>
      <c r="ADI133" s="155"/>
      <c r="ADJ133" s="155"/>
      <c r="ADK133" s="155"/>
      <c r="ADL133" s="155"/>
      <c r="ADM133" s="155"/>
      <c r="ADN133" s="155"/>
      <c r="ADO133" s="155"/>
      <c r="ADP133" s="155"/>
      <c r="ADQ133" s="155"/>
      <c r="ADR133" s="155"/>
      <c r="ADS133" s="155"/>
      <c r="ADT133" s="155"/>
      <c r="ADU133" s="155"/>
      <c r="ADV133" s="155"/>
      <c r="ADW133" s="155"/>
      <c r="ADX133" s="155"/>
      <c r="ADY133" s="155"/>
      <c r="ADZ133" s="155"/>
      <c r="AEA133" s="155"/>
      <c r="AEB133" s="155"/>
      <c r="AEC133" s="155"/>
      <c r="AED133" s="155"/>
      <c r="AEE133" s="155"/>
      <c r="AEF133" s="155"/>
      <c r="AEG133" s="155"/>
      <c r="AEH133" s="155"/>
      <c r="AEI133" s="155"/>
      <c r="AEJ133" s="155"/>
      <c r="AEK133" s="155"/>
      <c r="AEL133" s="155"/>
      <c r="AEM133" s="155"/>
      <c r="AEN133" s="155"/>
      <c r="AEO133" s="155"/>
      <c r="AEP133" s="155"/>
      <c r="AEQ133" s="155"/>
      <c r="AER133" s="155"/>
      <c r="AES133" s="155"/>
      <c r="AET133" s="155"/>
      <c r="AEU133" s="155"/>
      <c r="AEV133" s="155"/>
      <c r="AEW133" s="155"/>
      <c r="AEX133" s="155"/>
      <c r="AEY133" s="155"/>
      <c r="AEZ133" s="155"/>
      <c r="AFA133" s="155"/>
      <c r="AFB133" s="155"/>
      <c r="AFC133" s="155"/>
      <c r="AFD133" s="155"/>
      <c r="AFE133" s="155"/>
      <c r="AFF133" s="155"/>
      <c r="AFG133" s="155"/>
      <c r="AFH133" s="155"/>
      <c r="AFI133" s="155"/>
      <c r="AFJ133" s="155"/>
      <c r="AFK133" s="155"/>
      <c r="AFL133" s="155"/>
      <c r="AFM133" s="155"/>
      <c r="AFN133" s="155"/>
      <c r="AFO133" s="155"/>
      <c r="AFP133" s="155"/>
      <c r="AFQ133" s="155"/>
      <c r="AFR133" s="155"/>
      <c r="AFS133" s="155"/>
      <c r="AFT133" s="155"/>
      <c r="AFU133" s="155"/>
      <c r="AFV133" s="155"/>
      <c r="AFW133" s="155"/>
      <c r="AFX133" s="155"/>
      <c r="AFY133" s="155"/>
      <c r="AFZ133" s="155"/>
      <c r="AGA133" s="155"/>
      <c r="AGB133" s="155"/>
      <c r="AGC133" s="155"/>
      <c r="AGD133" s="155"/>
      <c r="AGE133" s="155"/>
      <c r="AGF133" s="155"/>
      <c r="AGG133" s="155"/>
      <c r="AGH133" s="155"/>
      <c r="AGI133" s="155"/>
      <c r="AGJ133" s="155"/>
      <c r="AGK133" s="155"/>
      <c r="AGL133" s="155"/>
      <c r="AGM133" s="155"/>
      <c r="AGN133" s="155"/>
      <c r="AGO133" s="155"/>
      <c r="AGP133" s="155"/>
      <c r="AGQ133" s="155"/>
      <c r="AGR133" s="155"/>
      <c r="AGS133" s="155"/>
      <c r="AGT133" s="155"/>
      <c r="AGU133" s="155"/>
      <c r="AGV133" s="155"/>
      <c r="AGW133" s="155"/>
      <c r="AGX133" s="155"/>
      <c r="AGY133" s="155"/>
      <c r="AGZ133" s="155"/>
      <c r="AHA133" s="155"/>
      <c r="AHB133" s="155"/>
      <c r="AHC133" s="155"/>
      <c r="AHD133" s="155"/>
      <c r="AHE133" s="155"/>
      <c r="AHF133" s="155"/>
      <c r="AHG133" s="155"/>
      <c r="AHH133" s="155"/>
      <c r="AHI133" s="155"/>
      <c r="AHJ133" s="155"/>
      <c r="AHK133" s="155"/>
      <c r="AHL133" s="155"/>
      <c r="AHM133" s="155"/>
      <c r="AHN133" s="155"/>
      <c r="AHO133" s="155"/>
      <c r="AHP133" s="155"/>
      <c r="AHQ133" s="155"/>
      <c r="AHR133" s="155"/>
      <c r="AHS133" s="155"/>
      <c r="AHT133" s="155"/>
      <c r="AHU133" s="155"/>
      <c r="AHV133" s="155"/>
      <c r="AHW133" s="155"/>
      <c r="AHX133" s="155"/>
      <c r="AHY133" s="155"/>
      <c r="AHZ133" s="155"/>
      <c r="AIA133" s="155"/>
      <c r="AIB133" s="155"/>
      <c r="AIC133" s="155"/>
      <c r="AID133" s="155"/>
      <c r="AIE133" s="155"/>
      <c r="AIF133" s="155"/>
      <c r="AIG133" s="155"/>
      <c r="AIH133" s="155"/>
      <c r="AII133" s="155"/>
      <c r="AIJ133" s="155"/>
      <c r="AIK133" s="155"/>
      <c r="AIL133" s="155"/>
      <c r="AIM133" s="155"/>
      <c r="AIN133" s="155"/>
      <c r="AIO133" s="155"/>
      <c r="AIP133" s="155"/>
      <c r="AIQ133" s="155"/>
      <c r="AIR133" s="155"/>
      <c r="AIS133" s="155"/>
      <c r="AIT133" s="155"/>
      <c r="AIU133" s="155"/>
      <c r="AIV133" s="155"/>
      <c r="AIW133" s="155"/>
      <c r="AIX133" s="155"/>
      <c r="AIY133" s="155"/>
      <c r="AIZ133" s="155"/>
      <c r="AJA133" s="155"/>
      <c r="AJB133" s="155"/>
      <c r="AJC133" s="155"/>
      <c r="AJD133" s="155"/>
      <c r="AJE133" s="155"/>
      <c r="AJF133" s="155"/>
      <c r="AJG133" s="155"/>
      <c r="AJH133" s="155"/>
      <c r="AJI133" s="155"/>
      <c r="AJJ133" s="155"/>
      <c r="AJK133" s="155"/>
      <c r="AJL133" s="155"/>
      <c r="AJM133" s="155"/>
      <c r="AJN133" s="155"/>
      <c r="AJO133" s="155"/>
      <c r="AJP133" s="155"/>
      <c r="AJQ133" s="155"/>
      <c r="AJR133" s="155"/>
      <c r="AJS133" s="155"/>
      <c r="AJT133" s="155"/>
      <c r="AJU133" s="155"/>
      <c r="AJV133" s="155"/>
      <c r="AJW133" s="155"/>
      <c r="AJX133" s="155"/>
      <c r="AJY133" s="155"/>
      <c r="AJZ133" s="155"/>
      <c r="AKA133" s="155"/>
      <c r="AKB133" s="155"/>
      <c r="AKC133" s="155"/>
      <c r="AKD133" s="155"/>
      <c r="AKE133" s="155"/>
      <c r="AKF133" s="155"/>
      <c r="AKG133" s="155"/>
      <c r="AKH133" s="155"/>
      <c r="AKI133" s="155"/>
      <c r="AKJ133" s="155"/>
      <c r="AKK133" s="155"/>
      <c r="AKL133" s="155"/>
      <c r="AKM133" s="155"/>
      <c r="AKN133" s="155"/>
      <c r="AKO133" s="155"/>
      <c r="AKP133" s="155"/>
      <c r="AKQ133" s="155"/>
      <c r="AKR133" s="155"/>
      <c r="AKS133" s="155"/>
      <c r="AKT133" s="155"/>
      <c r="AKU133" s="155"/>
      <c r="AKV133" s="155"/>
      <c r="AKW133" s="155"/>
      <c r="AKX133" s="155"/>
      <c r="AKY133" s="155"/>
      <c r="AKZ133" s="155"/>
      <c r="ALA133" s="155"/>
      <c r="ALB133" s="155"/>
      <c r="ALC133" s="155"/>
      <c r="ALD133" s="155"/>
      <c r="ALE133" s="155"/>
      <c r="ALF133" s="155"/>
      <c r="ALG133" s="155"/>
      <c r="ALH133" s="155"/>
      <c r="ALI133" s="155"/>
      <c r="ALJ133" s="155"/>
      <c r="ALK133" s="155"/>
      <c r="ALL133" s="155"/>
      <c r="ALM133" s="155"/>
      <c r="ALN133" s="155"/>
      <c r="ALO133" s="155"/>
      <c r="ALP133" s="155"/>
      <c r="ALQ133" s="155"/>
      <c r="ALR133" s="155"/>
      <c r="ALS133" s="155"/>
      <c r="ALT133" s="155"/>
      <c r="ALU133" s="155"/>
      <c r="ALV133" s="155"/>
      <c r="ALW133" s="155"/>
      <c r="ALX133" s="155"/>
      <c r="ALY133" s="155"/>
      <c r="ALZ133" s="155"/>
      <c r="AMA133" s="155"/>
      <c r="AMB133" s="155"/>
      <c r="AMC133" s="155"/>
      <c r="AMD133" s="155"/>
      <c r="AME133" s="155"/>
      <c r="AMF133" s="155"/>
      <c r="AMG133" s="155"/>
      <c r="AMH133" s="155"/>
      <c r="AMI133" s="155"/>
      <c r="AMJ133" s="155"/>
      <c r="AMK133" s="155"/>
      <c r="AML133" s="155"/>
      <c r="AMM133" s="155"/>
      <c r="AMN133" s="155"/>
      <c r="AMO133" s="155"/>
      <c r="AMP133" s="155"/>
      <c r="AMQ133" s="155"/>
      <c r="AMR133" s="155"/>
      <c r="AMS133" s="155"/>
      <c r="AMT133" s="155"/>
      <c r="AMU133" s="155"/>
      <c r="AMV133" s="155"/>
      <c r="AMW133" s="155"/>
      <c r="AMX133" s="155"/>
      <c r="AMY133" s="155"/>
      <c r="AMZ133" s="155"/>
      <c r="ANA133" s="155"/>
      <c r="ANB133" s="155"/>
      <c r="ANC133" s="155"/>
      <c r="AND133" s="155"/>
      <c r="ANE133" s="155"/>
      <c r="ANF133" s="155"/>
      <c r="ANG133" s="155"/>
      <c r="ANH133" s="155"/>
      <c r="ANI133" s="155"/>
      <c r="ANJ133" s="155"/>
      <c r="ANK133" s="155"/>
      <c r="ANL133" s="155"/>
      <c r="ANM133" s="155"/>
      <c r="ANN133" s="155"/>
      <c r="ANO133" s="155"/>
      <c r="ANP133" s="155"/>
      <c r="ANQ133" s="155"/>
      <c r="ANR133" s="155"/>
      <c r="ANS133" s="155"/>
      <c r="ANT133" s="155"/>
      <c r="ANU133" s="155"/>
      <c r="ANV133" s="155"/>
      <c r="ANW133" s="155"/>
      <c r="ANX133" s="155"/>
      <c r="ANY133" s="155"/>
      <c r="ANZ133" s="155"/>
      <c r="AOA133" s="155"/>
      <c r="AOB133" s="155"/>
      <c r="AOC133" s="155"/>
      <c r="AOD133" s="155"/>
      <c r="AOE133" s="155"/>
      <c r="AOF133" s="155"/>
      <c r="AOG133" s="155"/>
      <c r="AOH133" s="155"/>
      <c r="AOI133" s="155"/>
      <c r="AOJ133" s="155"/>
      <c r="AOK133" s="155"/>
      <c r="AOL133" s="155"/>
      <c r="AOM133" s="155"/>
      <c r="AON133" s="155"/>
      <c r="AOO133" s="155"/>
      <c r="AOP133" s="155"/>
      <c r="AOQ133" s="155"/>
      <c r="AOR133" s="155"/>
      <c r="AOS133" s="155"/>
      <c r="AOT133" s="155"/>
      <c r="AOU133" s="155"/>
      <c r="AOV133" s="155"/>
      <c r="AOW133" s="155"/>
      <c r="AOX133" s="155"/>
      <c r="AOY133" s="155"/>
      <c r="AOZ133" s="155"/>
      <c r="APA133" s="155"/>
      <c r="APB133" s="155"/>
      <c r="APC133" s="155"/>
      <c r="APD133" s="155"/>
      <c r="APE133" s="155"/>
      <c r="APF133" s="155"/>
      <c r="APG133" s="155"/>
      <c r="APH133" s="155"/>
      <c r="API133" s="155"/>
      <c r="APJ133" s="155"/>
      <c r="APK133" s="155"/>
      <c r="APL133" s="155"/>
      <c r="APM133" s="155"/>
      <c r="APN133" s="155"/>
      <c r="APO133" s="155"/>
      <c r="APP133" s="155"/>
      <c r="APQ133" s="155"/>
      <c r="APR133" s="155"/>
      <c r="APS133" s="155"/>
      <c r="APT133" s="155"/>
      <c r="APU133" s="155"/>
      <c r="APV133" s="155"/>
      <c r="APW133" s="155"/>
      <c r="APX133" s="155"/>
      <c r="APY133" s="155"/>
      <c r="APZ133" s="155"/>
      <c r="AQA133" s="155"/>
      <c r="AQB133" s="155"/>
      <c r="AQC133" s="155"/>
      <c r="AQD133" s="155"/>
      <c r="AQE133" s="155"/>
      <c r="AQF133" s="155"/>
      <c r="AQG133" s="155"/>
      <c r="AQH133" s="155"/>
      <c r="AQI133" s="155"/>
      <c r="AQJ133" s="155"/>
      <c r="AQK133" s="155"/>
      <c r="AQL133" s="155"/>
      <c r="AQM133" s="155"/>
      <c r="AQN133" s="155"/>
      <c r="AQO133" s="155"/>
      <c r="AQP133" s="155"/>
      <c r="AQQ133" s="155"/>
      <c r="AQR133" s="155"/>
      <c r="AQS133" s="155"/>
      <c r="AQT133" s="155"/>
      <c r="AQU133" s="155"/>
      <c r="AQV133" s="155"/>
      <c r="AQW133" s="155"/>
      <c r="AQX133" s="155"/>
      <c r="AQY133" s="155"/>
      <c r="AQZ133" s="155"/>
      <c r="ARA133" s="155"/>
      <c r="ARB133" s="155"/>
      <c r="ARC133" s="155"/>
      <c r="ARD133" s="155"/>
      <c r="ARE133" s="155"/>
      <c r="ARF133" s="155"/>
      <c r="ARG133" s="155"/>
      <c r="ARH133" s="155"/>
      <c r="ARI133" s="155"/>
      <c r="ARJ133" s="155"/>
      <c r="ARK133" s="155"/>
      <c r="ARL133" s="155"/>
      <c r="ARM133" s="155"/>
      <c r="ARN133" s="155"/>
      <c r="ARO133" s="155"/>
      <c r="ARP133" s="155"/>
      <c r="ARQ133" s="155"/>
      <c r="ARR133" s="155"/>
      <c r="ARS133" s="155"/>
      <c r="ART133" s="155"/>
      <c r="ARU133" s="155"/>
      <c r="ARV133" s="155"/>
      <c r="ARW133" s="155"/>
      <c r="ARX133" s="155"/>
      <c r="ARY133" s="155"/>
      <c r="ARZ133" s="155"/>
      <c r="ASA133" s="155"/>
      <c r="ASB133" s="155"/>
      <c r="ASC133" s="155"/>
      <c r="ASD133" s="155"/>
      <c r="ASE133" s="155"/>
      <c r="ASF133" s="155"/>
      <c r="ASG133" s="155"/>
      <c r="ASH133" s="155"/>
      <c r="ASI133" s="155"/>
      <c r="ASJ133" s="155"/>
      <c r="ASK133" s="155"/>
      <c r="ASL133" s="155"/>
      <c r="ASM133" s="155"/>
      <c r="ASN133" s="155"/>
      <c r="ASO133" s="155"/>
      <c r="ASP133" s="155"/>
      <c r="ASQ133" s="155"/>
      <c r="ASR133" s="155"/>
      <c r="ASS133" s="155"/>
      <c r="AST133" s="155"/>
      <c r="ASU133" s="155"/>
      <c r="ASV133" s="155"/>
      <c r="ASW133" s="155"/>
      <c r="ASX133" s="155"/>
      <c r="ASY133" s="155"/>
      <c r="ASZ133" s="155"/>
      <c r="ATA133" s="155"/>
      <c r="ATB133" s="155"/>
      <c r="ATC133" s="155"/>
      <c r="ATD133" s="155"/>
      <c r="ATE133" s="155"/>
      <c r="ATF133" s="155"/>
      <c r="ATG133" s="155"/>
      <c r="ATH133" s="155"/>
      <c r="ATI133" s="155"/>
      <c r="ATJ133" s="155"/>
      <c r="ATK133" s="155"/>
      <c r="ATL133" s="155"/>
      <c r="ATM133" s="155"/>
      <c r="ATN133" s="155"/>
      <c r="ATO133" s="155"/>
      <c r="ATP133" s="155"/>
      <c r="ATQ133" s="155"/>
      <c r="ATR133" s="155"/>
      <c r="ATS133" s="155"/>
      <c r="ATT133" s="155"/>
      <c r="ATU133" s="155"/>
      <c r="ATV133" s="155"/>
      <c r="ATW133" s="155"/>
      <c r="ATX133" s="155"/>
      <c r="ATY133" s="155"/>
      <c r="ATZ133" s="155"/>
      <c r="AUA133" s="155"/>
      <c r="AUB133" s="155"/>
      <c r="AUC133" s="155"/>
      <c r="AUD133" s="155"/>
      <c r="AUE133" s="155"/>
      <c r="AUF133" s="155"/>
      <c r="AUG133" s="155"/>
      <c r="AUH133" s="155"/>
      <c r="AUI133" s="155"/>
      <c r="AUJ133" s="155"/>
      <c r="AUK133" s="155"/>
      <c r="AUL133" s="155"/>
      <c r="AUM133" s="155"/>
      <c r="AUN133" s="155"/>
      <c r="AUO133" s="155"/>
      <c r="AUP133" s="155"/>
      <c r="AUQ133" s="155"/>
      <c r="AUR133" s="155"/>
      <c r="AUS133" s="155"/>
      <c r="AUT133" s="155"/>
      <c r="AUU133" s="155"/>
      <c r="AUV133" s="155"/>
      <c r="AUW133" s="155"/>
      <c r="AUX133" s="155"/>
      <c r="AUY133" s="155"/>
      <c r="AUZ133" s="155"/>
      <c r="AVA133" s="155"/>
      <c r="AVB133" s="155"/>
      <c r="AVC133" s="155"/>
      <c r="AVD133" s="155"/>
      <c r="AVE133" s="155"/>
      <c r="AVF133" s="155"/>
      <c r="AVG133" s="155"/>
      <c r="AVH133" s="155"/>
      <c r="AVI133" s="155"/>
      <c r="AVJ133" s="155"/>
      <c r="AVK133" s="155"/>
      <c r="AVL133" s="155"/>
      <c r="AVM133" s="155"/>
      <c r="AVN133" s="155"/>
      <c r="AVO133" s="155"/>
      <c r="AVP133" s="155"/>
      <c r="AVQ133" s="155"/>
      <c r="AVR133" s="155"/>
      <c r="AVS133" s="155"/>
      <c r="AVT133" s="155"/>
      <c r="AVU133" s="155"/>
      <c r="AVV133" s="155"/>
      <c r="AVW133" s="155"/>
      <c r="AVX133" s="155"/>
      <c r="AVY133" s="155"/>
      <c r="AVZ133" s="155"/>
      <c r="AWA133" s="155"/>
      <c r="AWB133" s="155"/>
      <c r="AWC133" s="155"/>
      <c r="AWD133" s="155"/>
      <c r="AWE133" s="155"/>
      <c r="AWF133" s="155"/>
      <c r="AWG133" s="155"/>
      <c r="AWH133" s="155"/>
      <c r="AWI133" s="155"/>
      <c r="AWJ133" s="155"/>
      <c r="AWK133" s="155"/>
      <c r="AWL133" s="155"/>
      <c r="AWM133" s="155"/>
      <c r="AWN133" s="155"/>
      <c r="AWO133" s="155"/>
      <c r="AWP133" s="155"/>
      <c r="AWQ133" s="155"/>
      <c r="AWR133" s="155"/>
      <c r="AWS133" s="155"/>
      <c r="AWT133" s="155"/>
      <c r="AWU133" s="155"/>
      <c r="AWV133" s="155"/>
      <c r="AWW133" s="155"/>
      <c r="AWX133" s="155"/>
      <c r="AWY133" s="155"/>
      <c r="AWZ133" s="155"/>
      <c r="AXA133" s="155"/>
      <c r="AXB133" s="155"/>
      <c r="AXC133" s="155"/>
      <c r="AXD133" s="155"/>
      <c r="AXE133" s="155"/>
      <c r="AXF133" s="155"/>
      <c r="AXG133" s="155"/>
      <c r="AXH133" s="155"/>
      <c r="AXI133" s="155"/>
      <c r="AXJ133" s="155"/>
      <c r="AXK133" s="155"/>
      <c r="AXL133" s="155"/>
      <c r="AXM133" s="155"/>
      <c r="AXN133" s="155"/>
      <c r="AXO133" s="155"/>
      <c r="AXP133" s="155"/>
      <c r="AXQ133" s="155"/>
      <c r="AXR133" s="155"/>
      <c r="AXS133" s="155"/>
      <c r="AXT133" s="155"/>
      <c r="AXU133" s="155"/>
      <c r="AXV133" s="155"/>
      <c r="AXW133" s="155"/>
      <c r="AXX133" s="155"/>
      <c r="AXY133" s="155"/>
      <c r="AXZ133" s="155"/>
      <c r="AYA133" s="155"/>
      <c r="AYB133" s="155"/>
      <c r="AYC133" s="155"/>
      <c r="AYD133" s="155"/>
      <c r="AYE133" s="155"/>
      <c r="AYF133" s="155"/>
      <c r="AYG133" s="155"/>
      <c r="AYH133" s="155"/>
      <c r="AYI133" s="155"/>
      <c r="AYJ133" s="155"/>
      <c r="AYK133" s="155"/>
      <c r="AYL133" s="155"/>
      <c r="AYM133" s="155"/>
      <c r="AYN133" s="155"/>
      <c r="AYO133" s="155"/>
      <c r="AYP133" s="155"/>
      <c r="AYQ133" s="155"/>
      <c r="AYR133" s="155"/>
      <c r="AYS133" s="155"/>
      <c r="AYT133" s="155"/>
      <c r="AYU133" s="155"/>
      <c r="AYV133" s="155"/>
      <c r="AYW133" s="155"/>
      <c r="AYX133" s="155"/>
      <c r="AYY133" s="155"/>
      <c r="AYZ133" s="155"/>
      <c r="AZA133" s="155"/>
      <c r="AZB133" s="155"/>
      <c r="AZC133" s="155"/>
      <c r="AZD133" s="155"/>
      <c r="AZE133" s="155"/>
      <c r="AZF133" s="155"/>
      <c r="AZG133" s="155"/>
      <c r="AZH133" s="155"/>
      <c r="AZI133" s="155"/>
      <c r="AZJ133" s="155"/>
      <c r="AZK133" s="155"/>
      <c r="AZL133" s="155"/>
      <c r="AZM133" s="155"/>
      <c r="AZN133" s="155"/>
      <c r="AZO133" s="155"/>
      <c r="AZP133" s="155"/>
      <c r="AZQ133" s="155"/>
      <c r="AZR133" s="155"/>
      <c r="AZS133" s="155"/>
      <c r="AZT133" s="155"/>
      <c r="AZU133" s="155"/>
      <c r="AZV133" s="155"/>
      <c r="AZW133" s="155"/>
      <c r="AZX133" s="155"/>
      <c r="AZY133" s="155"/>
      <c r="AZZ133" s="155"/>
      <c r="BAA133" s="155"/>
      <c r="BAB133" s="155"/>
      <c r="BAC133" s="155"/>
      <c r="BAD133" s="155"/>
      <c r="BAE133" s="155"/>
      <c r="BAF133" s="155"/>
      <c r="BAG133" s="155"/>
      <c r="BAH133" s="155"/>
      <c r="BAI133" s="155"/>
      <c r="BAJ133" s="155"/>
      <c r="BAK133" s="155"/>
      <c r="BAL133" s="155"/>
      <c r="BAM133" s="155"/>
      <c r="BAN133" s="155"/>
      <c r="BAO133" s="155"/>
      <c r="BAP133" s="155"/>
      <c r="BAQ133" s="155"/>
      <c r="BAR133" s="155"/>
      <c r="BAS133" s="155"/>
      <c r="BAT133" s="155"/>
      <c r="BAU133" s="155"/>
      <c r="BAV133" s="155"/>
      <c r="BAW133" s="155"/>
      <c r="BAX133" s="155"/>
      <c r="BAY133" s="155"/>
      <c r="BAZ133" s="155"/>
      <c r="BBA133" s="155"/>
      <c r="BBB133" s="155"/>
      <c r="BBC133" s="155"/>
      <c r="BBD133" s="155"/>
      <c r="BBE133" s="155"/>
      <c r="BBF133" s="155"/>
      <c r="BBG133" s="155"/>
      <c r="BBH133" s="155"/>
      <c r="BBI133" s="155"/>
      <c r="BBJ133" s="155"/>
      <c r="BBK133" s="155"/>
      <c r="BBL133" s="155"/>
      <c r="BBM133" s="155"/>
      <c r="BBN133" s="155"/>
      <c r="BBO133" s="155"/>
      <c r="BBP133" s="155"/>
      <c r="BBQ133" s="155"/>
      <c r="BBR133" s="155"/>
      <c r="BBS133" s="155"/>
      <c r="BBT133" s="155"/>
      <c r="BBU133" s="155"/>
      <c r="BBV133" s="155"/>
      <c r="BBW133" s="155"/>
      <c r="BBX133" s="155"/>
      <c r="BBY133" s="155"/>
      <c r="BBZ133" s="155"/>
      <c r="BCA133" s="155"/>
      <c r="BCB133" s="155"/>
      <c r="BCC133" s="155"/>
      <c r="BCD133" s="155"/>
      <c r="BCE133" s="155"/>
      <c r="BCF133" s="155"/>
      <c r="BCG133" s="155"/>
      <c r="BCH133" s="155"/>
      <c r="BCI133" s="155"/>
      <c r="BCJ133" s="155"/>
      <c r="BCK133" s="155"/>
      <c r="BCL133" s="155"/>
      <c r="BCM133" s="155"/>
      <c r="BCN133" s="155"/>
      <c r="BCO133" s="155"/>
      <c r="BCP133" s="155"/>
      <c r="BCQ133" s="155"/>
      <c r="BCR133" s="155"/>
      <c r="BCS133" s="155"/>
      <c r="BCT133" s="155"/>
      <c r="BCU133" s="155"/>
      <c r="BCV133" s="155"/>
      <c r="BCW133" s="155"/>
      <c r="BCX133" s="155"/>
      <c r="BCY133" s="155"/>
      <c r="BCZ133" s="155"/>
      <c r="BDA133" s="155"/>
      <c r="BDB133" s="155"/>
      <c r="BDC133" s="155"/>
      <c r="BDD133" s="155"/>
      <c r="BDE133" s="155"/>
      <c r="BDF133" s="155"/>
      <c r="BDG133" s="155"/>
      <c r="BDH133" s="155"/>
      <c r="BDI133" s="155"/>
      <c r="BDJ133" s="155"/>
      <c r="BDK133" s="155"/>
      <c r="BDL133" s="155"/>
      <c r="BDM133" s="155"/>
      <c r="BDN133" s="155"/>
      <c r="BDO133" s="155"/>
      <c r="BDP133" s="155"/>
      <c r="BDQ133" s="155"/>
      <c r="BDR133" s="155"/>
      <c r="BDS133" s="155"/>
      <c r="BDT133" s="155"/>
      <c r="BDU133" s="155"/>
      <c r="BDV133" s="155"/>
      <c r="BDW133" s="155"/>
      <c r="BDX133" s="155"/>
      <c r="BDY133" s="155"/>
      <c r="BDZ133" s="155"/>
      <c r="BEA133" s="155"/>
      <c r="BEB133" s="155"/>
      <c r="BEC133" s="155"/>
      <c r="BED133" s="155"/>
      <c r="BEE133" s="155"/>
      <c r="BEF133" s="155"/>
      <c r="BEG133" s="155"/>
      <c r="BEH133" s="155"/>
      <c r="BEI133" s="155"/>
      <c r="BEJ133" s="155"/>
      <c r="BEK133" s="155"/>
      <c r="BEL133" s="155"/>
      <c r="BEM133" s="155"/>
      <c r="BEN133" s="155"/>
      <c r="BEO133" s="155"/>
      <c r="BEP133" s="155"/>
      <c r="BEQ133" s="155"/>
      <c r="BER133" s="155"/>
      <c r="BES133" s="155"/>
      <c r="BET133" s="155"/>
      <c r="BEU133" s="155"/>
      <c r="BEV133" s="155"/>
      <c r="BEW133" s="155"/>
      <c r="BEX133" s="155"/>
      <c r="BEY133" s="155"/>
      <c r="BEZ133" s="155"/>
      <c r="BFA133" s="155"/>
      <c r="BFB133" s="155"/>
      <c r="BFC133" s="155"/>
      <c r="BFD133" s="155"/>
      <c r="BFE133" s="155"/>
      <c r="BFF133" s="155"/>
      <c r="BFG133" s="155"/>
      <c r="BFH133" s="155"/>
      <c r="BFI133" s="155"/>
      <c r="BFJ133" s="155"/>
      <c r="BFK133" s="155"/>
      <c r="BFL133" s="155"/>
      <c r="BFM133" s="155"/>
      <c r="BFN133" s="155"/>
      <c r="BFO133" s="155"/>
      <c r="BFP133" s="155"/>
      <c r="BFQ133" s="155"/>
      <c r="BFR133" s="155"/>
      <c r="BFS133" s="155"/>
      <c r="BFT133" s="155"/>
      <c r="BFU133" s="155"/>
      <c r="BFV133" s="155"/>
      <c r="BFW133" s="155"/>
      <c r="BFX133" s="155"/>
      <c r="BFY133" s="155"/>
      <c r="BFZ133" s="155"/>
      <c r="BGA133" s="155"/>
      <c r="BGB133" s="155"/>
      <c r="BGC133" s="155"/>
      <c r="BGD133" s="155"/>
      <c r="BGE133" s="155"/>
      <c r="BGF133" s="155"/>
      <c r="BGG133" s="155"/>
      <c r="BGH133" s="155"/>
      <c r="BGI133" s="155"/>
      <c r="BGJ133" s="155"/>
      <c r="BGK133" s="155"/>
      <c r="BGL133" s="155"/>
      <c r="BGM133" s="155"/>
      <c r="BGN133" s="155"/>
      <c r="BGO133" s="155"/>
      <c r="BGP133" s="155"/>
      <c r="BGQ133" s="155"/>
      <c r="BGR133" s="155"/>
      <c r="BGS133" s="155"/>
      <c r="BGT133" s="155"/>
      <c r="BGU133" s="155"/>
      <c r="BGV133" s="155"/>
      <c r="BGW133" s="155"/>
      <c r="BGX133" s="155"/>
      <c r="BGY133" s="155"/>
      <c r="BGZ133" s="155"/>
      <c r="BHA133" s="155"/>
      <c r="BHB133" s="155"/>
      <c r="BHC133" s="155"/>
      <c r="BHD133" s="155"/>
      <c r="BHE133" s="155"/>
      <c r="BHF133" s="155"/>
      <c r="BHG133" s="155"/>
      <c r="BHH133" s="155"/>
      <c r="BHI133" s="155"/>
      <c r="BHJ133" s="155"/>
      <c r="BHK133" s="155"/>
      <c r="BHL133" s="155"/>
      <c r="BHM133" s="155"/>
      <c r="BHN133" s="155"/>
      <c r="BHO133" s="155"/>
      <c r="BHP133" s="155"/>
      <c r="BHQ133" s="155"/>
      <c r="BHR133" s="155"/>
      <c r="BHS133" s="155"/>
      <c r="BHT133" s="155"/>
      <c r="BHU133" s="155"/>
      <c r="BHV133" s="155"/>
      <c r="BHW133" s="155"/>
      <c r="BHX133" s="155"/>
      <c r="BHY133" s="155"/>
      <c r="BHZ133" s="155"/>
      <c r="BIA133" s="155"/>
      <c r="BIB133" s="155"/>
      <c r="BIC133" s="155"/>
      <c r="BID133" s="155"/>
      <c r="BIE133" s="155"/>
      <c r="BIF133" s="155"/>
      <c r="BIG133" s="155"/>
      <c r="BIH133" s="155"/>
      <c r="BII133" s="155"/>
      <c r="BIJ133" s="155"/>
      <c r="BIK133" s="155"/>
      <c r="BIL133" s="155"/>
      <c r="BIM133" s="155"/>
      <c r="BIN133" s="155"/>
      <c r="BIO133" s="155"/>
      <c r="BIP133" s="155"/>
      <c r="BIQ133" s="155"/>
      <c r="BIR133" s="155"/>
      <c r="BIS133" s="155"/>
      <c r="BIT133" s="155"/>
      <c r="BIU133" s="155"/>
      <c r="BIV133" s="155"/>
      <c r="BIW133" s="155"/>
      <c r="BIX133" s="155"/>
      <c r="BIY133" s="155"/>
      <c r="BIZ133" s="155"/>
      <c r="BJA133" s="155"/>
      <c r="BJB133" s="155"/>
      <c r="BJC133" s="155"/>
      <c r="BJD133" s="155"/>
      <c r="BJE133" s="155"/>
      <c r="BJF133" s="155"/>
      <c r="BJG133" s="155"/>
      <c r="BJH133" s="155"/>
      <c r="BJI133" s="155"/>
      <c r="BJJ133" s="155"/>
      <c r="BJK133" s="155"/>
      <c r="BJL133" s="155"/>
      <c r="BJM133" s="155"/>
      <c r="BJN133" s="155"/>
      <c r="BJO133" s="155"/>
      <c r="BJP133" s="155"/>
      <c r="BJQ133" s="155"/>
      <c r="BJR133" s="155"/>
      <c r="BJS133" s="155"/>
      <c r="BJT133" s="155"/>
      <c r="BJU133" s="155"/>
      <c r="BJV133" s="155"/>
      <c r="BJW133" s="155"/>
      <c r="BJX133" s="155"/>
      <c r="BJY133" s="155"/>
      <c r="BJZ133" s="155"/>
      <c r="BKA133" s="155"/>
      <c r="BKB133" s="155"/>
      <c r="BKC133" s="155"/>
      <c r="BKD133" s="155"/>
      <c r="BKE133" s="155"/>
      <c r="BKF133" s="155"/>
      <c r="BKG133" s="155"/>
      <c r="BKH133" s="155"/>
      <c r="BKI133" s="155"/>
      <c r="BKJ133" s="155"/>
      <c r="BKK133" s="155"/>
      <c r="BKL133" s="155"/>
      <c r="BKM133" s="155"/>
      <c r="BKN133" s="155"/>
      <c r="BKO133" s="155"/>
      <c r="BKP133" s="155"/>
      <c r="BKQ133" s="155"/>
      <c r="BKR133" s="155"/>
      <c r="BKS133" s="155"/>
      <c r="BKT133" s="155"/>
      <c r="BKU133" s="155"/>
      <c r="BKV133" s="155"/>
      <c r="BKW133" s="155"/>
      <c r="BKX133" s="155"/>
      <c r="BKY133" s="155"/>
      <c r="BKZ133" s="155"/>
      <c r="BLA133" s="155"/>
      <c r="BLB133" s="155"/>
      <c r="BLC133" s="155"/>
      <c r="BLD133" s="155"/>
      <c r="BLE133" s="155"/>
      <c r="BLF133" s="155"/>
      <c r="BLG133" s="155"/>
      <c r="BLH133" s="155"/>
      <c r="BLI133" s="155"/>
      <c r="BLJ133" s="155"/>
      <c r="BLK133" s="155"/>
      <c r="BLL133" s="155"/>
      <c r="BLM133" s="155"/>
      <c r="BLN133" s="155"/>
      <c r="BLO133" s="155"/>
      <c r="BLP133" s="155"/>
      <c r="BLQ133" s="155"/>
      <c r="BLR133" s="155"/>
      <c r="BLS133" s="155"/>
      <c r="BLT133" s="155"/>
      <c r="BLU133" s="155"/>
      <c r="BLV133" s="155"/>
      <c r="BLW133" s="155"/>
      <c r="BLX133" s="155"/>
      <c r="BLY133" s="155"/>
      <c r="BLZ133" s="155"/>
      <c r="BMA133" s="155"/>
      <c r="BMB133" s="155"/>
      <c r="BMC133" s="155"/>
      <c r="BMD133" s="155"/>
      <c r="BME133" s="155"/>
      <c r="BMF133" s="155"/>
      <c r="BMG133" s="155"/>
      <c r="BMH133" s="155"/>
      <c r="BMI133" s="155"/>
      <c r="BMJ133" s="155"/>
      <c r="BMK133" s="155"/>
      <c r="BML133" s="155"/>
      <c r="BMM133" s="155"/>
      <c r="BMN133" s="155"/>
      <c r="BMO133" s="155"/>
      <c r="BMP133" s="155"/>
      <c r="BMQ133" s="155"/>
      <c r="BMR133" s="155"/>
      <c r="BMS133" s="155"/>
      <c r="BMT133" s="155"/>
      <c r="BMU133" s="155"/>
      <c r="BMV133" s="155"/>
      <c r="BMW133" s="155"/>
      <c r="BMX133" s="155"/>
      <c r="BMY133" s="155"/>
      <c r="BMZ133" s="155"/>
      <c r="BNA133" s="155"/>
      <c r="BNB133" s="155"/>
      <c r="BNC133" s="155"/>
      <c r="BND133" s="155"/>
      <c r="BNE133" s="155"/>
      <c r="BNF133" s="155"/>
      <c r="BNG133" s="155"/>
      <c r="BNH133" s="155"/>
      <c r="BNI133" s="155"/>
      <c r="BNJ133" s="155"/>
      <c r="BNK133" s="155"/>
      <c r="BNL133" s="155"/>
      <c r="BNM133" s="155"/>
      <c r="BNN133" s="155"/>
      <c r="BNO133" s="155"/>
      <c r="BNP133" s="155"/>
      <c r="BNQ133" s="155"/>
      <c r="BNR133" s="155"/>
      <c r="BNS133" s="155"/>
      <c r="BNT133" s="155"/>
      <c r="BNU133" s="155"/>
      <c r="BNV133" s="155"/>
      <c r="BNW133" s="155"/>
      <c r="BNX133" s="155"/>
      <c r="BNY133" s="155"/>
      <c r="BNZ133" s="155"/>
      <c r="BOA133" s="155"/>
      <c r="BOB133" s="155"/>
      <c r="BOC133" s="155"/>
      <c r="BOD133" s="155"/>
      <c r="BOE133" s="155"/>
      <c r="BOF133" s="155"/>
      <c r="BOG133" s="155"/>
      <c r="BOH133" s="155"/>
      <c r="BOI133" s="155"/>
      <c r="BOJ133" s="155"/>
      <c r="BOK133" s="155"/>
      <c r="BOL133" s="155"/>
      <c r="BOM133" s="155"/>
      <c r="BON133" s="155"/>
      <c r="BOO133" s="155"/>
      <c r="BOP133" s="155"/>
      <c r="BOQ133" s="155"/>
      <c r="BOR133" s="155"/>
      <c r="BOS133" s="155"/>
      <c r="BOT133" s="155"/>
      <c r="BOU133" s="155"/>
      <c r="BOV133" s="155"/>
      <c r="BOW133" s="155"/>
      <c r="BOX133" s="155"/>
      <c r="BOY133" s="155"/>
      <c r="BOZ133" s="155"/>
      <c r="BPA133" s="155"/>
      <c r="BPB133" s="155"/>
      <c r="BPC133" s="155"/>
      <c r="BPD133" s="155"/>
      <c r="BPE133" s="155"/>
      <c r="BPF133" s="155"/>
      <c r="BPG133" s="155"/>
      <c r="BPH133" s="155"/>
      <c r="BPI133" s="155"/>
      <c r="BPJ133" s="155"/>
      <c r="BPK133" s="155"/>
      <c r="BPL133" s="155"/>
      <c r="BPM133" s="155"/>
      <c r="BPN133" s="155"/>
      <c r="BPO133" s="155"/>
      <c r="BPP133" s="155"/>
      <c r="BPQ133" s="155"/>
      <c r="BPR133" s="155"/>
      <c r="BPS133" s="155"/>
      <c r="BPT133" s="155"/>
      <c r="BPU133" s="155"/>
      <c r="BPV133" s="155"/>
      <c r="BPW133" s="155"/>
      <c r="BPX133" s="155"/>
      <c r="BPY133" s="155"/>
      <c r="BPZ133" s="155"/>
      <c r="BQA133" s="155"/>
      <c r="BQB133" s="155"/>
      <c r="BQC133" s="155"/>
      <c r="BQD133" s="155"/>
      <c r="BQE133" s="155"/>
      <c r="BQF133" s="155"/>
      <c r="BQG133" s="155"/>
      <c r="BQH133" s="155"/>
      <c r="BQI133" s="155"/>
      <c r="BQJ133" s="155"/>
      <c r="BQK133" s="155"/>
      <c r="BQL133" s="155"/>
      <c r="BQM133" s="155"/>
      <c r="BQN133" s="155"/>
      <c r="BQO133" s="155"/>
      <c r="BQP133" s="155"/>
      <c r="BQQ133" s="155"/>
      <c r="BQR133" s="155"/>
      <c r="BQS133" s="155"/>
      <c r="BQT133" s="155"/>
      <c r="BQU133" s="155"/>
      <c r="BQV133" s="155"/>
      <c r="BQW133" s="155"/>
      <c r="BQX133" s="155"/>
      <c r="BQY133" s="155"/>
      <c r="BQZ133" s="155"/>
      <c r="BRA133" s="155"/>
      <c r="BRB133" s="155"/>
      <c r="BRC133" s="155"/>
      <c r="BRD133" s="155"/>
      <c r="BRE133" s="155"/>
      <c r="BRF133" s="155"/>
      <c r="BRG133" s="155"/>
      <c r="BRH133" s="155"/>
      <c r="BRI133" s="155"/>
      <c r="BRJ133" s="155"/>
      <c r="BRK133" s="155"/>
      <c r="BRL133" s="155"/>
      <c r="BRM133" s="155"/>
      <c r="BRN133" s="155"/>
      <c r="BRO133" s="155"/>
      <c r="BRP133" s="155"/>
      <c r="BRQ133" s="155"/>
      <c r="BRR133" s="155"/>
      <c r="BRS133" s="155"/>
      <c r="BRT133" s="155"/>
      <c r="BRU133" s="155"/>
      <c r="BRV133" s="155"/>
      <c r="BRW133" s="155"/>
      <c r="BRX133" s="155"/>
      <c r="BRY133" s="155"/>
      <c r="BRZ133" s="155"/>
      <c r="BSA133" s="155"/>
      <c r="BSB133" s="155"/>
      <c r="BSC133" s="155"/>
      <c r="BSD133" s="155"/>
      <c r="BSE133" s="155"/>
      <c r="BSF133" s="155"/>
      <c r="BSG133" s="155"/>
      <c r="BSH133" s="155"/>
      <c r="BSI133" s="155"/>
      <c r="BSJ133" s="155"/>
      <c r="BSK133" s="155"/>
      <c r="BSL133" s="155"/>
      <c r="BSM133" s="155"/>
      <c r="BSN133" s="155"/>
      <c r="BSO133" s="155"/>
      <c r="BSP133" s="155"/>
      <c r="BSQ133" s="155"/>
      <c r="BSR133" s="155"/>
      <c r="BSS133" s="155"/>
      <c r="BST133" s="155"/>
      <c r="BSU133" s="155"/>
      <c r="BSV133" s="155"/>
      <c r="BSW133" s="155"/>
      <c r="BSX133" s="155"/>
      <c r="BSY133" s="155"/>
      <c r="BSZ133" s="155"/>
      <c r="BTA133" s="155"/>
      <c r="BTB133" s="155"/>
      <c r="BTC133" s="155"/>
      <c r="BTD133" s="155"/>
      <c r="BTE133" s="155"/>
      <c r="BTF133" s="155"/>
      <c r="BTG133" s="155"/>
      <c r="BTH133" s="155"/>
      <c r="BTI133" s="155"/>
      <c r="BTJ133" s="155"/>
      <c r="BTK133" s="155"/>
      <c r="BTL133" s="155"/>
      <c r="BTM133" s="155"/>
      <c r="BTN133" s="155"/>
      <c r="BTO133" s="155"/>
      <c r="BTP133" s="155"/>
      <c r="BTQ133" s="155"/>
      <c r="BTR133" s="155"/>
      <c r="BTS133" s="155"/>
      <c r="BTT133" s="155"/>
      <c r="BTU133" s="155"/>
      <c r="BTV133" s="155"/>
      <c r="BTW133" s="155"/>
      <c r="BTX133" s="155"/>
      <c r="BTY133" s="155"/>
      <c r="BTZ133" s="155"/>
      <c r="BUA133" s="155"/>
      <c r="BUB133" s="155"/>
      <c r="BUC133" s="155"/>
      <c r="BUD133" s="155"/>
      <c r="BUE133" s="155"/>
      <c r="BUF133" s="155"/>
      <c r="BUG133" s="155"/>
      <c r="BUH133" s="155"/>
      <c r="BUI133" s="155"/>
      <c r="BUJ133" s="155"/>
      <c r="BUK133" s="155"/>
      <c r="BUL133" s="155"/>
      <c r="BUM133" s="155"/>
      <c r="BUN133" s="155"/>
      <c r="BUO133" s="155"/>
      <c r="BUP133" s="155"/>
      <c r="BUQ133" s="155"/>
      <c r="BUR133" s="155"/>
      <c r="BUS133" s="155"/>
      <c r="BUT133" s="155"/>
      <c r="BUU133" s="155"/>
      <c r="BUV133" s="155"/>
      <c r="BUW133" s="155"/>
      <c r="BUX133" s="155"/>
      <c r="BUY133" s="155"/>
      <c r="BUZ133" s="155"/>
      <c r="BVA133" s="155"/>
      <c r="BVB133" s="155"/>
      <c r="BVC133" s="155"/>
      <c r="BVD133" s="155"/>
      <c r="BVE133" s="155"/>
      <c r="BVF133" s="155"/>
      <c r="BVG133" s="155"/>
      <c r="BVH133" s="155"/>
      <c r="BVI133" s="155"/>
      <c r="BVJ133" s="155"/>
      <c r="BVK133" s="155"/>
      <c r="BVL133" s="155"/>
      <c r="BVM133" s="155"/>
      <c r="BVN133" s="155"/>
      <c r="BVO133" s="155"/>
      <c r="BVP133" s="155"/>
      <c r="BVQ133" s="155"/>
      <c r="BVR133" s="155"/>
      <c r="BVS133" s="155"/>
      <c r="BVT133" s="155"/>
      <c r="BVU133" s="155"/>
      <c r="BVV133" s="155"/>
      <c r="BVW133" s="155"/>
      <c r="BVX133" s="155"/>
      <c r="BVY133" s="155"/>
      <c r="BVZ133" s="155"/>
      <c r="BWA133" s="155"/>
      <c r="BWB133" s="155"/>
      <c r="BWC133" s="155"/>
      <c r="BWD133" s="155"/>
      <c r="BWE133" s="155"/>
      <c r="BWF133" s="155"/>
      <c r="BWG133" s="155"/>
      <c r="BWH133" s="155"/>
      <c r="BWI133" s="155"/>
      <c r="BWJ133" s="155"/>
      <c r="BWK133" s="155"/>
      <c r="BWL133" s="155"/>
      <c r="BWM133" s="155"/>
      <c r="BWN133" s="155"/>
      <c r="BWO133" s="155"/>
      <c r="BWP133" s="155"/>
      <c r="BWQ133" s="155"/>
      <c r="BWR133" s="155"/>
      <c r="BWS133" s="155"/>
      <c r="BWT133" s="155"/>
      <c r="BWU133" s="155"/>
      <c r="BWV133" s="155"/>
      <c r="BWW133" s="155"/>
      <c r="BWX133" s="155"/>
      <c r="BWY133" s="155"/>
      <c r="BWZ133" s="155"/>
      <c r="BXA133" s="155"/>
      <c r="BXB133" s="155"/>
      <c r="BXC133" s="155"/>
      <c r="BXD133" s="155"/>
      <c r="BXE133" s="155"/>
      <c r="BXF133" s="155"/>
      <c r="BXG133" s="155"/>
      <c r="BXH133" s="155"/>
      <c r="BXI133" s="155"/>
      <c r="BXJ133" s="155"/>
      <c r="BXK133" s="155"/>
      <c r="BXL133" s="155"/>
      <c r="BXM133" s="155"/>
      <c r="BXN133" s="155"/>
      <c r="BXO133" s="155"/>
      <c r="BXP133" s="155"/>
      <c r="BXQ133" s="155"/>
      <c r="BXR133" s="155"/>
      <c r="BXS133" s="155"/>
      <c r="BXT133" s="155"/>
      <c r="BXU133" s="155"/>
      <c r="BXV133" s="155"/>
      <c r="BXW133" s="155"/>
      <c r="BXX133" s="155"/>
      <c r="BXY133" s="155"/>
      <c r="BXZ133" s="155"/>
      <c r="BYA133" s="155"/>
      <c r="BYB133" s="155"/>
      <c r="BYC133" s="155"/>
      <c r="BYD133" s="155"/>
      <c r="BYE133" s="155"/>
      <c r="BYF133" s="155"/>
      <c r="BYG133" s="155"/>
      <c r="BYH133" s="155"/>
      <c r="BYI133" s="155"/>
      <c r="BYJ133" s="155"/>
      <c r="BYK133" s="155"/>
      <c r="BYL133" s="155"/>
      <c r="BYM133" s="155"/>
      <c r="BYN133" s="155"/>
      <c r="BYO133" s="155"/>
      <c r="BYP133" s="155"/>
      <c r="BYQ133" s="155"/>
      <c r="BYR133" s="155"/>
      <c r="BYS133" s="155"/>
      <c r="BYT133" s="155"/>
      <c r="BYU133" s="155"/>
      <c r="BYV133" s="155"/>
      <c r="BYW133" s="155"/>
      <c r="BYX133" s="155"/>
      <c r="BYY133" s="155"/>
      <c r="BYZ133" s="155"/>
      <c r="BZA133" s="155"/>
      <c r="BZB133" s="155"/>
      <c r="BZC133" s="155"/>
      <c r="BZD133" s="155"/>
      <c r="BZE133" s="155"/>
      <c r="BZF133" s="155"/>
      <c r="BZG133" s="155"/>
      <c r="BZH133" s="155"/>
      <c r="BZI133" s="155"/>
      <c r="BZJ133" s="155"/>
      <c r="BZK133" s="155"/>
      <c r="BZL133" s="155"/>
      <c r="BZM133" s="155"/>
      <c r="BZN133" s="155"/>
      <c r="BZO133" s="155"/>
      <c r="BZP133" s="155"/>
      <c r="BZQ133" s="155"/>
      <c r="BZR133" s="155"/>
      <c r="BZS133" s="155"/>
      <c r="BZT133" s="155"/>
      <c r="BZU133" s="155"/>
      <c r="BZV133" s="155"/>
      <c r="BZW133" s="155"/>
      <c r="BZX133" s="155"/>
      <c r="BZY133" s="155"/>
      <c r="BZZ133" s="155"/>
      <c r="CAA133" s="155"/>
      <c r="CAB133" s="155"/>
      <c r="CAC133" s="155"/>
      <c r="CAD133" s="155"/>
      <c r="CAE133" s="155"/>
      <c r="CAF133" s="155"/>
      <c r="CAG133" s="155"/>
      <c r="CAH133" s="155"/>
      <c r="CAI133" s="155"/>
      <c r="CAJ133" s="155"/>
      <c r="CAK133" s="155"/>
      <c r="CAL133" s="155"/>
      <c r="CAM133" s="155"/>
      <c r="CAN133" s="155"/>
      <c r="CAO133" s="155"/>
      <c r="CAP133" s="155"/>
      <c r="CAQ133" s="155"/>
      <c r="CAR133" s="155"/>
      <c r="CAS133" s="155"/>
      <c r="CAT133" s="155"/>
      <c r="CAU133" s="155"/>
      <c r="CAV133" s="155"/>
      <c r="CAW133" s="155"/>
      <c r="CAX133" s="155"/>
      <c r="CAY133" s="155"/>
      <c r="CAZ133" s="155"/>
      <c r="CBA133" s="155"/>
      <c r="CBB133" s="155"/>
      <c r="CBC133" s="155"/>
      <c r="CBD133" s="155"/>
      <c r="CBE133" s="155"/>
      <c r="CBF133" s="155"/>
      <c r="CBG133" s="155"/>
      <c r="CBH133" s="155"/>
      <c r="CBI133" s="155"/>
      <c r="CBJ133" s="155"/>
      <c r="CBK133" s="155"/>
      <c r="CBL133" s="155"/>
      <c r="CBM133" s="155"/>
      <c r="CBN133" s="155"/>
      <c r="CBO133" s="155"/>
      <c r="CBP133" s="155"/>
      <c r="CBQ133" s="155"/>
      <c r="CBR133" s="155"/>
      <c r="CBS133" s="155"/>
      <c r="CBT133" s="155"/>
      <c r="CBU133" s="155"/>
      <c r="CBV133" s="155"/>
      <c r="CBW133" s="155"/>
      <c r="CBX133" s="155"/>
      <c r="CBY133" s="155"/>
      <c r="CBZ133" s="155"/>
      <c r="CCA133" s="155"/>
      <c r="CCB133" s="155"/>
      <c r="CCC133" s="155"/>
      <c r="CCD133" s="155"/>
      <c r="CCE133" s="155"/>
      <c r="CCF133" s="155"/>
      <c r="CCG133" s="155"/>
      <c r="CCH133" s="155"/>
      <c r="CCI133" s="155"/>
      <c r="CCJ133" s="155"/>
      <c r="CCK133" s="155"/>
      <c r="CCL133" s="155"/>
      <c r="CCM133" s="155"/>
      <c r="CCN133" s="155"/>
      <c r="CCO133" s="155"/>
      <c r="CCP133" s="155"/>
      <c r="CCQ133" s="155"/>
      <c r="CCR133" s="155"/>
      <c r="CCS133" s="155"/>
      <c r="CCT133" s="155"/>
      <c r="CCU133" s="155"/>
      <c r="CCV133" s="155"/>
      <c r="CCW133" s="155"/>
      <c r="CCX133" s="155"/>
      <c r="CCY133" s="155"/>
      <c r="CCZ133" s="155"/>
      <c r="CDA133" s="155"/>
      <c r="CDB133" s="155"/>
      <c r="CDC133" s="155"/>
      <c r="CDD133" s="155"/>
      <c r="CDE133" s="155"/>
      <c r="CDF133" s="155"/>
      <c r="CDG133" s="155"/>
      <c r="CDH133" s="155"/>
      <c r="CDI133" s="155"/>
      <c r="CDJ133" s="155"/>
      <c r="CDK133" s="155"/>
      <c r="CDL133" s="155"/>
      <c r="CDM133" s="155"/>
      <c r="CDN133" s="155"/>
      <c r="CDO133" s="155"/>
      <c r="CDP133" s="155"/>
      <c r="CDQ133" s="155"/>
      <c r="CDR133" s="155"/>
      <c r="CDS133" s="155"/>
      <c r="CDT133" s="155"/>
      <c r="CDU133" s="155"/>
      <c r="CDV133" s="155"/>
      <c r="CDW133" s="155"/>
      <c r="CDX133" s="155"/>
      <c r="CDY133" s="155"/>
      <c r="CDZ133" s="155"/>
      <c r="CEA133" s="155"/>
      <c r="CEB133" s="155"/>
      <c r="CEC133" s="155"/>
      <c r="CED133" s="155"/>
      <c r="CEE133" s="155"/>
      <c r="CEF133" s="155"/>
      <c r="CEG133" s="155"/>
      <c r="CEH133" s="155"/>
      <c r="CEI133" s="155"/>
      <c r="CEJ133" s="155"/>
      <c r="CEK133" s="155"/>
      <c r="CEL133" s="155"/>
      <c r="CEM133" s="155"/>
      <c r="CEN133" s="155"/>
      <c r="CEO133" s="155"/>
      <c r="CEP133" s="155"/>
      <c r="CEQ133" s="155"/>
      <c r="CER133" s="155"/>
      <c r="CES133" s="155"/>
      <c r="CET133" s="155"/>
      <c r="CEU133" s="155"/>
      <c r="CEV133" s="155"/>
      <c r="CEW133" s="155"/>
      <c r="CEX133" s="155"/>
      <c r="CEY133" s="155"/>
      <c r="CEZ133" s="155"/>
      <c r="CFA133" s="155"/>
      <c r="CFB133" s="155"/>
      <c r="CFC133" s="155"/>
      <c r="CFD133" s="155"/>
      <c r="CFE133" s="155"/>
      <c r="CFF133" s="155"/>
      <c r="CFG133" s="155"/>
      <c r="CFH133" s="155"/>
      <c r="CFI133" s="155"/>
      <c r="CFJ133" s="155"/>
      <c r="CFK133" s="155"/>
      <c r="CFL133" s="155"/>
      <c r="CFM133" s="155"/>
      <c r="CFN133" s="155"/>
      <c r="CFO133" s="155"/>
      <c r="CFP133" s="155"/>
      <c r="CFQ133" s="155"/>
      <c r="CFR133" s="155"/>
      <c r="CFS133" s="155"/>
      <c r="CFT133" s="155"/>
      <c r="CFU133" s="155"/>
      <c r="CFV133" s="155"/>
      <c r="CFW133" s="155"/>
      <c r="CFX133" s="155"/>
      <c r="CFY133" s="155"/>
      <c r="CFZ133" s="155"/>
      <c r="CGA133" s="155"/>
      <c r="CGB133" s="155"/>
      <c r="CGC133" s="155"/>
      <c r="CGD133" s="155"/>
      <c r="CGE133" s="155"/>
      <c r="CGF133" s="155"/>
      <c r="CGG133" s="155"/>
      <c r="CGH133" s="155"/>
      <c r="CGI133" s="155"/>
      <c r="CGJ133" s="155"/>
      <c r="CGK133" s="155"/>
      <c r="CGL133" s="155"/>
      <c r="CGM133" s="155"/>
      <c r="CGN133" s="155"/>
      <c r="CGO133" s="155"/>
      <c r="CGP133" s="155"/>
      <c r="CGQ133" s="155"/>
      <c r="CGR133" s="155"/>
      <c r="CGS133" s="155"/>
      <c r="CGT133" s="155"/>
      <c r="CGU133" s="155"/>
      <c r="CGV133" s="155"/>
      <c r="CGW133" s="155"/>
      <c r="CGX133" s="155"/>
      <c r="CGY133" s="155"/>
      <c r="CGZ133" s="155"/>
      <c r="CHA133" s="155"/>
      <c r="CHB133" s="155"/>
      <c r="CHC133" s="155"/>
      <c r="CHD133" s="155"/>
      <c r="CHE133" s="155"/>
      <c r="CHF133" s="155"/>
      <c r="CHG133" s="155"/>
      <c r="CHH133" s="155"/>
      <c r="CHI133" s="155"/>
      <c r="CHJ133" s="155"/>
      <c r="CHK133" s="155"/>
      <c r="CHL133" s="155"/>
      <c r="CHM133" s="155"/>
      <c r="CHN133" s="155"/>
      <c r="CHO133" s="155"/>
      <c r="CHP133" s="155"/>
      <c r="CHQ133" s="155"/>
      <c r="CHR133" s="155"/>
      <c r="CHS133" s="155"/>
      <c r="CHT133" s="155"/>
      <c r="CHU133" s="155"/>
      <c r="CHV133" s="155"/>
      <c r="CHW133" s="155"/>
      <c r="CHX133" s="155"/>
      <c r="CHY133" s="155"/>
      <c r="CHZ133" s="155"/>
      <c r="CIA133" s="155"/>
      <c r="CIB133" s="155"/>
      <c r="CIC133" s="155"/>
      <c r="CID133" s="155"/>
      <c r="CIE133" s="155"/>
      <c r="CIF133" s="155"/>
      <c r="CIG133" s="155"/>
      <c r="CIH133" s="155"/>
      <c r="CII133" s="155"/>
      <c r="CIJ133" s="155"/>
      <c r="CIK133" s="155"/>
      <c r="CIL133" s="155"/>
      <c r="CIM133" s="155"/>
      <c r="CIN133" s="155"/>
      <c r="CIO133" s="155"/>
      <c r="CIP133" s="155"/>
      <c r="CIQ133" s="155"/>
      <c r="CIR133" s="155"/>
      <c r="CIS133" s="155"/>
      <c r="CIT133" s="155"/>
      <c r="CIU133" s="155"/>
      <c r="CIV133" s="155"/>
      <c r="CIW133" s="155"/>
      <c r="CIX133" s="155"/>
      <c r="CIY133" s="155"/>
      <c r="CIZ133" s="155"/>
      <c r="CJA133" s="155"/>
      <c r="CJB133" s="155"/>
      <c r="CJC133" s="155"/>
      <c r="CJD133" s="155"/>
      <c r="CJE133" s="155"/>
      <c r="CJF133" s="155"/>
      <c r="CJG133" s="155"/>
      <c r="CJH133" s="155"/>
      <c r="CJI133" s="155"/>
      <c r="CJJ133" s="155"/>
      <c r="CJK133" s="155"/>
      <c r="CJL133" s="155"/>
      <c r="CJM133" s="155"/>
      <c r="CJN133" s="155"/>
      <c r="CJO133" s="155"/>
      <c r="CJP133" s="155"/>
      <c r="CJQ133" s="155"/>
      <c r="CJR133" s="155"/>
      <c r="CJS133" s="155"/>
      <c r="CJT133" s="155"/>
      <c r="CJU133" s="155"/>
      <c r="CJV133" s="155"/>
      <c r="CJW133" s="155"/>
      <c r="CJX133" s="155"/>
      <c r="CJY133" s="155"/>
      <c r="CJZ133" s="155"/>
      <c r="CKA133" s="155"/>
      <c r="CKB133" s="155"/>
      <c r="CKC133" s="155"/>
      <c r="CKD133" s="155"/>
      <c r="CKE133" s="155"/>
      <c r="CKF133" s="155"/>
      <c r="CKG133" s="155"/>
      <c r="CKH133" s="155"/>
      <c r="CKI133" s="155"/>
      <c r="CKJ133" s="155"/>
      <c r="CKK133" s="155"/>
      <c r="CKL133" s="155"/>
      <c r="CKM133" s="155"/>
      <c r="CKN133" s="155"/>
      <c r="CKO133" s="155"/>
      <c r="CKP133" s="155"/>
      <c r="CKQ133" s="155"/>
      <c r="CKR133" s="155"/>
      <c r="CKS133" s="155"/>
      <c r="CKT133" s="155"/>
      <c r="CKU133" s="155"/>
      <c r="CKV133" s="155"/>
      <c r="CKW133" s="155"/>
      <c r="CKX133" s="155"/>
      <c r="CKY133" s="155"/>
      <c r="CKZ133" s="155"/>
      <c r="CLA133" s="155"/>
      <c r="CLB133" s="155"/>
      <c r="CLC133" s="155"/>
      <c r="CLD133" s="155"/>
      <c r="CLE133" s="155"/>
      <c r="CLF133" s="155"/>
      <c r="CLG133" s="155"/>
      <c r="CLH133" s="155"/>
      <c r="CLI133" s="155"/>
      <c r="CLJ133" s="155"/>
      <c r="CLK133" s="155"/>
      <c r="CLL133" s="155"/>
      <c r="CLM133" s="155"/>
      <c r="CLN133" s="155"/>
      <c r="CLO133" s="155"/>
      <c r="CLP133" s="155"/>
      <c r="CLQ133" s="155"/>
      <c r="CLR133" s="155"/>
      <c r="CLS133" s="155"/>
      <c r="CLT133" s="155"/>
      <c r="CLU133" s="155"/>
      <c r="CLV133" s="155"/>
      <c r="CLW133" s="155"/>
      <c r="CLX133" s="155"/>
      <c r="CLY133" s="155"/>
      <c r="CLZ133" s="155"/>
      <c r="CMA133" s="155"/>
      <c r="CMB133" s="155"/>
      <c r="CMC133" s="155"/>
      <c r="CMD133" s="155"/>
      <c r="CME133" s="155"/>
      <c r="CMF133" s="155"/>
      <c r="CMG133" s="155"/>
      <c r="CMH133" s="155"/>
      <c r="CMI133" s="155"/>
      <c r="CMJ133" s="155"/>
      <c r="CMK133" s="155"/>
      <c r="CML133" s="155"/>
      <c r="CMM133" s="155"/>
      <c r="CMN133" s="155"/>
      <c r="CMO133" s="155"/>
      <c r="CMP133" s="155"/>
      <c r="CMQ133" s="155"/>
      <c r="CMR133" s="155"/>
      <c r="CMS133" s="155"/>
      <c r="CMT133" s="155"/>
      <c r="CMU133" s="155"/>
      <c r="CMV133" s="155"/>
      <c r="CMW133" s="155"/>
      <c r="CMX133" s="155"/>
      <c r="CMY133" s="155"/>
      <c r="CMZ133" s="155"/>
      <c r="CNA133" s="155"/>
      <c r="CNB133" s="155"/>
      <c r="CNC133" s="155"/>
      <c r="CND133" s="155"/>
      <c r="CNE133" s="155"/>
      <c r="CNF133" s="155"/>
      <c r="CNG133" s="155"/>
      <c r="CNH133" s="155"/>
      <c r="CNI133" s="155"/>
      <c r="CNJ133" s="155"/>
      <c r="CNK133" s="155"/>
      <c r="CNL133" s="155"/>
      <c r="CNM133" s="155"/>
      <c r="CNN133" s="155"/>
      <c r="CNO133" s="155"/>
      <c r="CNP133" s="155"/>
      <c r="CNQ133" s="155"/>
      <c r="CNR133" s="155"/>
      <c r="CNS133" s="155"/>
      <c r="CNT133" s="155"/>
      <c r="CNU133" s="155"/>
      <c r="CNV133" s="155"/>
      <c r="CNW133" s="155"/>
      <c r="CNX133" s="155"/>
      <c r="CNY133" s="155"/>
      <c r="CNZ133" s="155"/>
      <c r="COA133" s="155"/>
      <c r="COB133" s="155"/>
      <c r="COC133" s="155"/>
      <c r="COD133" s="155"/>
      <c r="COE133" s="155"/>
      <c r="COF133" s="155"/>
      <c r="COG133" s="155"/>
      <c r="COH133" s="155"/>
      <c r="COI133" s="155"/>
      <c r="COJ133" s="155"/>
      <c r="COK133" s="155"/>
      <c r="COL133" s="155"/>
      <c r="COM133" s="155"/>
      <c r="CON133" s="155"/>
      <c r="COO133" s="155"/>
      <c r="COP133" s="155"/>
      <c r="COQ133" s="155"/>
      <c r="COR133" s="155"/>
      <c r="COS133" s="155"/>
      <c r="COT133" s="155"/>
      <c r="COU133" s="155"/>
      <c r="COV133" s="155"/>
      <c r="COW133" s="155"/>
      <c r="COX133" s="155"/>
      <c r="COY133" s="155"/>
      <c r="COZ133" s="155"/>
      <c r="CPA133" s="155"/>
      <c r="CPB133" s="155"/>
      <c r="CPC133" s="155"/>
      <c r="CPD133" s="155"/>
      <c r="CPE133" s="155"/>
      <c r="CPF133" s="155"/>
      <c r="CPG133" s="155"/>
      <c r="CPH133" s="155"/>
      <c r="CPI133" s="155"/>
      <c r="CPJ133" s="155"/>
      <c r="CPK133" s="155"/>
      <c r="CPL133" s="155"/>
      <c r="CPM133" s="155"/>
      <c r="CPN133" s="155"/>
      <c r="CPO133" s="155"/>
      <c r="CPP133" s="155"/>
      <c r="CPQ133" s="155"/>
      <c r="CPR133" s="155"/>
      <c r="CPS133" s="155"/>
      <c r="CPT133" s="155"/>
      <c r="CPU133" s="155"/>
      <c r="CPV133" s="155"/>
      <c r="CPW133" s="155"/>
      <c r="CPX133" s="155"/>
      <c r="CPY133" s="155"/>
      <c r="CPZ133" s="155"/>
      <c r="CQA133" s="155"/>
      <c r="CQB133" s="155"/>
      <c r="CQC133" s="155"/>
      <c r="CQD133" s="155"/>
      <c r="CQE133" s="155"/>
      <c r="CQF133" s="155"/>
      <c r="CQG133" s="155"/>
      <c r="CQH133" s="155"/>
      <c r="CQI133" s="155"/>
      <c r="CQJ133" s="155"/>
      <c r="CQK133" s="155"/>
      <c r="CQL133" s="155"/>
      <c r="CQM133" s="155"/>
      <c r="CQN133" s="155"/>
      <c r="CQO133" s="155"/>
      <c r="CQP133" s="155"/>
      <c r="CQQ133" s="155"/>
      <c r="CQR133" s="155"/>
      <c r="CQS133" s="155"/>
      <c r="CQT133" s="155"/>
      <c r="CQU133" s="155"/>
      <c r="CQV133" s="155"/>
      <c r="CQW133" s="155"/>
      <c r="CQX133" s="155"/>
      <c r="CQY133" s="155"/>
      <c r="CQZ133" s="155"/>
      <c r="CRA133" s="155"/>
      <c r="CRB133" s="155"/>
      <c r="CRC133" s="155"/>
      <c r="CRD133" s="155"/>
      <c r="CRE133" s="155"/>
      <c r="CRF133" s="155"/>
      <c r="CRG133" s="155"/>
      <c r="CRH133" s="155"/>
      <c r="CRI133" s="155"/>
      <c r="CRJ133" s="155"/>
      <c r="CRK133" s="155"/>
      <c r="CRL133" s="155"/>
      <c r="CRM133" s="155"/>
      <c r="CRN133" s="155"/>
      <c r="CRO133" s="155"/>
      <c r="CRP133" s="155"/>
      <c r="CRQ133" s="155"/>
      <c r="CRR133" s="155"/>
      <c r="CRS133" s="155"/>
      <c r="CRT133" s="155"/>
      <c r="CRU133" s="155"/>
      <c r="CRV133" s="155"/>
      <c r="CRW133" s="155"/>
      <c r="CRX133" s="155"/>
      <c r="CRY133" s="155"/>
      <c r="CRZ133" s="155"/>
      <c r="CSA133" s="155"/>
      <c r="CSB133" s="155"/>
      <c r="CSC133" s="155"/>
      <c r="CSD133" s="155"/>
      <c r="CSE133" s="155"/>
      <c r="CSF133" s="155"/>
      <c r="CSG133" s="155"/>
      <c r="CSH133" s="155"/>
      <c r="CSI133" s="155"/>
      <c r="CSJ133" s="155"/>
      <c r="CSK133" s="155"/>
      <c r="CSL133" s="155"/>
      <c r="CSM133" s="155"/>
      <c r="CSN133" s="155"/>
      <c r="CSO133" s="155"/>
      <c r="CSP133" s="155"/>
      <c r="CSQ133" s="155"/>
      <c r="CSR133" s="155"/>
      <c r="CSS133" s="155"/>
      <c r="CST133" s="155"/>
      <c r="CSU133" s="155"/>
      <c r="CSV133" s="155"/>
      <c r="CSW133" s="155"/>
      <c r="CSX133" s="155"/>
      <c r="CSY133" s="155"/>
      <c r="CSZ133" s="155"/>
      <c r="CTA133" s="155"/>
      <c r="CTB133" s="155"/>
      <c r="CTC133" s="155"/>
      <c r="CTD133" s="155"/>
      <c r="CTE133" s="155"/>
      <c r="CTF133" s="155"/>
      <c r="CTG133" s="155"/>
      <c r="CTH133" s="155"/>
      <c r="CTI133" s="155"/>
      <c r="CTJ133" s="155"/>
      <c r="CTK133" s="155"/>
      <c r="CTL133" s="155"/>
      <c r="CTM133" s="155"/>
      <c r="CTN133" s="155"/>
      <c r="CTO133" s="155"/>
      <c r="CTP133" s="155"/>
      <c r="CTQ133" s="155"/>
      <c r="CTR133" s="155"/>
      <c r="CTS133" s="155"/>
      <c r="CTT133" s="155"/>
      <c r="CTU133" s="155"/>
      <c r="CTV133" s="155"/>
      <c r="CTW133" s="155"/>
      <c r="CTX133" s="155"/>
      <c r="CTY133" s="155"/>
      <c r="CTZ133" s="155"/>
      <c r="CUA133" s="155"/>
      <c r="CUB133" s="155"/>
      <c r="CUC133" s="155"/>
      <c r="CUD133" s="155"/>
      <c r="CUE133" s="155"/>
      <c r="CUF133" s="155"/>
      <c r="CUG133" s="155"/>
      <c r="CUH133" s="155"/>
      <c r="CUI133" s="155"/>
      <c r="CUJ133" s="155"/>
      <c r="CUK133" s="155"/>
      <c r="CUL133" s="155"/>
      <c r="CUM133" s="155"/>
      <c r="CUN133" s="155"/>
      <c r="CUO133" s="155"/>
      <c r="CUP133" s="155"/>
      <c r="CUQ133" s="155"/>
      <c r="CUR133" s="155"/>
      <c r="CUS133" s="155"/>
      <c r="CUT133" s="155"/>
      <c r="CUU133" s="155"/>
      <c r="CUV133" s="155"/>
      <c r="CUW133" s="155"/>
      <c r="CUX133" s="155"/>
      <c r="CUY133" s="155"/>
      <c r="CUZ133" s="155"/>
      <c r="CVA133" s="155"/>
      <c r="CVB133" s="155"/>
      <c r="CVC133" s="155"/>
      <c r="CVD133" s="155"/>
      <c r="CVE133" s="155"/>
      <c r="CVF133" s="155"/>
      <c r="CVG133" s="155"/>
      <c r="CVH133" s="155"/>
      <c r="CVI133" s="155"/>
      <c r="CVJ133" s="155"/>
      <c r="CVK133" s="155"/>
      <c r="CVL133" s="155"/>
      <c r="CVM133" s="155"/>
      <c r="CVN133" s="155"/>
      <c r="CVO133" s="155"/>
      <c r="CVP133" s="155"/>
      <c r="CVQ133" s="155"/>
      <c r="CVR133" s="155"/>
      <c r="CVS133" s="155"/>
      <c r="CVT133" s="155"/>
      <c r="CVU133" s="155"/>
      <c r="CVV133" s="155"/>
      <c r="CVW133" s="155"/>
      <c r="CVX133" s="155"/>
      <c r="CVY133" s="155"/>
      <c r="CVZ133" s="155"/>
      <c r="CWA133" s="155"/>
      <c r="CWB133" s="155"/>
      <c r="CWC133" s="155"/>
      <c r="CWD133" s="155"/>
      <c r="CWE133" s="155"/>
      <c r="CWF133" s="155"/>
      <c r="CWG133" s="155"/>
      <c r="CWH133" s="155"/>
      <c r="CWI133" s="155"/>
      <c r="CWJ133" s="155"/>
      <c r="CWK133" s="155"/>
      <c r="CWL133" s="155"/>
      <c r="CWM133" s="155"/>
      <c r="CWN133" s="155"/>
      <c r="CWO133" s="155"/>
      <c r="CWP133" s="155"/>
      <c r="CWQ133" s="155"/>
      <c r="CWR133" s="155"/>
      <c r="CWS133" s="155"/>
      <c r="CWT133" s="155"/>
      <c r="CWU133" s="155"/>
      <c r="CWV133" s="155"/>
      <c r="CWW133" s="155"/>
      <c r="CWX133" s="155"/>
      <c r="CWY133" s="155"/>
      <c r="CWZ133" s="155"/>
      <c r="CXA133" s="155"/>
      <c r="CXB133" s="155"/>
      <c r="CXC133" s="155"/>
      <c r="CXD133" s="155"/>
      <c r="CXE133" s="155"/>
      <c r="CXF133" s="155"/>
      <c r="CXG133" s="155"/>
      <c r="CXH133" s="155"/>
      <c r="CXI133" s="155"/>
      <c r="CXJ133" s="155"/>
      <c r="CXK133" s="155"/>
      <c r="CXL133" s="155"/>
      <c r="CXM133" s="155"/>
      <c r="CXN133" s="155"/>
      <c r="CXO133" s="155"/>
      <c r="CXP133" s="155"/>
      <c r="CXQ133" s="155"/>
      <c r="CXR133" s="155"/>
      <c r="CXS133" s="155"/>
      <c r="CXT133" s="155"/>
      <c r="CXU133" s="155"/>
      <c r="CXV133" s="155"/>
      <c r="CXW133" s="155"/>
      <c r="CXX133" s="155"/>
      <c r="CXY133" s="155"/>
      <c r="CXZ133" s="155"/>
      <c r="CYA133" s="155"/>
      <c r="CYB133" s="155"/>
      <c r="CYC133" s="155"/>
      <c r="CYD133" s="155"/>
      <c r="CYE133" s="155"/>
      <c r="CYF133" s="155"/>
      <c r="CYG133" s="155"/>
      <c r="CYH133" s="155"/>
      <c r="CYI133" s="155"/>
      <c r="CYJ133" s="155"/>
      <c r="CYK133" s="155"/>
      <c r="CYL133" s="155"/>
      <c r="CYM133" s="155"/>
      <c r="CYN133" s="155"/>
      <c r="CYO133" s="155"/>
      <c r="CYP133" s="155"/>
      <c r="CYQ133" s="155"/>
      <c r="CYR133" s="155"/>
      <c r="CYS133" s="155"/>
      <c r="CYT133" s="155"/>
      <c r="CYU133" s="155"/>
      <c r="CYV133" s="155"/>
      <c r="CYW133" s="155"/>
      <c r="CYX133" s="155"/>
      <c r="CYY133" s="155"/>
      <c r="CYZ133" s="155"/>
      <c r="CZA133" s="155"/>
      <c r="CZB133" s="155"/>
      <c r="CZC133" s="155"/>
      <c r="CZD133" s="155"/>
      <c r="CZE133" s="155"/>
      <c r="CZF133" s="155"/>
      <c r="CZG133" s="155"/>
      <c r="CZH133" s="155"/>
      <c r="CZI133" s="155"/>
      <c r="CZJ133" s="155"/>
      <c r="CZK133" s="155"/>
      <c r="CZL133" s="155"/>
      <c r="CZM133" s="155"/>
      <c r="CZN133" s="155"/>
      <c r="CZO133" s="155"/>
      <c r="CZP133" s="155"/>
      <c r="CZQ133" s="155"/>
      <c r="CZR133" s="155"/>
      <c r="CZS133" s="155"/>
      <c r="CZT133" s="155"/>
      <c r="CZU133" s="155"/>
      <c r="CZV133" s="155"/>
      <c r="CZW133" s="155"/>
      <c r="CZX133" s="155"/>
      <c r="CZY133" s="155"/>
      <c r="CZZ133" s="155"/>
      <c r="DAA133" s="155"/>
      <c r="DAB133" s="155"/>
      <c r="DAC133" s="155"/>
      <c r="DAD133" s="155"/>
      <c r="DAE133" s="155"/>
      <c r="DAF133" s="155"/>
      <c r="DAG133" s="155"/>
      <c r="DAH133" s="155"/>
      <c r="DAI133" s="155"/>
      <c r="DAJ133" s="155"/>
      <c r="DAK133" s="155"/>
      <c r="DAL133" s="155"/>
      <c r="DAM133" s="155"/>
      <c r="DAN133" s="155"/>
      <c r="DAO133" s="155"/>
      <c r="DAP133" s="155"/>
      <c r="DAQ133" s="155"/>
      <c r="DAR133" s="155"/>
      <c r="DAS133" s="155"/>
      <c r="DAT133" s="155"/>
      <c r="DAU133" s="155"/>
      <c r="DAV133" s="155"/>
      <c r="DAW133" s="155"/>
      <c r="DAX133" s="155"/>
      <c r="DAY133" s="155"/>
      <c r="DAZ133" s="155"/>
      <c r="DBA133" s="155"/>
      <c r="DBB133" s="155"/>
      <c r="DBC133" s="155"/>
      <c r="DBD133" s="155"/>
      <c r="DBE133" s="155"/>
      <c r="DBF133" s="155"/>
      <c r="DBG133" s="155"/>
      <c r="DBH133" s="155"/>
      <c r="DBI133" s="155"/>
      <c r="DBJ133" s="155"/>
      <c r="DBK133" s="155"/>
      <c r="DBL133" s="155"/>
      <c r="DBM133" s="155"/>
      <c r="DBN133" s="155"/>
      <c r="DBO133" s="155"/>
      <c r="DBP133" s="155"/>
      <c r="DBQ133" s="155"/>
      <c r="DBR133" s="155"/>
      <c r="DBS133" s="155"/>
      <c r="DBT133" s="155"/>
      <c r="DBU133" s="155"/>
      <c r="DBV133" s="155"/>
      <c r="DBW133" s="155"/>
      <c r="DBX133" s="155"/>
      <c r="DBY133" s="155"/>
      <c r="DBZ133" s="155"/>
      <c r="DCA133" s="155"/>
      <c r="DCB133" s="155"/>
      <c r="DCC133" s="155"/>
      <c r="DCD133" s="155"/>
      <c r="DCE133" s="155"/>
      <c r="DCF133" s="155"/>
      <c r="DCG133" s="155"/>
      <c r="DCH133" s="155"/>
      <c r="DCI133" s="155"/>
      <c r="DCJ133" s="155"/>
      <c r="DCK133" s="155"/>
      <c r="DCL133" s="155"/>
      <c r="DCM133" s="155"/>
      <c r="DCN133" s="155"/>
      <c r="DCO133" s="155"/>
      <c r="DCP133" s="155"/>
      <c r="DCQ133" s="155"/>
      <c r="DCR133" s="155"/>
      <c r="DCS133" s="155"/>
      <c r="DCT133" s="155"/>
      <c r="DCU133" s="155"/>
      <c r="DCV133" s="155"/>
      <c r="DCW133" s="155"/>
      <c r="DCX133" s="155"/>
      <c r="DCY133" s="155"/>
      <c r="DCZ133" s="155"/>
      <c r="DDA133" s="155"/>
      <c r="DDB133" s="155"/>
      <c r="DDC133" s="155"/>
      <c r="DDD133" s="155"/>
      <c r="DDE133" s="155"/>
      <c r="DDF133" s="155"/>
      <c r="DDG133" s="155"/>
      <c r="DDH133" s="155"/>
      <c r="DDI133" s="155"/>
      <c r="DDJ133" s="155"/>
      <c r="DDK133" s="155"/>
      <c r="DDL133" s="155"/>
      <c r="DDM133" s="155"/>
      <c r="DDN133" s="155"/>
      <c r="DDO133" s="155"/>
      <c r="DDP133" s="155"/>
      <c r="DDQ133" s="155"/>
      <c r="DDR133" s="155"/>
      <c r="DDS133" s="155"/>
      <c r="DDT133" s="155"/>
      <c r="DDU133" s="155"/>
      <c r="DDV133" s="155"/>
      <c r="DDW133" s="155"/>
      <c r="DDX133" s="155"/>
      <c r="DDY133" s="155"/>
      <c r="DDZ133" s="155"/>
      <c r="DEA133" s="155"/>
      <c r="DEB133" s="155"/>
      <c r="DEC133" s="155"/>
      <c r="DED133" s="155"/>
      <c r="DEE133" s="155"/>
      <c r="DEF133" s="155"/>
      <c r="DEG133" s="155"/>
      <c r="DEH133" s="155"/>
      <c r="DEI133" s="155"/>
      <c r="DEJ133" s="155"/>
      <c r="DEK133" s="155"/>
      <c r="DEL133" s="155"/>
      <c r="DEM133" s="155"/>
      <c r="DEN133" s="155"/>
      <c r="DEO133" s="155"/>
      <c r="DEP133" s="155"/>
      <c r="DEQ133" s="155"/>
      <c r="DER133" s="155"/>
      <c r="DES133" s="155"/>
      <c r="DET133" s="155"/>
      <c r="DEU133" s="155"/>
      <c r="DEV133" s="155"/>
      <c r="DEW133" s="155"/>
      <c r="DEX133" s="155"/>
      <c r="DEY133" s="155"/>
      <c r="DEZ133" s="155"/>
      <c r="DFA133" s="155"/>
      <c r="DFB133" s="155"/>
      <c r="DFC133" s="155"/>
      <c r="DFD133" s="155"/>
      <c r="DFE133" s="155"/>
      <c r="DFF133" s="155"/>
      <c r="DFG133" s="155"/>
      <c r="DFH133" s="155"/>
      <c r="DFI133" s="155"/>
      <c r="DFJ133" s="155"/>
      <c r="DFK133" s="155"/>
      <c r="DFL133" s="155"/>
      <c r="DFM133" s="155"/>
      <c r="DFN133" s="155"/>
      <c r="DFO133" s="155"/>
      <c r="DFP133" s="155"/>
      <c r="DFQ133" s="155"/>
      <c r="DFR133" s="155"/>
      <c r="DFS133" s="155"/>
      <c r="DFT133" s="155"/>
      <c r="DFU133" s="155"/>
      <c r="DFV133" s="155"/>
      <c r="DFW133" s="155"/>
      <c r="DFX133" s="155"/>
      <c r="DFY133" s="155"/>
      <c r="DFZ133" s="155"/>
      <c r="DGA133" s="155"/>
      <c r="DGB133" s="155"/>
      <c r="DGC133" s="155"/>
      <c r="DGD133" s="155"/>
      <c r="DGE133" s="155"/>
      <c r="DGF133" s="155"/>
      <c r="DGG133" s="155"/>
      <c r="DGH133" s="155"/>
      <c r="DGI133" s="155"/>
      <c r="DGJ133" s="155"/>
      <c r="DGK133" s="155"/>
      <c r="DGL133" s="155"/>
      <c r="DGM133" s="155"/>
      <c r="DGN133" s="155"/>
      <c r="DGO133" s="155"/>
      <c r="DGP133" s="155"/>
      <c r="DGQ133" s="155"/>
      <c r="DGR133" s="155"/>
      <c r="DGS133" s="155"/>
      <c r="DGT133" s="155"/>
      <c r="DGU133" s="155"/>
      <c r="DGV133" s="155"/>
      <c r="DGW133" s="155"/>
      <c r="DGX133" s="155"/>
      <c r="DGY133" s="155"/>
      <c r="DGZ133" s="155"/>
      <c r="DHA133" s="155"/>
      <c r="DHB133" s="155"/>
      <c r="DHC133" s="155"/>
      <c r="DHD133" s="155"/>
      <c r="DHE133" s="155"/>
      <c r="DHF133" s="155"/>
      <c r="DHG133" s="155"/>
      <c r="DHH133" s="155"/>
      <c r="DHI133" s="155"/>
      <c r="DHJ133" s="155"/>
      <c r="DHK133" s="155"/>
      <c r="DHL133" s="155"/>
      <c r="DHM133" s="155"/>
      <c r="DHN133" s="155"/>
      <c r="DHO133" s="155"/>
      <c r="DHP133" s="155"/>
      <c r="DHQ133" s="155"/>
      <c r="DHR133" s="155"/>
      <c r="DHS133" s="155"/>
      <c r="DHT133" s="155"/>
      <c r="DHU133" s="155"/>
      <c r="DHV133" s="155"/>
      <c r="DHW133" s="155"/>
      <c r="DHX133" s="155"/>
      <c r="DHY133" s="155"/>
      <c r="DHZ133" s="155"/>
      <c r="DIA133" s="155"/>
      <c r="DIB133" s="155"/>
      <c r="DIC133" s="155"/>
      <c r="DID133" s="155"/>
      <c r="DIE133" s="155"/>
      <c r="DIF133" s="155"/>
      <c r="DIG133" s="155"/>
      <c r="DIH133" s="155"/>
      <c r="DII133" s="155"/>
      <c r="DIJ133" s="155"/>
      <c r="DIK133" s="155"/>
      <c r="DIL133" s="155"/>
      <c r="DIM133" s="155"/>
      <c r="DIN133" s="155"/>
      <c r="DIO133" s="155"/>
      <c r="DIP133" s="155"/>
      <c r="DIQ133" s="155"/>
      <c r="DIR133" s="155"/>
      <c r="DIS133" s="155"/>
      <c r="DIT133" s="155"/>
      <c r="DIU133" s="155"/>
      <c r="DIV133" s="155"/>
      <c r="DIW133" s="155"/>
      <c r="DIX133" s="155"/>
      <c r="DIY133" s="155"/>
      <c r="DIZ133" s="155"/>
      <c r="DJA133" s="155"/>
      <c r="DJB133" s="155"/>
      <c r="DJC133" s="155"/>
      <c r="DJD133" s="155"/>
      <c r="DJE133" s="155"/>
      <c r="DJF133" s="155"/>
      <c r="DJG133" s="155"/>
      <c r="DJH133" s="155"/>
      <c r="DJI133" s="155"/>
      <c r="DJJ133" s="155"/>
      <c r="DJK133" s="155"/>
      <c r="DJL133" s="155"/>
      <c r="DJM133" s="155"/>
      <c r="DJN133" s="155"/>
      <c r="DJO133" s="155"/>
      <c r="DJP133" s="155"/>
      <c r="DJQ133" s="155"/>
      <c r="DJR133" s="155"/>
      <c r="DJS133" s="155"/>
      <c r="DJT133" s="155"/>
      <c r="DJU133" s="155"/>
      <c r="DJV133" s="155"/>
      <c r="DJW133" s="155"/>
      <c r="DJX133" s="155"/>
      <c r="DJY133" s="155"/>
      <c r="DJZ133" s="155"/>
      <c r="DKA133" s="155"/>
      <c r="DKB133" s="155"/>
      <c r="DKC133" s="155"/>
      <c r="DKD133" s="155"/>
      <c r="DKE133" s="155"/>
      <c r="DKF133" s="155"/>
      <c r="DKG133" s="155"/>
      <c r="DKH133" s="155"/>
      <c r="DKI133" s="155"/>
      <c r="DKJ133" s="155"/>
      <c r="DKK133" s="155"/>
      <c r="DKL133" s="155"/>
      <c r="DKM133" s="155"/>
      <c r="DKN133" s="155"/>
      <c r="DKO133" s="155"/>
      <c r="DKP133" s="155"/>
      <c r="DKQ133" s="155"/>
      <c r="DKR133" s="155"/>
      <c r="DKS133" s="155"/>
      <c r="DKT133" s="155"/>
      <c r="DKU133" s="155"/>
      <c r="DKV133" s="155"/>
      <c r="DKW133" s="155"/>
      <c r="DKX133" s="155"/>
      <c r="DKY133" s="155"/>
      <c r="DKZ133" s="155"/>
      <c r="DLA133" s="155"/>
      <c r="DLB133" s="155"/>
      <c r="DLC133" s="155"/>
      <c r="DLD133" s="155"/>
      <c r="DLE133" s="155"/>
      <c r="DLF133" s="155"/>
      <c r="DLG133" s="155"/>
      <c r="DLH133" s="155"/>
      <c r="DLI133" s="155"/>
      <c r="DLJ133" s="155"/>
      <c r="DLK133" s="155"/>
      <c r="DLL133" s="155"/>
      <c r="DLM133" s="155"/>
      <c r="DLN133" s="155"/>
      <c r="DLO133" s="155"/>
      <c r="DLP133" s="155"/>
      <c r="DLQ133" s="155"/>
      <c r="DLR133" s="155"/>
      <c r="DLS133" s="155"/>
      <c r="DLT133" s="155"/>
      <c r="DLU133" s="155"/>
      <c r="DLV133" s="155"/>
      <c r="DLW133" s="155"/>
      <c r="DLX133" s="155"/>
      <c r="DLY133" s="155"/>
      <c r="DLZ133" s="155"/>
      <c r="DMA133" s="155"/>
      <c r="DMB133" s="155"/>
      <c r="DMC133" s="155"/>
      <c r="DMD133" s="155"/>
      <c r="DME133" s="155"/>
      <c r="DMF133" s="155"/>
      <c r="DMG133" s="155"/>
      <c r="DMH133" s="155"/>
      <c r="DMI133" s="155"/>
      <c r="DMJ133" s="155"/>
      <c r="DMK133" s="155"/>
      <c r="DML133" s="155"/>
      <c r="DMM133" s="155"/>
      <c r="DMN133" s="155"/>
      <c r="DMO133" s="155"/>
      <c r="DMP133" s="155"/>
      <c r="DMQ133" s="155"/>
      <c r="DMR133" s="155"/>
      <c r="DMS133" s="155"/>
      <c r="DMT133" s="155"/>
      <c r="DMU133" s="155"/>
      <c r="DMV133" s="155"/>
      <c r="DMW133" s="155"/>
      <c r="DMX133" s="155"/>
      <c r="DMY133" s="155"/>
      <c r="DMZ133" s="155"/>
      <c r="DNA133" s="155"/>
      <c r="DNB133" s="155"/>
      <c r="DNC133" s="155"/>
      <c r="DND133" s="155"/>
      <c r="DNE133" s="155"/>
      <c r="DNF133" s="155"/>
      <c r="DNG133" s="155"/>
      <c r="DNH133" s="155"/>
      <c r="DNI133" s="155"/>
      <c r="DNJ133" s="155"/>
      <c r="DNK133" s="155"/>
      <c r="DNL133" s="155"/>
      <c r="DNM133" s="155"/>
      <c r="DNN133" s="155"/>
      <c r="DNO133" s="155"/>
      <c r="DNP133" s="155"/>
      <c r="DNQ133" s="155"/>
      <c r="DNR133" s="155"/>
      <c r="DNS133" s="155"/>
      <c r="DNT133" s="155"/>
      <c r="DNU133" s="155"/>
      <c r="DNV133" s="155"/>
      <c r="DNW133" s="155"/>
      <c r="DNX133" s="155"/>
      <c r="DNY133" s="155"/>
      <c r="DNZ133" s="155"/>
      <c r="DOA133" s="155"/>
      <c r="DOB133" s="155"/>
      <c r="DOC133" s="155"/>
      <c r="DOD133" s="155"/>
      <c r="DOE133" s="155"/>
      <c r="DOF133" s="155"/>
      <c r="DOG133" s="155"/>
      <c r="DOH133" s="155"/>
      <c r="DOI133" s="155"/>
      <c r="DOJ133" s="155"/>
      <c r="DOK133" s="155"/>
      <c r="DOL133" s="155"/>
      <c r="DOM133" s="155"/>
      <c r="DON133" s="155"/>
      <c r="DOO133" s="155"/>
      <c r="DOP133" s="155"/>
      <c r="DOQ133" s="155"/>
      <c r="DOR133" s="155"/>
      <c r="DOS133" s="155"/>
      <c r="DOT133" s="155"/>
      <c r="DOU133" s="155"/>
      <c r="DOV133" s="155"/>
      <c r="DOW133" s="155"/>
      <c r="DOX133" s="155"/>
      <c r="DOY133" s="155"/>
      <c r="DOZ133" s="155"/>
      <c r="DPA133" s="155"/>
      <c r="DPB133" s="155"/>
      <c r="DPC133" s="155"/>
      <c r="DPD133" s="155"/>
      <c r="DPE133" s="155"/>
      <c r="DPF133" s="155"/>
      <c r="DPG133" s="155"/>
      <c r="DPH133" s="155"/>
      <c r="DPI133" s="155"/>
      <c r="DPJ133" s="155"/>
      <c r="DPK133" s="155"/>
      <c r="DPL133" s="155"/>
      <c r="DPM133" s="155"/>
      <c r="DPN133" s="155"/>
      <c r="DPO133" s="155"/>
      <c r="DPP133" s="155"/>
      <c r="DPQ133" s="155"/>
      <c r="DPR133" s="155"/>
      <c r="DPS133" s="155"/>
      <c r="DPT133" s="155"/>
      <c r="DPU133" s="155"/>
      <c r="DPV133" s="155"/>
      <c r="DPW133" s="155"/>
      <c r="DPX133" s="155"/>
      <c r="DPY133" s="155"/>
      <c r="DPZ133" s="155"/>
      <c r="DQA133" s="155"/>
      <c r="DQB133" s="155"/>
      <c r="DQC133" s="155"/>
      <c r="DQD133" s="155"/>
      <c r="DQE133" s="155"/>
      <c r="DQF133" s="155"/>
      <c r="DQG133" s="155"/>
      <c r="DQH133" s="155"/>
      <c r="DQI133" s="155"/>
      <c r="DQJ133" s="155"/>
      <c r="DQK133" s="155"/>
      <c r="DQL133" s="155"/>
      <c r="DQM133" s="155"/>
      <c r="DQN133" s="155"/>
      <c r="DQO133" s="155"/>
      <c r="DQP133" s="155"/>
      <c r="DQQ133" s="155"/>
      <c r="DQR133" s="155"/>
      <c r="DQS133" s="155"/>
      <c r="DQT133" s="155"/>
      <c r="DQU133" s="155"/>
      <c r="DQV133" s="155"/>
      <c r="DQW133" s="155"/>
      <c r="DQX133" s="155"/>
      <c r="DQY133" s="155"/>
      <c r="DQZ133" s="155"/>
      <c r="DRA133" s="155"/>
      <c r="DRB133" s="155"/>
      <c r="DRC133" s="155"/>
      <c r="DRD133" s="155"/>
      <c r="DRE133" s="155"/>
      <c r="DRF133" s="155"/>
      <c r="DRG133" s="155"/>
      <c r="DRH133" s="155"/>
      <c r="DRI133" s="155"/>
      <c r="DRJ133" s="155"/>
      <c r="DRK133" s="155"/>
      <c r="DRL133" s="155"/>
      <c r="DRM133" s="155"/>
      <c r="DRN133" s="155"/>
      <c r="DRO133" s="155"/>
      <c r="DRP133" s="155"/>
      <c r="DRQ133" s="155"/>
      <c r="DRR133" s="155"/>
      <c r="DRS133" s="155"/>
      <c r="DRT133" s="155"/>
      <c r="DRU133" s="155"/>
      <c r="DRV133" s="155"/>
      <c r="DRW133" s="155"/>
      <c r="DRX133" s="155"/>
      <c r="DRY133" s="155"/>
      <c r="DRZ133" s="155"/>
      <c r="DSA133" s="155"/>
      <c r="DSB133" s="155"/>
      <c r="DSC133" s="155"/>
      <c r="DSD133" s="155"/>
      <c r="DSE133" s="155"/>
      <c r="DSF133" s="155"/>
      <c r="DSG133" s="155"/>
      <c r="DSH133" s="155"/>
      <c r="DSI133" s="155"/>
      <c r="DSJ133" s="155"/>
      <c r="DSK133" s="155"/>
      <c r="DSL133" s="155"/>
      <c r="DSM133" s="155"/>
      <c r="DSN133" s="155"/>
      <c r="DSO133" s="155"/>
      <c r="DSP133" s="155"/>
      <c r="DSQ133" s="155"/>
      <c r="DSR133" s="155"/>
      <c r="DSS133" s="155"/>
      <c r="DST133" s="155"/>
      <c r="DSU133" s="155"/>
      <c r="DSV133" s="155"/>
      <c r="DSW133" s="155"/>
      <c r="DSX133" s="155"/>
      <c r="DSY133" s="155"/>
      <c r="DSZ133" s="155"/>
      <c r="DTA133" s="155"/>
      <c r="DTB133" s="155"/>
      <c r="DTC133" s="155"/>
      <c r="DTD133" s="155"/>
      <c r="DTE133" s="155"/>
      <c r="DTF133" s="155"/>
      <c r="DTG133" s="155"/>
      <c r="DTH133" s="155"/>
      <c r="DTI133" s="155"/>
      <c r="DTJ133" s="155"/>
      <c r="DTK133" s="155"/>
      <c r="DTL133" s="155"/>
      <c r="DTM133" s="155"/>
      <c r="DTN133" s="155"/>
      <c r="DTO133" s="155"/>
      <c r="DTP133" s="155"/>
      <c r="DTQ133" s="155"/>
      <c r="DTR133" s="155"/>
      <c r="DTS133" s="155"/>
      <c r="DTT133" s="155"/>
      <c r="DTU133" s="155"/>
      <c r="DTV133" s="155"/>
      <c r="DTW133" s="155"/>
      <c r="DTX133" s="155"/>
      <c r="DTY133" s="155"/>
      <c r="DTZ133" s="155"/>
      <c r="DUA133" s="155"/>
      <c r="DUB133" s="155"/>
      <c r="DUC133" s="155"/>
      <c r="DUD133" s="155"/>
      <c r="DUE133" s="155"/>
      <c r="DUF133" s="155"/>
      <c r="DUG133" s="155"/>
      <c r="DUH133" s="155"/>
      <c r="DUI133" s="155"/>
      <c r="DUJ133" s="155"/>
      <c r="DUK133" s="155"/>
      <c r="DUL133" s="155"/>
      <c r="DUM133" s="155"/>
      <c r="DUN133" s="155"/>
      <c r="DUO133" s="155"/>
      <c r="DUP133" s="155"/>
      <c r="DUQ133" s="155"/>
      <c r="DUR133" s="155"/>
      <c r="DUS133" s="155"/>
      <c r="DUT133" s="155"/>
      <c r="DUU133" s="155"/>
      <c r="DUV133" s="155"/>
      <c r="DUW133" s="155"/>
      <c r="DUX133" s="155"/>
      <c r="DUY133" s="155"/>
      <c r="DUZ133" s="155"/>
      <c r="DVA133" s="155"/>
      <c r="DVB133" s="155"/>
      <c r="DVC133" s="155"/>
      <c r="DVD133" s="155"/>
      <c r="DVE133" s="155"/>
      <c r="DVF133" s="155"/>
      <c r="DVG133" s="155"/>
      <c r="DVH133" s="155"/>
      <c r="DVI133" s="155"/>
      <c r="DVJ133" s="155"/>
      <c r="DVK133" s="155"/>
      <c r="DVL133" s="155"/>
      <c r="DVM133" s="155"/>
      <c r="DVN133" s="155"/>
      <c r="DVO133" s="155"/>
      <c r="DVP133" s="155"/>
      <c r="DVQ133" s="155"/>
      <c r="DVR133" s="155"/>
      <c r="DVS133" s="155"/>
      <c r="DVT133" s="155"/>
      <c r="DVU133" s="155"/>
      <c r="DVV133" s="155"/>
      <c r="DVW133" s="155"/>
      <c r="DVX133" s="155"/>
      <c r="DVY133" s="155"/>
      <c r="DVZ133" s="155"/>
      <c r="DWA133" s="155"/>
      <c r="DWB133" s="155"/>
      <c r="DWC133" s="155"/>
      <c r="DWD133" s="155"/>
      <c r="DWE133" s="155"/>
      <c r="DWF133" s="155"/>
      <c r="DWG133" s="155"/>
      <c r="DWH133" s="155"/>
      <c r="DWI133" s="155"/>
      <c r="DWJ133" s="155"/>
      <c r="DWK133" s="155"/>
      <c r="DWL133" s="155"/>
      <c r="DWM133" s="155"/>
      <c r="DWN133" s="155"/>
      <c r="DWO133" s="155"/>
      <c r="DWP133" s="155"/>
      <c r="DWQ133" s="155"/>
      <c r="DWR133" s="155"/>
      <c r="DWS133" s="155"/>
      <c r="DWT133" s="155"/>
      <c r="DWU133" s="155"/>
      <c r="DWV133" s="155"/>
      <c r="DWW133" s="155"/>
      <c r="DWX133" s="155"/>
      <c r="DWY133" s="155"/>
      <c r="DWZ133" s="155"/>
      <c r="DXA133" s="155"/>
      <c r="DXB133" s="155"/>
      <c r="DXC133" s="155"/>
      <c r="DXD133" s="155"/>
      <c r="DXE133" s="155"/>
      <c r="DXF133" s="155"/>
      <c r="DXG133" s="155"/>
      <c r="DXH133" s="155"/>
      <c r="DXI133" s="155"/>
      <c r="DXJ133" s="155"/>
      <c r="DXK133" s="155"/>
      <c r="DXL133" s="155"/>
      <c r="DXM133" s="155"/>
      <c r="DXN133" s="155"/>
      <c r="DXO133" s="155"/>
      <c r="DXP133" s="155"/>
      <c r="DXQ133" s="155"/>
      <c r="DXR133" s="155"/>
      <c r="DXS133" s="155"/>
      <c r="DXT133" s="155"/>
      <c r="DXU133" s="155"/>
      <c r="DXV133" s="155"/>
      <c r="DXW133" s="155"/>
      <c r="DXX133" s="155"/>
      <c r="DXY133" s="155"/>
      <c r="DXZ133" s="155"/>
      <c r="DYA133" s="155"/>
      <c r="DYB133" s="155"/>
      <c r="DYC133" s="155"/>
      <c r="DYD133" s="155"/>
      <c r="DYE133" s="155"/>
      <c r="DYF133" s="155"/>
      <c r="DYG133" s="155"/>
      <c r="DYH133" s="155"/>
      <c r="DYI133" s="155"/>
      <c r="DYJ133" s="155"/>
      <c r="DYK133" s="155"/>
      <c r="DYL133" s="155"/>
      <c r="DYM133" s="155"/>
      <c r="DYN133" s="155"/>
      <c r="DYO133" s="155"/>
      <c r="DYP133" s="155"/>
      <c r="DYQ133" s="155"/>
      <c r="DYR133" s="155"/>
      <c r="DYS133" s="155"/>
      <c r="DYT133" s="155"/>
      <c r="DYU133" s="155"/>
      <c r="DYV133" s="155"/>
      <c r="DYW133" s="155"/>
      <c r="DYX133" s="155"/>
      <c r="DYY133" s="155"/>
      <c r="DYZ133" s="155"/>
      <c r="DZA133" s="155"/>
      <c r="DZB133" s="155"/>
      <c r="DZC133" s="155"/>
      <c r="DZD133" s="155"/>
      <c r="DZE133" s="155"/>
      <c r="DZF133" s="155"/>
      <c r="DZG133" s="155"/>
      <c r="DZH133" s="155"/>
      <c r="DZI133" s="155"/>
      <c r="DZJ133" s="155"/>
      <c r="DZK133" s="155"/>
      <c r="DZL133" s="155"/>
      <c r="DZM133" s="155"/>
      <c r="DZN133" s="155"/>
      <c r="DZO133" s="155"/>
      <c r="DZP133" s="155"/>
      <c r="DZQ133" s="155"/>
      <c r="DZR133" s="155"/>
      <c r="DZS133" s="155"/>
      <c r="DZT133" s="155"/>
      <c r="DZU133" s="155"/>
      <c r="DZV133" s="155"/>
      <c r="DZW133" s="155"/>
      <c r="DZX133" s="155"/>
      <c r="DZY133" s="155"/>
      <c r="DZZ133" s="155"/>
      <c r="EAA133" s="155"/>
      <c r="EAB133" s="155"/>
      <c r="EAC133" s="155"/>
      <c r="EAD133" s="155"/>
      <c r="EAE133" s="155"/>
      <c r="EAF133" s="155"/>
      <c r="EAG133" s="155"/>
      <c r="EAH133" s="155"/>
      <c r="EAI133" s="155"/>
      <c r="EAJ133" s="155"/>
      <c r="EAK133" s="155"/>
      <c r="EAL133" s="155"/>
      <c r="EAM133" s="155"/>
      <c r="EAN133" s="155"/>
      <c r="EAO133" s="155"/>
      <c r="EAP133" s="155"/>
      <c r="EAQ133" s="155"/>
      <c r="EAR133" s="155"/>
      <c r="EAS133" s="155"/>
      <c r="EAT133" s="155"/>
      <c r="EAU133" s="155"/>
      <c r="EAV133" s="155"/>
      <c r="EAW133" s="155"/>
      <c r="EAX133" s="155"/>
      <c r="EAY133" s="155"/>
      <c r="EAZ133" s="155"/>
      <c r="EBA133" s="155"/>
      <c r="EBB133" s="155"/>
      <c r="EBC133" s="155"/>
      <c r="EBD133" s="155"/>
      <c r="EBE133" s="155"/>
      <c r="EBF133" s="155"/>
      <c r="EBG133" s="155"/>
      <c r="EBH133" s="155"/>
      <c r="EBI133" s="155"/>
      <c r="EBJ133" s="155"/>
      <c r="EBK133" s="155"/>
      <c r="EBL133" s="155"/>
      <c r="EBM133" s="155"/>
      <c r="EBN133" s="155"/>
      <c r="EBO133" s="155"/>
      <c r="EBP133" s="155"/>
      <c r="EBQ133" s="155"/>
      <c r="EBR133" s="155"/>
      <c r="EBS133" s="155"/>
      <c r="EBT133" s="155"/>
      <c r="EBU133" s="155"/>
      <c r="EBV133" s="155"/>
      <c r="EBW133" s="155"/>
      <c r="EBX133" s="155"/>
      <c r="EBY133" s="155"/>
      <c r="EBZ133" s="155"/>
      <c r="ECA133" s="155"/>
      <c r="ECB133" s="155"/>
      <c r="ECC133" s="155"/>
      <c r="ECD133" s="155"/>
      <c r="ECE133" s="155"/>
      <c r="ECF133" s="155"/>
      <c r="ECG133" s="155"/>
      <c r="ECH133" s="155"/>
      <c r="ECI133" s="155"/>
      <c r="ECJ133" s="155"/>
      <c r="ECK133" s="155"/>
      <c r="ECL133" s="155"/>
      <c r="ECM133" s="155"/>
      <c r="ECN133" s="155"/>
      <c r="ECO133" s="155"/>
      <c r="ECP133" s="155"/>
      <c r="ECQ133" s="155"/>
      <c r="ECR133" s="155"/>
      <c r="ECS133" s="155"/>
      <c r="ECT133" s="155"/>
      <c r="ECU133" s="155"/>
      <c r="ECV133" s="155"/>
      <c r="ECW133" s="155"/>
      <c r="ECX133" s="155"/>
      <c r="ECY133" s="155"/>
      <c r="ECZ133" s="155"/>
      <c r="EDA133" s="155"/>
      <c r="EDB133" s="155"/>
      <c r="EDC133" s="155"/>
      <c r="EDD133" s="155"/>
      <c r="EDE133" s="155"/>
      <c r="EDF133" s="155"/>
      <c r="EDG133" s="155"/>
      <c r="EDH133" s="155"/>
      <c r="EDI133" s="155"/>
      <c r="EDJ133" s="155"/>
      <c r="EDK133" s="155"/>
      <c r="EDL133" s="155"/>
      <c r="EDM133" s="155"/>
      <c r="EDN133" s="155"/>
      <c r="EDO133" s="155"/>
      <c r="EDP133" s="155"/>
      <c r="EDQ133" s="155"/>
      <c r="EDR133" s="155"/>
      <c r="EDS133" s="155"/>
      <c r="EDT133" s="155"/>
      <c r="EDU133" s="155"/>
      <c r="EDV133" s="155"/>
      <c r="EDW133" s="155"/>
      <c r="EDX133" s="155"/>
      <c r="EDY133" s="155"/>
      <c r="EDZ133" s="155"/>
      <c r="EEA133" s="155"/>
      <c r="EEB133" s="155"/>
      <c r="EEC133" s="155"/>
      <c r="EED133" s="155"/>
      <c r="EEE133" s="155"/>
      <c r="EEF133" s="155"/>
      <c r="EEG133" s="155"/>
      <c r="EEH133" s="155"/>
      <c r="EEI133" s="155"/>
      <c r="EEJ133" s="155"/>
      <c r="EEK133" s="155"/>
      <c r="EEL133" s="155"/>
      <c r="EEM133" s="155"/>
      <c r="EEN133" s="155"/>
      <c r="EEO133" s="155"/>
      <c r="EEP133" s="155"/>
      <c r="EEQ133" s="155"/>
      <c r="EER133" s="155"/>
      <c r="EES133" s="155"/>
      <c r="EET133" s="155"/>
      <c r="EEU133" s="155"/>
      <c r="EEV133" s="155"/>
      <c r="EEW133" s="155"/>
      <c r="EEX133" s="155"/>
      <c r="EEY133" s="155"/>
      <c r="EEZ133" s="155"/>
      <c r="EFA133" s="155"/>
      <c r="EFB133" s="155"/>
      <c r="EFC133" s="155"/>
      <c r="EFD133" s="155"/>
      <c r="EFE133" s="155"/>
      <c r="EFF133" s="155"/>
      <c r="EFG133" s="155"/>
      <c r="EFH133" s="155"/>
      <c r="EFI133" s="155"/>
      <c r="EFJ133" s="155"/>
      <c r="EFK133" s="155"/>
      <c r="EFL133" s="155"/>
      <c r="EFM133" s="155"/>
      <c r="EFN133" s="155"/>
      <c r="EFO133" s="155"/>
      <c r="EFP133" s="155"/>
      <c r="EFQ133" s="155"/>
      <c r="EFR133" s="155"/>
      <c r="EFS133" s="155"/>
      <c r="EFT133" s="155"/>
      <c r="EFU133" s="155"/>
      <c r="EFV133" s="155"/>
      <c r="EFW133" s="155"/>
      <c r="EFX133" s="155"/>
      <c r="EFY133" s="155"/>
      <c r="EFZ133" s="155"/>
      <c r="EGA133" s="155"/>
      <c r="EGB133" s="155"/>
      <c r="EGC133" s="155"/>
      <c r="EGD133" s="155"/>
      <c r="EGE133" s="155"/>
      <c r="EGF133" s="155"/>
      <c r="EGG133" s="155"/>
      <c r="EGH133" s="155"/>
      <c r="EGI133" s="155"/>
      <c r="EGJ133" s="155"/>
      <c r="EGK133" s="155"/>
      <c r="EGL133" s="155"/>
      <c r="EGM133" s="155"/>
      <c r="EGN133" s="155"/>
      <c r="EGO133" s="155"/>
      <c r="EGP133" s="155"/>
      <c r="EGQ133" s="155"/>
      <c r="EGR133" s="155"/>
      <c r="EGS133" s="155"/>
      <c r="EGT133" s="155"/>
      <c r="EGU133" s="155"/>
      <c r="EGV133" s="155"/>
      <c r="EGW133" s="155"/>
      <c r="EGX133" s="155"/>
      <c r="EGY133" s="155"/>
      <c r="EGZ133" s="155"/>
      <c r="EHA133" s="155"/>
      <c r="EHB133" s="155"/>
      <c r="EHC133" s="155"/>
      <c r="EHD133" s="155"/>
      <c r="EHE133" s="155"/>
      <c r="EHF133" s="155"/>
      <c r="EHG133" s="155"/>
      <c r="EHH133" s="155"/>
      <c r="EHI133" s="155"/>
      <c r="EHJ133" s="155"/>
      <c r="EHK133" s="155"/>
      <c r="EHL133" s="155"/>
      <c r="EHM133" s="155"/>
      <c r="EHN133" s="155"/>
      <c r="EHO133" s="155"/>
      <c r="EHP133" s="155"/>
      <c r="EHQ133" s="155"/>
      <c r="EHR133" s="155"/>
      <c r="EHS133" s="155"/>
      <c r="EHT133" s="155"/>
      <c r="EHU133" s="155"/>
      <c r="EHV133" s="155"/>
      <c r="EHW133" s="155"/>
      <c r="EHX133" s="155"/>
      <c r="EHY133" s="155"/>
      <c r="EHZ133" s="155"/>
      <c r="EIA133" s="155"/>
      <c r="EIB133" s="155"/>
      <c r="EIC133" s="155"/>
      <c r="EID133" s="155"/>
      <c r="EIE133" s="155"/>
      <c r="EIF133" s="155"/>
      <c r="EIG133" s="155"/>
      <c r="EIH133" s="155"/>
      <c r="EII133" s="155"/>
      <c r="EIJ133" s="155"/>
      <c r="EIK133" s="155"/>
      <c r="EIL133" s="155"/>
      <c r="EIM133" s="155"/>
      <c r="EIN133" s="155"/>
      <c r="EIO133" s="155"/>
      <c r="EIP133" s="155"/>
      <c r="EIQ133" s="155"/>
      <c r="EIR133" s="155"/>
      <c r="EIS133" s="155"/>
      <c r="EIT133" s="155"/>
      <c r="EIU133" s="155"/>
      <c r="EIV133" s="155"/>
      <c r="EIW133" s="155"/>
      <c r="EIX133" s="155"/>
      <c r="EIY133" s="155"/>
      <c r="EIZ133" s="155"/>
      <c r="EJA133" s="155"/>
      <c r="EJB133" s="155"/>
      <c r="EJC133" s="155"/>
      <c r="EJD133" s="155"/>
      <c r="EJE133" s="155"/>
      <c r="EJF133" s="155"/>
      <c r="EJG133" s="155"/>
      <c r="EJH133" s="155"/>
      <c r="EJI133" s="155"/>
      <c r="EJJ133" s="155"/>
      <c r="EJK133" s="155"/>
      <c r="EJL133" s="155"/>
      <c r="EJM133" s="155"/>
      <c r="EJN133" s="155"/>
      <c r="EJO133" s="155"/>
      <c r="EJP133" s="155"/>
      <c r="EJQ133" s="155"/>
      <c r="EJR133" s="155"/>
      <c r="EJS133" s="155"/>
      <c r="EJT133" s="155"/>
      <c r="EJU133" s="155"/>
      <c r="EJV133" s="155"/>
      <c r="EJW133" s="155"/>
      <c r="EJX133" s="155"/>
      <c r="EJY133" s="155"/>
      <c r="EJZ133" s="155"/>
      <c r="EKA133" s="155"/>
      <c r="EKB133" s="155"/>
      <c r="EKC133" s="155"/>
      <c r="EKD133" s="155"/>
      <c r="EKE133" s="155"/>
      <c r="EKF133" s="155"/>
      <c r="EKG133" s="155"/>
      <c r="EKH133" s="155"/>
      <c r="EKI133" s="155"/>
      <c r="EKJ133" s="155"/>
      <c r="EKK133" s="155"/>
      <c r="EKL133" s="155"/>
      <c r="EKM133" s="155"/>
      <c r="EKN133" s="155"/>
      <c r="EKO133" s="155"/>
      <c r="EKP133" s="155"/>
      <c r="EKQ133" s="155"/>
      <c r="EKR133" s="155"/>
      <c r="EKS133" s="155"/>
      <c r="EKT133" s="155"/>
      <c r="EKU133" s="155"/>
      <c r="EKV133" s="155"/>
      <c r="EKW133" s="155"/>
      <c r="EKX133" s="155"/>
      <c r="EKY133" s="155"/>
      <c r="EKZ133" s="155"/>
      <c r="ELA133" s="155"/>
      <c r="ELB133" s="155"/>
      <c r="ELC133" s="155"/>
      <c r="ELD133" s="155"/>
      <c r="ELE133" s="155"/>
      <c r="ELF133" s="155"/>
      <c r="ELG133" s="155"/>
      <c r="ELH133" s="155"/>
      <c r="ELI133" s="155"/>
      <c r="ELJ133" s="155"/>
      <c r="ELK133" s="155"/>
      <c r="ELL133" s="155"/>
      <c r="ELM133" s="155"/>
      <c r="ELN133" s="155"/>
      <c r="ELO133" s="155"/>
      <c r="ELP133" s="155"/>
      <c r="ELQ133" s="155"/>
      <c r="ELR133" s="155"/>
      <c r="ELS133" s="155"/>
      <c r="ELT133" s="155"/>
      <c r="ELU133" s="155"/>
      <c r="ELV133" s="155"/>
      <c r="ELW133" s="155"/>
      <c r="ELX133" s="155"/>
      <c r="ELY133" s="155"/>
      <c r="ELZ133" s="155"/>
      <c r="EMA133" s="155"/>
      <c r="EMB133" s="155"/>
      <c r="EMC133" s="155"/>
      <c r="EMD133" s="155"/>
      <c r="EME133" s="155"/>
      <c r="EMF133" s="155"/>
      <c r="EMG133" s="155"/>
      <c r="EMH133" s="155"/>
      <c r="EMI133" s="155"/>
      <c r="EMJ133" s="155"/>
      <c r="EMK133" s="155"/>
      <c r="EML133" s="155"/>
      <c r="EMM133" s="155"/>
      <c r="EMN133" s="155"/>
      <c r="EMO133" s="155"/>
      <c r="EMP133" s="155"/>
      <c r="EMQ133" s="155"/>
      <c r="EMR133" s="155"/>
      <c r="EMS133" s="155"/>
      <c r="EMT133" s="155"/>
      <c r="EMU133" s="155"/>
      <c r="EMV133" s="155"/>
      <c r="EMW133" s="155"/>
      <c r="EMX133" s="155"/>
      <c r="EMY133" s="155"/>
      <c r="EMZ133" s="155"/>
      <c r="ENA133" s="155"/>
      <c r="ENB133" s="155"/>
      <c r="ENC133" s="155"/>
      <c r="END133" s="155"/>
      <c r="ENE133" s="155"/>
      <c r="ENF133" s="155"/>
      <c r="ENG133" s="155"/>
      <c r="ENH133" s="155"/>
      <c r="ENI133" s="155"/>
      <c r="ENJ133" s="155"/>
      <c r="ENK133" s="155"/>
      <c r="ENL133" s="155"/>
      <c r="ENM133" s="155"/>
      <c r="ENN133" s="155"/>
      <c r="ENO133" s="155"/>
      <c r="ENP133" s="155"/>
      <c r="ENQ133" s="155"/>
      <c r="ENR133" s="155"/>
      <c r="ENS133" s="155"/>
      <c r="ENT133" s="155"/>
      <c r="ENU133" s="155"/>
      <c r="ENV133" s="155"/>
      <c r="ENW133" s="155"/>
      <c r="ENX133" s="155"/>
      <c r="ENY133" s="155"/>
      <c r="ENZ133" s="155"/>
      <c r="EOA133" s="155"/>
      <c r="EOB133" s="155"/>
      <c r="EOC133" s="155"/>
      <c r="EOD133" s="155"/>
      <c r="EOE133" s="155"/>
      <c r="EOF133" s="155"/>
      <c r="EOG133" s="155"/>
      <c r="EOH133" s="155"/>
      <c r="EOI133" s="155"/>
      <c r="EOJ133" s="155"/>
      <c r="EOK133" s="155"/>
      <c r="EOL133" s="155"/>
      <c r="EOM133" s="155"/>
      <c r="EON133" s="155"/>
      <c r="EOO133" s="155"/>
      <c r="EOP133" s="155"/>
      <c r="EOQ133" s="155"/>
      <c r="EOR133" s="155"/>
      <c r="EOS133" s="155"/>
      <c r="EOT133" s="155"/>
      <c r="EOU133" s="155"/>
      <c r="EOV133" s="155"/>
      <c r="EOW133" s="155"/>
      <c r="EOX133" s="155"/>
      <c r="EOY133" s="155"/>
      <c r="EOZ133" s="155"/>
      <c r="EPA133" s="155"/>
      <c r="EPB133" s="155"/>
      <c r="EPC133" s="155"/>
      <c r="EPD133" s="155"/>
      <c r="EPE133" s="155"/>
      <c r="EPF133" s="155"/>
      <c r="EPG133" s="155"/>
      <c r="EPH133" s="155"/>
      <c r="EPI133" s="155"/>
      <c r="EPJ133" s="155"/>
      <c r="EPK133" s="155"/>
      <c r="EPL133" s="155"/>
      <c r="EPM133" s="155"/>
      <c r="EPN133" s="155"/>
      <c r="EPO133" s="155"/>
      <c r="EPP133" s="155"/>
      <c r="EPQ133" s="155"/>
      <c r="EPR133" s="155"/>
      <c r="EPS133" s="155"/>
      <c r="EPT133" s="155"/>
      <c r="EPU133" s="155"/>
      <c r="EPV133" s="155"/>
      <c r="EPW133" s="155"/>
      <c r="EPX133" s="155"/>
      <c r="EPY133" s="155"/>
      <c r="EPZ133" s="155"/>
      <c r="EQA133" s="155"/>
      <c r="EQB133" s="155"/>
      <c r="EQC133" s="155"/>
      <c r="EQD133" s="155"/>
      <c r="EQE133" s="155"/>
      <c r="EQF133" s="155"/>
      <c r="EQG133" s="155"/>
      <c r="EQH133" s="155"/>
      <c r="EQI133" s="155"/>
      <c r="EQJ133" s="155"/>
      <c r="EQK133" s="155"/>
      <c r="EQL133" s="155"/>
      <c r="EQM133" s="155"/>
      <c r="EQN133" s="155"/>
      <c r="EQO133" s="155"/>
      <c r="EQP133" s="155"/>
      <c r="EQQ133" s="155"/>
      <c r="EQR133" s="155"/>
      <c r="EQS133" s="155"/>
      <c r="EQT133" s="155"/>
      <c r="EQU133" s="155"/>
      <c r="EQV133" s="155"/>
      <c r="EQW133" s="155"/>
      <c r="EQX133" s="155"/>
      <c r="EQY133" s="155"/>
      <c r="EQZ133" s="155"/>
      <c r="ERA133" s="155"/>
      <c r="ERB133" s="155"/>
      <c r="ERC133" s="155"/>
      <c r="ERD133" s="155"/>
      <c r="ERE133" s="155"/>
      <c r="ERF133" s="155"/>
      <c r="ERG133" s="155"/>
      <c r="ERH133" s="155"/>
      <c r="ERI133" s="155"/>
      <c r="ERJ133" s="155"/>
      <c r="ERK133" s="155"/>
      <c r="ERL133" s="155"/>
      <c r="ERM133" s="155"/>
      <c r="ERN133" s="155"/>
      <c r="ERO133" s="155"/>
      <c r="ERP133" s="155"/>
      <c r="ERQ133" s="155"/>
      <c r="ERR133" s="155"/>
      <c r="ERS133" s="155"/>
      <c r="ERT133" s="155"/>
      <c r="ERU133" s="155"/>
      <c r="ERV133" s="155"/>
      <c r="ERW133" s="155"/>
      <c r="ERX133" s="155"/>
      <c r="ERY133" s="155"/>
      <c r="ERZ133" s="155"/>
      <c r="ESA133" s="155"/>
      <c r="ESB133" s="155"/>
      <c r="ESC133" s="155"/>
      <c r="ESD133" s="155"/>
      <c r="ESE133" s="155"/>
      <c r="ESF133" s="155"/>
      <c r="ESG133" s="155"/>
      <c r="ESH133" s="155"/>
      <c r="ESI133" s="155"/>
      <c r="ESJ133" s="155"/>
      <c r="ESK133" s="155"/>
      <c r="ESL133" s="155"/>
      <c r="ESM133" s="155"/>
      <c r="ESN133" s="155"/>
      <c r="ESO133" s="155"/>
      <c r="ESP133" s="155"/>
      <c r="ESQ133" s="155"/>
      <c r="ESR133" s="155"/>
      <c r="ESS133" s="155"/>
      <c r="EST133" s="155"/>
      <c r="ESU133" s="155"/>
      <c r="ESV133" s="155"/>
      <c r="ESW133" s="155"/>
      <c r="ESX133" s="155"/>
      <c r="ESY133" s="155"/>
      <c r="ESZ133" s="155"/>
      <c r="ETA133" s="155"/>
      <c r="ETB133" s="155"/>
      <c r="ETC133" s="155"/>
      <c r="ETD133" s="155"/>
      <c r="ETE133" s="155"/>
      <c r="ETF133" s="155"/>
      <c r="ETG133" s="155"/>
      <c r="ETH133" s="155"/>
      <c r="ETI133" s="155"/>
      <c r="ETJ133" s="155"/>
      <c r="ETK133" s="155"/>
      <c r="ETL133" s="155"/>
      <c r="ETM133" s="155"/>
      <c r="ETN133" s="155"/>
      <c r="ETO133" s="155"/>
      <c r="ETP133" s="155"/>
      <c r="ETQ133" s="155"/>
      <c r="ETR133" s="155"/>
      <c r="ETS133" s="155"/>
      <c r="ETT133" s="155"/>
      <c r="ETU133" s="155"/>
      <c r="ETV133" s="155"/>
      <c r="ETW133" s="155"/>
      <c r="ETX133" s="155"/>
      <c r="ETY133" s="155"/>
      <c r="ETZ133" s="155"/>
      <c r="EUA133" s="155"/>
      <c r="EUB133" s="155"/>
      <c r="EUC133" s="155"/>
      <c r="EUD133" s="155"/>
      <c r="EUE133" s="155"/>
      <c r="EUF133" s="155"/>
      <c r="EUG133" s="155"/>
      <c r="EUH133" s="155"/>
      <c r="EUI133" s="155"/>
      <c r="EUJ133" s="155"/>
      <c r="EUK133" s="155"/>
      <c r="EUL133" s="155"/>
      <c r="EUM133" s="155"/>
      <c r="EUN133" s="155"/>
      <c r="EUO133" s="155"/>
      <c r="EUP133" s="155"/>
      <c r="EUQ133" s="155"/>
      <c r="EUR133" s="155"/>
      <c r="EUS133" s="155"/>
      <c r="EUT133" s="155"/>
      <c r="EUU133" s="155"/>
      <c r="EUV133" s="155"/>
      <c r="EUW133" s="155"/>
      <c r="EUX133" s="155"/>
      <c r="EUY133" s="155"/>
      <c r="EUZ133" s="155"/>
      <c r="EVA133" s="155"/>
      <c r="EVB133" s="155"/>
      <c r="EVC133" s="155"/>
      <c r="EVD133" s="155"/>
      <c r="EVE133" s="155"/>
      <c r="EVF133" s="155"/>
      <c r="EVG133" s="155"/>
      <c r="EVH133" s="155"/>
      <c r="EVI133" s="155"/>
      <c r="EVJ133" s="155"/>
      <c r="EVK133" s="155"/>
      <c r="EVL133" s="155"/>
      <c r="EVM133" s="155"/>
      <c r="EVN133" s="155"/>
      <c r="EVO133" s="155"/>
      <c r="EVP133" s="155"/>
      <c r="EVQ133" s="155"/>
      <c r="EVR133" s="155"/>
      <c r="EVS133" s="155"/>
      <c r="EVT133" s="155"/>
      <c r="EVU133" s="155"/>
      <c r="EVV133" s="155"/>
      <c r="EVW133" s="155"/>
      <c r="EVX133" s="155"/>
      <c r="EVY133" s="155"/>
      <c r="EVZ133" s="155"/>
      <c r="EWA133" s="155"/>
      <c r="EWB133" s="155"/>
      <c r="EWC133" s="155"/>
      <c r="EWD133" s="155"/>
      <c r="EWE133" s="155"/>
      <c r="EWF133" s="155"/>
      <c r="EWG133" s="155"/>
      <c r="EWH133" s="155"/>
      <c r="EWI133" s="155"/>
      <c r="EWJ133" s="155"/>
      <c r="EWK133" s="155"/>
      <c r="EWL133" s="155"/>
      <c r="EWM133" s="155"/>
      <c r="EWN133" s="155"/>
      <c r="EWO133" s="155"/>
      <c r="EWP133" s="155"/>
      <c r="EWQ133" s="155"/>
      <c r="EWR133" s="155"/>
      <c r="EWS133" s="155"/>
      <c r="EWT133" s="155"/>
      <c r="EWU133" s="155"/>
      <c r="EWV133" s="155"/>
      <c r="EWW133" s="155"/>
      <c r="EWX133" s="155"/>
      <c r="EWY133" s="155"/>
      <c r="EWZ133" s="155"/>
      <c r="EXA133" s="155"/>
      <c r="EXB133" s="155"/>
      <c r="EXC133" s="155"/>
      <c r="EXD133" s="155"/>
      <c r="EXE133" s="155"/>
      <c r="EXF133" s="155"/>
      <c r="EXG133" s="155"/>
      <c r="EXH133" s="155"/>
      <c r="EXI133" s="155"/>
      <c r="EXJ133" s="155"/>
      <c r="EXK133" s="155"/>
      <c r="EXL133" s="155"/>
      <c r="EXM133" s="155"/>
      <c r="EXN133" s="155"/>
      <c r="EXO133" s="155"/>
      <c r="EXP133" s="155"/>
      <c r="EXQ133" s="155"/>
      <c r="EXR133" s="155"/>
      <c r="EXS133" s="155"/>
      <c r="EXT133" s="155"/>
      <c r="EXU133" s="155"/>
      <c r="EXV133" s="155"/>
      <c r="EXW133" s="155"/>
      <c r="EXX133" s="155"/>
      <c r="EXY133" s="155"/>
      <c r="EXZ133" s="155"/>
      <c r="EYA133" s="155"/>
      <c r="EYB133" s="155"/>
      <c r="EYC133" s="155"/>
      <c r="EYD133" s="155"/>
      <c r="EYE133" s="155"/>
      <c r="EYF133" s="155"/>
      <c r="EYG133" s="155"/>
      <c r="EYH133" s="155"/>
      <c r="EYI133" s="155"/>
      <c r="EYJ133" s="155"/>
      <c r="EYK133" s="155"/>
      <c r="EYL133" s="155"/>
      <c r="EYM133" s="155"/>
      <c r="EYN133" s="155"/>
      <c r="EYO133" s="155"/>
      <c r="EYP133" s="155"/>
      <c r="EYQ133" s="155"/>
      <c r="EYR133" s="155"/>
      <c r="EYS133" s="155"/>
      <c r="EYT133" s="155"/>
      <c r="EYU133" s="155"/>
      <c r="EYV133" s="155"/>
      <c r="EYW133" s="155"/>
      <c r="EYX133" s="155"/>
      <c r="EYY133" s="155"/>
      <c r="EYZ133" s="155"/>
      <c r="EZA133" s="155"/>
      <c r="EZB133" s="155"/>
      <c r="EZC133" s="155"/>
      <c r="EZD133" s="155"/>
      <c r="EZE133" s="155"/>
      <c r="EZF133" s="155"/>
      <c r="EZG133" s="155"/>
      <c r="EZH133" s="155"/>
      <c r="EZI133" s="155"/>
      <c r="EZJ133" s="155"/>
      <c r="EZK133" s="155"/>
      <c r="EZL133" s="155"/>
      <c r="EZM133" s="155"/>
      <c r="EZN133" s="155"/>
      <c r="EZO133" s="155"/>
      <c r="EZP133" s="155"/>
      <c r="EZQ133" s="155"/>
      <c r="EZR133" s="155"/>
      <c r="EZS133" s="155"/>
      <c r="EZT133" s="155"/>
      <c r="EZU133" s="155"/>
      <c r="EZV133" s="155"/>
      <c r="EZW133" s="155"/>
      <c r="EZX133" s="155"/>
      <c r="EZY133" s="155"/>
      <c r="EZZ133" s="155"/>
      <c r="FAA133" s="155"/>
      <c r="FAB133" s="155"/>
      <c r="FAC133" s="155"/>
      <c r="FAD133" s="155"/>
      <c r="FAE133" s="155"/>
      <c r="FAF133" s="155"/>
      <c r="FAG133" s="155"/>
      <c r="FAH133" s="155"/>
      <c r="FAI133" s="155"/>
      <c r="FAJ133" s="155"/>
      <c r="FAK133" s="155"/>
      <c r="FAL133" s="155"/>
      <c r="FAM133" s="155"/>
      <c r="FAN133" s="155"/>
      <c r="FAO133" s="155"/>
      <c r="FAP133" s="155"/>
      <c r="FAQ133" s="155"/>
      <c r="FAR133" s="155"/>
      <c r="FAS133" s="155"/>
      <c r="FAT133" s="155"/>
      <c r="FAU133" s="155"/>
      <c r="FAV133" s="155"/>
      <c r="FAW133" s="155"/>
      <c r="FAX133" s="155"/>
      <c r="FAY133" s="155"/>
      <c r="FAZ133" s="155"/>
      <c r="FBA133" s="155"/>
      <c r="FBB133" s="155"/>
      <c r="FBC133" s="155"/>
      <c r="FBD133" s="155"/>
      <c r="FBE133" s="155"/>
      <c r="FBF133" s="155"/>
      <c r="FBG133" s="155"/>
      <c r="FBH133" s="155"/>
      <c r="FBI133" s="155"/>
      <c r="FBJ133" s="155"/>
      <c r="FBK133" s="155"/>
      <c r="FBL133" s="155"/>
      <c r="FBM133" s="155"/>
      <c r="FBN133" s="155"/>
      <c r="FBO133" s="155"/>
      <c r="FBP133" s="155"/>
      <c r="FBQ133" s="155"/>
      <c r="FBR133" s="155"/>
      <c r="FBS133" s="155"/>
      <c r="FBT133" s="155"/>
      <c r="FBU133" s="155"/>
      <c r="FBV133" s="155"/>
      <c r="FBW133" s="155"/>
      <c r="FBX133" s="155"/>
      <c r="FBY133" s="155"/>
      <c r="FBZ133" s="155"/>
      <c r="FCA133" s="155"/>
      <c r="FCB133" s="155"/>
      <c r="FCC133" s="155"/>
      <c r="FCD133" s="155"/>
      <c r="FCE133" s="155"/>
      <c r="FCF133" s="155"/>
      <c r="FCG133" s="155"/>
      <c r="FCH133" s="155"/>
      <c r="FCI133" s="155"/>
      <c r="FCJ133" s="155"/>
      <c r="FCK133" s="155"/>
      <c r="FCL133" s="155"/>
      <c r="FCM133" s="155"/>
      <c r="FCN133" s="155"/>
      <c r="FCO133" s="155"/>
      <c r="FCP133" s="155"/>
      <c r="FCQ133" s="155"/>
      <c r="FCR133" s="155"/>
      <c r="FCS133" s="155"/>
      <c r="FCT133" s="155"/>
      <c r="FCU133" s="155"/>
      <c r="FCV133" s="155"/>
      <c r="FCW133" s="155"/>
      <c r="FCX133" s="155"/>
      <c r="FCY133" s="155"/>
      <c r="FCZ133" s="155"/>
      <c r="FDA133" s="155"/>
      <c r="FDB133" s="155"/>
      <c r="FDC133" s="155"/>
      <c r="FDD133" s="155"/>
      <c r="FDE133" s="155"/>
      <c r="FDF133" s="155"/>
      <c r="FDG133" s="155"/>
      <c r="FDH133" s="155"/>
      <c r="FDI133" s="155"/>
      <c r="FDJ133" s="155"/>
      <c r="FDK133" s="155"/>
      <c r="FDL133" s="155"/>
      <c r="FDM133" s="155"/>
      <c r="FDN133" s="155"/>
      <c r="FDO133" s="155"/>
      <c r="FDP133" s="155"/>
      <c r="FDQ133" s="155"/>
      <c r="FDR133" s="155"/>
      <c r="FDS133" s="155"/>
      <c r="FDT133" s="155"/>
      <c r="FDU133" s="155"/>
      <c r="FDV133" s="155"/>
      <c r="FDW133" s="155"/>
      <c r="FDX133" s="155"/>
      <c r="FDY133" s="155"/>
      <c r="FDZ133" s="155"/>
      <c r="FEA133" s="155"/>
      <c r="FEB133" s="155"/>
      <c r="FEC133" s="155"/>
      <c r="FED133" s="155"/>
      <c r="FEE133" s="155"/>
      <c r="FEF133" s="155"/>
      <c r="FEG133" s="155"/>
      <c r="FEH133" s="155"/>
      <c r="FEI133" s="155"/>
      <c r="FEJ133" s="155"/>
      <c r="FEK133" s="155"/>
      <c r="FEL133" s="155"/>
      <c r="FEM133" s="155"/>
      <c r="FEN133" s="155"/>
      <c r="FEO133" s="155"/>
      <c r="FEP133" s="155"/>
      <c r="FEQ133" s="155"/>
      <c r="FER133" s="155"/>
      <c r="FES133" s="155"/>
      <c r="FET133" s="155"/>
      <c r="FEU133" s="155"/>
      <c r="FEV133" s="155"/>
      <c r="FEW133" s="155"/>
      <c r="FEX133" s="155"/>
      <c r="FEY133" s="155"/>
      <c r="FEZ133" s="155"/>
      <c r="FFA133" s="155"/>
      <c r="FFB133" s="155"/>
      <c r="FFC133" s="155"/>
      <c r="FFD133" s="155"/>
      <c r="FFE133" s="155"/>
      <c r="FFF133" s="155"/>
      <c r="FFG133" s="155"/>
      <c r="FFH133" s="155"/>
      <c r="FFI133" s="155"/>
      <c r="FFJ133" s="155"/>
      <c r="FFK133" s="155"/>
      <c r="FFL133" s="155"/>
      <c r="FFM133" s="155"/>
      <c r="FFN133" s="155"/>
      <c r="FFO133" s="155"/>
      <c r="FFP133" s="155"/>
      <c r="FFQ133" s="155"/>
      <c r="FFR133" s="155"/>
      <c r="FFS133" s="155"/>
      <c r="FFT133" s="155"/>
      <c r="FFU133" s="155"/>
      <c r="FFV133" s="155"/>
      <c r="FFW133" s="155"/>
      <c r="FFX133" s="155"/>
      <c r="FFY133" s="155"/>
      <c r="FFZ133" s="155"/>
      <c r="FGA133" s="155"/>
      <c r="FGB133" s="155"/>
      <c r="FGC133" s="155"/>
      <c r="FGD133" s="155"/>
      <c r="FGE133" s="155"/>
      <c r="FGF133" s="155"/>
      <c r="FGG133" s="155"/>
      <c r="FGH133" s="155"/>
      <c r="FGI133" s="155"/>
      <c r="FGJ133" s="155"/>
      <c r="FGK133" s="155"/>
      <c r="FGL133" s="155"/>
      <c r="FGM133" s="155"/>
      <c r="FGN133" s="155"/>
      <c r="FGO133" s="155"/>
      <c r="FGP133" s="155"/>
      <c r="FGQ133" s="155"/>
      <c r="FGR133" s="155"/>
      <c r="FGS133" s="155"/>
      <c r="FGT133" s="155"/>
      <c r="FGU133" s="155"/>
      <c r="FGV133" s="155"/>
      <c r="FGW133" s="155"/>
      <c r="FGX133" s="155"/>
      <c r="FGY133" s="155"/>
      <c r="FGZ133" s="155"/>
      <c r="FHA133" s="155"/>
      <c r="FHB133" s="155"/>
      <c r="FHC133" s="155"/>
      <c r="FHD133" s="155"/>
      <c r="FHE133" s="155"/>
      <c r="FHF133" s="155"/>
      <c r="FHG133" s="155"/>
      <c r="FHH133" s="155"/>
      <c r="FHI133" s="155"/>
      <c r="FHJ133" s="155"/>
      <c r="FHK133" s="155"/>
      <c r="FHL133" s="155"/>
      <c r="FHM133" s="155"/>
      <c r="FHN133" s="155"/>
      <c r="FHO133" s="155"/>
      <c r="FHP133" s="155"/>
      <c r="FHQ133" s="155"/>
      <c r="FHR133" s="155"/>
      <c r="FHS133" s="155"/>
      <c r="FHT133" s="155"/>
      <c r="FHU133" s="155"/>
      <c r="FHV133" s="155"/>
      <c r="FHW133" s="155"/>
      <c r="FHX133" s="155"/>
      <c r="FHY133" s="155"/>
      <c r="FHZ133" s="155"/>
      <c r="FIA133" s="155"/>
      <c r="FIB133" s="155"/>
      <c r="FIC133" s="155"/>
      <c r="FID133" s="155"/>
      <c r="FIE133" s="155"/>
      <c r="FIF133" s="155"/>
      <c r="FIG133" s="155"/>
      <c r="FIH133" s="155"/>
      <c r="FII133" s="155"/>
      <c r="FIJ133" s="155"/>
      <c r="FIK133" s="155"/>
      <c r="FIL133" s="155"/>
      <c r="FIM133" s="155"/>
      <c r="FIN133" s="155"/>
      <c r="FIO133" s="155"/>
      <c r="FIP133" s="155"/>
      <c r="FIQ133" s="155"/>
      <c r="FIR133" s="155"/>
      <c r="FIS133" s="155"/>
      <c r="FIT133" s="155"/>
      <c r="FIU133" s="155"/>
      <c r="FIV133" s="155"/>
      <c r="FIW133" s="155"/>
      <c r="FIX133" s="155"/>
      <c r="FIY133" s="155"/>
      <c r="FIZ133" s="155"/>
      <c r="FJA133" s="155"/>
      <c r="FJB133" s="155"/>
      <c r="FJC133" s="155"/>
      <c r="FJD133" s="155"/>
      <c r="FJE133" s="155"/>
      <c r="FJF133" s="155"/>
      <c r="FJG133" s="155"/>
      <c r="FJH133" s="155"/>
      <c r="FJI133" s="155"/>
      <c r="FJJ133" s="155"/>
      <c r="FJK133" s="155"/>
      <c r="FJL133" s="155"/>
      <c r="FJM133" s="155"/>
      <c r="FJN133" s="155"/>
      <c r="FJO133" s="155"/>
      <c r="FJP133" s="155"/>
      <c r="FJQ133" s="155"/>
      <c r="FJR133" s="155"/>
      <c r="FJS133" s="155"/>
      <c r="FJT133" s="155"/>
      <c r="FJU133" s="155"/>
      <c r="FJV133" s="155"/>
      <c r="FJW133" s="155"/>
      <c r="FJX133" s="155"/>
      <c r="FJY133" s="155"/>
      <c r="FJZ133" s="155"/>
      <c r="FKA133" s="155"/>
      <c r="FKB133" s="155"/>
      <c r="FKC133" s="155"/>
      <c r="FKD133" s="155"/>
      <c r="FKE133" s="155"/>
      <c r="FKF133" s="155"/>
      <c r="FKG133" s="155"/>
      <c r="FKH133" s="155"/>
      <c r="FKI133" s="155"/>
      <c r="FKJ133" s="155"/>
      <c r="FKK133" s="155"/>
      <c r="FKL133" s="155"/>
      <c r="FKM133" s="155"/>
      <c r="FKN133" s="155"/>
      <c r="FKO133" s="155"/>
      <c r="FKP133" s="155"/>
      <c r="FKQ133" s="155"/>
      <c r="FKR133" s="155"/>
      <c r="FKS133" s="155"/>
      <c r="FKT133" s="155"/>
      <c r="FKU133" s="155"/>
      <c r="FKV133" s="155"/>
      <c r="FKW133" s="155"/>
      <c r="FKX133" s="155"/>
      <c r="FKY133" s="155"/>
      <c r="FKZ133" s="155"/>
      <c r="FLA133" s="155"/>
      <c r="FLB133" s="155"/>
      <c r="FLC133" s="155"/>
      <c r="FLD133" s="155"/>
      <c r="FLE133" s="155"/>
      <c r="FLF133" s="155"/>
      <c r="FLG133" s="155"/>
      <c r="FLH133" s="155"/>
      <c r="FLI133" s="155"/>
      <c r="FLJ133" s="155"/>
      <c r="FLK133" s="155"/>
      <c r="FLL133" s="155"/>
      <c r="FLM133" s="155"/>
      <c r="FLN133" s="155"/>
      <c r="FLO133" s="155"/>
      <c r="FLP133" s="155"/>
      <c r="FLQ133" s="155"/>
      <c r="FLR133" s="155"/>
      <c r="FLS133" s="155"/>
      <c r="FLT133" s="155"/>
      <c r="FLU133" s="155"/>
      <c r="FLV133" s="155"/>
      <c r="FLW133" s="155"/>
      <c r="FLX133" s="155"/>
      <c r="FLY133" s="155"/>
      <c r="FLZ133" s="155"/>
      <c r="FMA133" s="155"/>
      <c r="FMB133" s="155"/>
      <c r="FMC133" s="155"/>
      <c r="FMD133" s="155"/>
      <c r="FME133" s="155"/>
      <c r="FMF133" s="155"/>
      <c r="FMG133" s="155"/>
      <c r="FMH133" s="155"/>
      <c r="FMI133" s="155"/>
      <c r="FMJ133" s="155"/>
      <c r="FMK133" s="155"/>
      <c r="FML133" s="155"/>
      <c r="FMM133" s="155"/>
      <c r="FMN133" s="155"/>
      <c r="FMO133" s="155"/>
      <c r="FMP133" s="155"/>
      <c r="FMQ133" s="155"/>
      <c r="FMR133" s="155"/>
      <c r="FMS133" s="155"/>
      <c r="FMT133" s="155"/>
      <c r="FMU133" s="155"/>
      <c r="FMV133" s="155"/>
      <c r="FMW133" s="155"/>
      <c r="FMX133" s="155"/>
      <c r="FMY133" s="155"/>
      <c r="FMZ133" s="155"/>
      <c r="FNA133" s="155"/>
      <c r="FNB133" s="155"/>
      <c r="FNC133" s="155"/>
      <c r="FND133" s="155"/>
      <c r="FNE133" s="155"/>
      <c r="FNF133" s="155"/>
      <c r="FNG133" s="155"/>
      <c r="FNH133" s="155"/>
      <c r="FNI133" s="155"/>
      <c r="FNJ133" s="155"/>
      <c r="FNK133" s="155"/>
      <c r="FNL133" s="155"/>
      <c r="FNM133" s="155"/>
      <c r="FNN133" s="155"/>
      <c r="FNO133" s="155"/>
      <c r="FNP133" s="155"/>
      <c r="FNQ133" s="155"/>
      <c r="FNR133" s="155"/>
      <c r="FNS133" s="155"/>
      <c r="FNT133" s="155"/>
      <c r="FNU133" s="155"/>
      <c r="FNV133" s="155"/>
      <c r="FNW133" s="155"/>
      <c r="FNX133" s="155"/>
      <c r="FNY133" s="155"/>
      <c r="FNZ133" s="155"/>
      <c r="FOA133" s="155"/>
      <c r="FOB133" s="155"/>
      <c r="FOC133" s="155"/>
      <c r="FOD133" s="155"/>
      <c r="FOE133" s="155"/>
      <c r="FOF133" s="155"/>
      <c r="FOG133" s="155"/>
      <c r="FOH133" s="155"/>
      <c r="FOI133" s="155"/>
      <c r="FOJ133" s="155"/>
      <c r="FOK133" s="155"/>
      <c r="FOL133" s="155"/>
      <c r="FOM133" s="155"/>
      <c r="FON133" s="155"/>
      <c r="FOO133" s="155"/>
      <c r="FOP133" s="155"/>
      <c r="FOQ133" s="155"/>
      <c r="FOR133" s="155"/>
      <c r="FOS133" s="155"/>
      <c r="FOT133" s="155"/>
      <c r="FOU133" s="155"/>
      <c r="FOV133" s="155"/>
      <c r="FOW133" s="155"/>
      <c r="FOX133" s="155"/>
      <c r="FOY133" s="155"/>
      <c r="FOZ133" s="155"/>
      <c r="FPA133" s="155"/>
      <c r="FPB133" s="155"/>
      <c r="FPC133" s="155"/>
      <c r="FPD133" s="155"/>
      <c r="FPE133" s="155"/>
      <c r="FPF133" s="155"/>
      <c r="FPG133" s="155"/>
      <c r="FPH133" s="155"/>
      <c r="FPI133" s="155"/>
      <c r="FPJ133" s="155"/>
      <c r="FPK133" s="155"/>
      <c r="FPL133" s="155"/>
      <c r="FPM133" s="155"/>
      <c r="FPN133" s="155"/>
      <c r="FPO133" s="155"/>
      <c r="FPP133" s="155"/>
      <c r="FPQ133" s="155"/>
      <c r="FPR133" s="155"/>
      <c r="FPS133" s="155"/>
      <c r="FPT133" s="155"/>
      <c r="FPU133" s="155"/>
      <c r="FPV133" s="155"/>
      <c r="FPW133" s="155"/>
      <c r="FPX133" s="155"/>
      <c r="FPY133" s="155"/>
      <c r="FPZ133" s="155"/>
      <c r="FQA133" s="155"/>
      <c r="FQB133" s="155"/>
      <c r="FQC133" s="155"/>
      <c r="FQD133" s="155"/>
      <c r="FQE133" s="155"/>
      <c r="FQF133" s="155"/>
      <c r="FQG133" s="155"/>
      <c r="FQH133" s="155"/>
      <c r="FQI133" s="155"/>
      <c r="FQJ133" s="155"/>
      <c r="FQK133" s="155"/>
      <c r="FQL133" s="155"/>
      <c r="FQM133" s="155"/>
      <c r="FQN133" s="155"/>
      <c r="FQO133" s="155"/>
      <c r="FQP133" s="155"/>
      <c r="FQQ133" s="155"/>
      <c r="FQR133" s="155"/>
      <c r="FQS133" s="155"/>
      <c r="FQT133" s="155"/>
      <c r="FQU133" s="155"/>
      <c r="FQV133" s="155"/>
      <c r="FQW133" s="155"/>
      <c r="FQX133" s="155"/>
      <c r="FQY133" s="155"/>
      <c r="FQZ133" s="155"/>
      <c r="FRA133" s="155"/>
      <c r="FRB133" s="155"/>
      <c r="FRC133" s="155"/>
      <c r="FRD133" s="155"/>
      <c r="FRE133" s="155"/>
      <c r="FRF133" s="155"/>
      <c r="FRG133" s="155"/>
      <c r="FRH133" s="155"/>
      <c r="FRI133" s="155"/>
      <c r="FRJ133" s="155"/>
      <c r="FRK133" s="155"/>
      <c r="FRL133" s="155"/>
      <c r="FRM133" s="155"/>
      <c r="FRN133" s="155"/>
      <c r="FRO133" s="155"/>
      <c r="FRP133" s="155"/>
      <c r="FRQ133" s="155"/>
      <c r="FRR133" s="155"/>
      <c r="FRS133" s="155"/>
      <c r="FRT133" s="155"/>
      <c r="FRU133" s="155"/>
      <c r="FRV133" s="155"/>
      <c r="FRW133" s="155"/>
      <c r="FRX133" s="155"/>
      <c r="FRY133" s="155"/>
      <c r="FRZ133" s="155"/>
      <c r="FSA133" s="155"/>
      <c r="FSB133" s="155"/>
      <c r="FSC133" s="155"/>
      <c r="FSD133" s="155"/>
      <c r="FSE133" s="155"/>
      <c r="FSF133" s="155"/>
      <c r="FSG133" s="155"/>
      <c r="FSH133" s="155"/>
      <c r="FSI133" s="155"/>
      <c r="FSJ133" s="155"/>
      <c r="FSK133" s="155"/>
      <c r="FSL133" s="155"/>
      <c r="FSM133" s="155"/>
      <c r="FSN133" s="155"/>
      <c r="FSO133" s="155"/>
      <c r="FSP133" s="155"/>
      <c r="FSQ133" s="155"/>
      <c r="FSR133" s="155"/>
      <c r="FSS133" s="155"/>
      <c r="FST133" s="155"/>
      <c r="FSU133" s="155"/>
      <c r="FSV133" s="155"/>
      <c r="FSW133" s="155"/>
      <c r="FSX133" s="155"/>
      <c r="FSY133" s="155"/>
      <c r="FSZ133" s="155"/>
      <c r="FTA133" s="155"/>
      <c r="FTB133" s="155"/>
      <c r="FTC133" s="155"/>
      <c r="FTD133" s="155"/>
      <c r="FTE133" s="155"/>
      <c r="FTF133" s="155"/>
      <c r="FTG133" s="155"/>
      <c r="FTH133" s="155"/>
      <c r="FTI133" s="155"/>
      <c r="FTJ133" s="155"/>
      <c r="FTK133" s="155"/>
      <c r="FTL133" s="155"/>
      <c r="FTM133" s="155"/>
      <c r="FTN133" s="155"/>
      <c r="FTO133" s="155"/>
      <c r="FTP133" s="155"/>
      <c r="FTQ133" s="155"/>
      <c r="FTR133" s="155"/>
      <c r="FTS133" s="155"/>
      <c r="FTT133" s="155"/>
      <c r="FTU133" s="155"/>
      <c r="FTV133" s="155"/>
      <c r="FTW133" s="155"/>
      <c r="FTX133" s="155"/>
      <c r="FTY133" s="155"/>
      <c r="FTZ133" s="155"/>
      <c r="FUA133" s="155"/>
      <c r="FUB133" s="155"/>
      <c r="FUC133" s="155"/>
      <c r="FUD133" s="155"/>
      <c r="FUE133" s="155"/>
      <c r="FUF133" s="155"/>
      <c r="FUG133" s="155"/>
      <c r="FUH133" s="155"/>
      <c r="FUI133" s="155"/>
      <c r="FUJ133" s="155"/>
      <c r="FUK133" s="155"/>
      <c r="FUL133" s="155"/>
      <c r="FUM133" s="155"/>
      <c r="FUN133" s="155"/>
      <c r="FUO133" s="155"/>
      <c r="FUP133" s="155"/>
      <c r="FUQ133" s="155"/>
      <c r="FUR133" s="155"/>
      <c r="FUS133" s="155"/>
      <c r="FUT133" s="155"/>
      <c r="FUU133" s="155"/>
      <c r="FUV133" s="155"/>
      <c r="FUW133" s="155"/>
      <c r="FUX133" s="155"/>
      <c r="FUY133" s="155"/>
      <c r="FUZ133" s="155"/>
      <c r="FVA133" s="155"/>
      <c r="FVB133" s="155"/>
      <c r="FVC133" s="155"/>
      <c r="FVD133" s="155"/>
      <c r="FVE133" s="155"/>
      <c r="FVF133" s="155"/>
      <c r="FVG133" s="155"/>
      <c r="FVH133" s="155"/>
      <c r="FVI133" s="155"/>
      <c r="FVJ133" s="155"/>
      <c r="FVK133" s="155"/>
      <c r="FVL133" s="155"/>
      <c r="FVM133" s="155"/>
      <c r="FVN133" s="155"/>
      <c r="FVO133" s="155"/>
      <c r="FVP133" s="155"/>
      <c r="FVQ133" s="155"/>
      <c r="FVR133" s="155"/>
      <c r="FVS133" s="155"/>
      <c r="FVT133" s="155"/>
      <c r="FVU133" s="155"/>
      <c r="FVV133" s="155"/>
      <c r="FVW133" s="155"/>
      <c r="FVX133" s="155"/>
      <c r="FVY133" s="155"/>
      <c r="FVZ133" s="155"/>
      <c r="FWA133" s="155"/>
      <c r="FWB133" s="155"/>
      <c r="FWC133" s="155"/>
      <c r="FWD133" s="155"/>
      <c r="FWE133" s="155"/>
      <c r="FWF133" s="155"/>
      <c r="FWG133" s="155"/>
      <c r="FWH133" s="155"/>
      <c r="FWI133" s="155"/>
      <c r="FWJ133" s="155"/>
      <c r="FWK133" s="155"/>
      <c r="FWL133" s="155"/>
      <c r="FWM133" s="155"/>
      <c r="FWN133" s="155"/>
      <c r="FWO133" s="155"/>
      <c r="FWP133" s="155"/>
      <c r="FWQ133" s="155"/>
      <c r="FWR133" s="155"/>
      <c r="FWS133" s="155"/>
      <c r="FWT133" s="155"/>
      <c r="FWU133" s="155"/>
      <c r="FWV133" s="155"/>
      <c r="FWW133" s="155"/>
      <c r="FWX133" s="155"/>
      <c r="FWY133" s="155"/>
      <c r="FWZ133" s="155"/>
      <c r="FXA133" s="155"/>
      <c r="FXB133" s="155"/>
      <c r="FXC133" s="155"/>
      <c r="FXD133" s="155"/>
      <c r="FXE133" s="155"/>
      <c r="FXF133" s="155"/>
      <c r="FXG133" s="155"/>
      <c r="FXH133" s="155"/>
      <c r="FXI133" s="155"/>
      <c r="FXJ133" s="155"/>
      <c r="FXK133" s="155"/>
      <c r="FXL133" s="155"/>
      <c r="FXM133" s="155"/>
      <c r="FXN133" s="155"/>
      <c r="FXO133" s="155"/>
      <c r="FXP133" s="155"/>
      <c r="FXQ133" s="155"/>
      <c r="FXR133" s="155"/>
      <c r="FXS133" s="155"/>
      <c r="FXT133" s="155"/>
      <c r="FXU133" s="155"/>
      <c r="FXV133" s="155"/>
      <c r="FXW133" s="155"/>
      <c r="FXX133" s="155"/>
      <c r="FXY133" s="155"/>
      <c r="FXZ133" s="155"/>
      <c r="FYA133" s="155"/>
      <c r="FYB133" s="155"/>
      <c r="FYC133" s="155"/>
      <c r="FYD133" s="155"/>
      <c r="FYE133" s="155"/>
      <c r="FYF133" s="155"/>
      <c r="FYG133" s="155"/>
      <c r="FYH133" s="155"/>
      <c r="FYI133" s="155"/>
      <c r="FYJ133" s="155"/>
      <c r="FYK133" s="155"/>
      <c r="FYL133" s="155"/>
      <c r="FYM133" s="155"/>
      <c r="FYN133" s="155"/>
      <c r="FYO133" s="155"/>
      <c r="FYP133" s="155"/>
      <c r="FYQ133" s="155"/>
      <c r="FYR133" s="155"/>
      <c r="FYS133" s="155"/>
      <c r="FYT133" s="155"/>
      <c r="FYU133" s="155"/>
      <c r="FYV133" s="155"/>
      <c r="FYW133" s="155"/>
      <c r="FYX133" s="155"/>
      <c r="FYY133" s="155"/>
      <c r="FYZ133" s="155"/>
      <c r="FZA133" s="155"/>
      <c r="FZB133" s="155"/>
      <c r="FZC133" s="155"/>
      <c r="FZD133" s="155"/>
      <c r="FZE133" s="155"/>
      <c r="FZF133" s="155"/>
      <c r="FZG133" s="155"/>
      <c r="FZH133" s="155"/>
      <c r="FZI133" s="155"/>
      <c r="FZJ133" s="155"/>
      <c r="FZK133" s="155"/>
      <c r="FZL133" s="155"/>
      <c r="FZM133" s="155"/>
      <c r="FZN133" s="155"/>
      <c r="FZO133" s="155"/>
      <c r="FZP133" s="155"/>
      <c r="FZQ133" s="155"/>
      <c r="FZR133" s="155"/>
      <c r="FZS133" s="155"/>
      <c r="FZT133" s="155"/>
      <c r="FZU133" s="155"/>
      <c r="FZV133" s="155"/>
      <c r="FZW133" s="155"/>
      <c r="FZX133" s="155"/>
      <c r="FZY133" s="155"/>
      <c r="FZZ133" s="155"/>
      <c r="GAA133" s="155"/>
      <c r="GAB133" s="155"/>
      <c r="GAC133" s="155"/>
      <c r="GAD133" s="155"/>
      <c r="GAE133" s="155"/>
      <c r="GAF133" s="155"/>
      <c r="GAG133" s="155"/>
      <c r="GAH133" s="155"/>
      <c r="GAI133" s="155"/>
      <c r="GAJ133" s="155"/>
      <c r="GAK133" s="155"/>
      <c r="GAL133" s="155"/>
      <c r="GAM133" s="155"/>
      <c r="GAN133" s="155"/>
      <c r="GAO133" s="155"/>
      <c r="GAP133" s="155"/>
      <c r="GAQ133" s="155"/>
      <c r="GAR133" s="155"/>
      <c r="GAS133" s="155"/>
      <c r="GAT133" s="155"/>
      <c r="GAU133" s="155"/>
      <c r="GAV133" s="155"/>
      <c r="GAW133" s="155"/>
      <c r="GAX133" s="155"/>
      <c r="GAY133" s="155"/>
      <c r="GAZ133" s="155"/>
      <c r="GBA133" s="155"/>
      <c r="GBB133" s="155"/>
      <c r="GBC133" s="155"/>
      <c r="GBD133" s="155"/>
      <c r="GBE133" s="155"/>
      <c r="GBF133" s="155"/>
      <c r="GBG133" s="155"/>
      <c r="GBH133" s="155"/>
      <c r="GBI133" s="155"/>
      <c r="GBJ133" s="155"/>
      <c r="GBK133" s="155"/>
      <c r="GBL133" s="155"/>
      <c r="GBM133" s="155"/>
      <c r="GBN133" s="155"/>
      <c r="GBO133" s="155"/>
      <c r="GBP133" s="155"/>
      <c r="GBQ133" s="155"/>
      <c r="GBR133" s="155"/>
      <c r="GBS133" s="155"/>
      <c r="GBT133" s="155"/>
      <c r="GBU133" s="155"/>
      <c r="GBV133" s="155"/>
      <c r="GBW133" s="155"/>
      <c r="GBX133" s="155"/>
      <c r="GBY133" s="155"/>
      <c r="GBZ133" s="155"/>
      <c r="GCA133" s="155"/>
      <c r="GCB133" s="155"/>
      <c r="GCC133" s="155"/>
      <c r="GCD133" s="155"/>
      <c r="GCE133" s="155"/>
      <c r="GCF133" s="155"/>
      <c r="GCG133" s="155"/>
      <c r="GCH133" s="155"/>
      <c r="GCI133" s="155"/>
      <c r="GCJ133" s="155"/>
      <c r="GCK133" s="155"/>
      <c r="GCL133" s="155"/>
      <c r="GCM133" s="155"/>
      <c r="GCN133" s="155"/>
      <c r="GCO133" s="155"/>
      <c r="GCP133" s="155"/>
      <c r="GCQ133" s="155"/>
      <c r="GCR133" s="155"/>
      <c r="GCS133" s="155"/>
      <c r="GCT133" s="155"/>
      <c r="GCU133" s="155"/>
      <c r="GCV133" s="155"/>
      <c r="GCW133" s="155"/>
      <c r="GCX133" s="155"/>
      <c r="GCY133" s="155"/>
      <c r="GCZ133" s="155"/>
      <c r="GDA133" s="155"/>
      <c r="GDB133" s="155"/>
      <c r="GDC133" s="155"/>
      <c r="GDD133" s="155"/>
      <c r="GDE133" s="155"/>
      <c r="GDF133" s="155"/>
      <c r="GDG133" s="155"/>
      <c r="GDH133" s="155"/>
      <c r="GDI133" s="155"/>
      <c r="GDJ133" s="155"/>
      <c r="GDK133" s="155"/>
      <c r="GDL133" s="155"/>
      <c r="GDM133" s="155"/>
      <c r="GDN133" s="155"/>
      <c r="GDO133" s="155"/>
      <c r="GDP133" s="155"/>
      <c r="GDQ133" s="155"/>
      <c r="GDR133" s="155"/>
      <c r="GDS133" s="155"/>
      <c r="GDT133" s="155"/>
      <c r="GDU133" s="155"/>
      <c r="GDV133" s="155"/>
      <c r="GDW133" s="155"/>
      <c r="GDX133" s="155"/>
      <c r="GDY133" s="155"/>
      <c r="GDZ133" s="155"/>
      <c r="GEA133" s="155"/>
      <c r="GEB133" s="155"/>
      <c r="GEC133" s="155"/>
      <c r="GED133" s="155"/>
      <c r="GEE133" s="155"/>
      <c r="GEF133" s="155"/>
      <c r="GEG133" s="155"/>
      <c r="GEH133" s="155"/>
      <c r="GEI133" s="155"/>
      <c r="GEJ133" s="155"/>
      <c r="GEK133" s="155"/>
      <c r="GEL133" s="155"/>
      <c r="GEM133" s="155"/>
      <c r="GEN133" s="155"/>
      <c r="GEO133" s="155"/>
      <c r="GEP133" s="155"/>
      <c r="GEQ133" s="155"/>
      <c r="GER133" s="155"/>
      <c r="GES133" s="155"/>
      <c r="GET133" s="155"/>
      <c r="GEU133" s="155"/>
      <c r="GEV133" s="155"/>
      <c r="GEW133" s="155"/>
      <c r="GEX133" s="155"/>
      <c r="GEY133" s="155"/>
      <c r="GEZ133" s="155"/>
      <c r="GFA133" s="155"/>
      <c r="GFB133" s="155"/>
      <c r="GFC133" s="155"/>
      <c r="GFD133" s="155"/>
      <c r="GFE133" s="155"/>
      <c r="GFF133" s="155"/>
      <c r="GFG133" s="155"/>
      <c r="GFH133" s="155"/>
      <c r="GFI133" s="155"/>
      <c r="GFJ133" s="155"/>
      <c r="GFK133" s="155"/>
      <c r="GFL133" s="155"/>
      <c r="GFM133" s="155"/>
      <c r="GFN133" s="155"/>
      <c r="GFO133" s="155"/>
      <c r="GFP133" s="155"/>
      <c r="GFQ133" s="155"/>
      <c r="GFR133" s="155"/>
      <c r="GFS133" s="155"/>
      <c r="GFT133" s="155"/>
      <c r="GFU133" s="155"/>
      <c r="GFV133" s="155"/>
      <c r="GFW133" s="155"/>
      <c r="GFX133" s="155"/>
      <c r="GFY133" s="155"/>
      <c r="GFZ133" s="155"/>
      <c r="GGA133" s="155"/>
      <c r="GGB133" s="155"/>
      <c r="GGC133" s="155"/>
      <c r="GGD133" s="155"/>
      <c r="GGE133" s="155"/>
      <c r="GGF133" s="155"/>
      <c r="GGG133" s="155"/>
      <c r="GGH133" s="155"/>
      <c r="GGI133" s="155"/>
      <c r="GGJ133" s="155"/>
      <c r="GGK133" s="155"/>
      <c r="GGL133" s="155"/>
      <c r="GGM133" s="155"/>
      <c r="GGN133" s="155"/>
      <c r="GGO133" s="155"/>
      <c r="GGP133" s="155"/>
      <c r="GGQ133" s="155"/>
      <c r="GGR133" s="155"/>
      <c r="GGS133" s="155"/>
      <c r="GGT133" s="155"/>
      <c r="GGU133" s="155"/>
      <c r="GGV133" s="155"/>
      <c r="GGW133" s="155"/>
      <c r="GGX133" s="155"/>
      <c r="GGY133" s="155"/>
      <c r="GGZ133" s="155"/>
      <c r="GHA133" s="155"/>
      <c r="GHB133" s="155"/>
      <c r="GHC133" s="155"/>
      <c r="GHD133" s="155"/>
      <c r="GHE133" s="155"/>
      <c r="GHF133" s="155"/>
      <c r="GHG133" s="155"/>
      <c r="GHH133" s="155"/>
      <c r="GHI133" s="155"/>
      <c r="GHJ133" s="155"/>
      <c r="GHK133" s="155"/>
      <c r="GHL133" s="155"/>
      <c r="GHM133" s="155"/>
      <c r="GHN133" s="155"/>
      <c r="GHO133" s="155"/>
      <c r="GHP133" s="155"/>
      <c r="GHQ133" s="155"/>
      <c r="GHR133" s="155"/>
      <c r="GHS133" s="155"/>
      <c r="GHT133" s="155"/>
      <c r="GHU133" s="155"/>
      <c r="GHV133" s="155"/>
      <c r="GHW133" s="155"/>
      <c r="GHX133" s="155"/>
      <c r="GHY133" s="155"/>
      <c r="GHZ133" s="155"/>
      <c r="GIA133" s="155"/>
      <c r="GIB133" s="155"/>
      <c r="GIC133" s="155"/>
      <c r="GID133" s="155"/>
      <c r="GIE133" s="155"/>
      <c r="GIF133" s="155"/>
      <c r="GIG133" s="155"/>
      <c r="GIH133" s="155"/>
      <c r="GII133" s="155"/>
      <c r="GIJ133" s="155"/>
      <c r="GIK133" s="155"/>
      <c r="GIL133" s="155"/>
      <c r="GIM133" s="155"/>
      <c r="GIN133" s="155"/>
      <c r="GIO133" s="155"/>
      <c r="GIP133" s="155"/>
      <c r="GIQ133" s="155"/>
      <c r="GIR133" s="155"/>
      <c r="GIS133" s="155"/>
      <c r="GIT133" s="155"/>
      <c r="GIU133" s="155"/>
      <c r="GIV133" s="155"/>
      <c r="GIW133" s="155"/>
      <c r="GIX133" s="155"/>
      <c r="GIY133" s="155"/>
      <c r="GIZ133" s="155"/>
      <c r="GJA133" s="155"/>
      <c r="GJB133" s="155"/>
      <c r="GJC133" s="155"/>
      <c r="GJD133" s="155"/>
      <c r="GJE133" s="155"/>
      <c r="GJF133" s="155"/>
      <c r="GJG133" s="155"/>
      <c r="GJH133" s="155"/>
      <c r="GJI133" s="155"/>
      <c r="GJJ133" s="155"/>
      <c r="GJK133" s="155"/>
      <c r="GJL133" s="155"/>
      <c r="GJM133" s="155"/>
      <c r="GJN133" s="155"/>
      <c r="GJO133" s="155"/>
      <c r="GJP133" s="155"/>
      <c r="GJQ133" s="155"/>
      <c r="GJR133" s="155"/>
      <c r="GJS133" s="155"/>
      <c r="GJT133" s="155"/>
      <c r="GJU133" s="155"/>
      <c r="GJV133" s="155"/>
      <c r="GJW133" s="155"/>
      <c r="GJX133" s="155"/>
      <c r="GJY133" s="155"/>
      <c r="GJZ133" s="155"/>
      <c r="GKA133" s="155"/>
      <c r="GKB133" s="155"/>
      <c r="GKC133" s="155"/>
      <c r="GKD133" s="155"/>
      <c r="GKE133" s="155"/>
      <c r="GKF133" s="155"/>
      <c r="GKG133" s="155"/>
      <c r="GKH133" s="155"/>
      <c r="GKI133" s="155"/>
      <c r="GKJ133" s="155"/>
      <c r="GKK133" s="155"/>
      <c r="GKL133" s="155"/>
      <c r="GKM133" s="155"/>
      <c r="GKN133" s="155"/>
      <c r="GKO133" s="155"/>
      <c r="GKP133" s="155"/>
      <c r="GKQ133" s="155"/>
      <c r="GKR133" s="155"/>
      <c r="GKS133" s="155"/>
      <c r="GKT133" s="155"/>
      <c r="GKU133" s="155"/>
      <c r="GKV133" s="155"/>
      <c r="GKW133" s="155"/>
      <c r="GKX133" s="155"/>
      <c r="GKY133" s="155"/>
      <c r="GKZ133" s="155"/>
      <c r="GLA133" s="155"/>
      <c r="GLB133" s="155"/>
      <c r="GLC133" s="155"/>
      <c r="GLD133" s="155"/>
      <c r="GLE133" s="155"/>
      <c r="GLF133" s="155"/>
      <c r="GLG133" s="155"/>
      <c r="GLH133" s="155"/>
      <c r="GLI133" s="155"/>
      <c r="GLJ133" s="155"/>
      <c r="GLK133" s="155"/>
      <c r="GLL133" s="155"/>
      <c r="GLM133" s="155"/>
      <c r="GLN133" s="155"/>
      <c r="GLO133" s="155"/>
      <c r="GLP133" s="155"/>
      <c r="GLQ133" s="155"/>
      <c r="GLR133" s="155"/>
      <c r="GLS133" s="155"/>
      <c r="GLT133" s="155"/>
      <c r="GLU133" s="155"/>
      <c r="GLV133" s="155"/>
      <c r="GLW133" s="155"/>
      <c r="GLX133" s="155"/>
      <c r="GLY133" s="155"/>
      <c r="GLZ133" s="155"/>
      <c r="GMA133" s="155"/>
      <c r="GMB133" s="155"/>
      <c r="GMC133" s="155"/>
      <c r="GMD133" s="155"/>
      <c r="GME133" s="155"/>
      <c r="GMF133" s="155"/>
      <c r="GMG133" s="155"/>
      <c r="GMH133" s="155"/>
      <c r="GMI133" s="155"/>
      <c r="GMJ133" s="155"/>
      <c r="GMK133" s="155"/>
      <c r="GML133" s="155"/>
      <c r="GMM133" s="155"/>
      <c r="GMN133" s="155"/>
      <c r="GMO133" s="155"/>
      <c r="GMP133" s="155"/>
      <c r="GMQ133" s="155"/>
      <c r="GMR133" s="155"/>
      <c r="GMS133" s="155"/>
      <c r="GMT133" s="155"/>
      <c r="GMU133" s="155"/>
      <c r="GMV133" s="155"/>
      <c r="GMW133" s="155"/>
      <c r="GMX133" s="155"/>
      <c r="GMY133" s="155"/>
      <c r="GMZ133" s="155"/>
      <c r="GNA133" s="155"/>
      <c r="GNB133" s="155"/>
      <c r="GNC133" s="155"/>
      <c r="GND133" s="155"/>
      <c r="GNE133" s="155"/>
      <c r="GNF133" s="155"/>
      <c r="GNG133" s="155"/>
      <c r="GNH133" s="155"/>
      <c r="GNI133" s="155"/>
      <c r="GNJ133" s="155"/>
      <c r="GNK133" s="155"/>
      <c r="GNL133" s="155"/>
      <c r="GNM133" s="155"/>
      <c r="GNN133" s="155"/>
      <c r="GNO133" s="155"/>
      <c r="GNP133" s="155"/>
      <c r="GNQ133" s="155"/>
      <c r="GNR133" s="155"/>
      <c r="GNS133" s="155"/>
      <c r="GNT133" s="155"/>
      <c r="GNU133" s="155"/>
      <c r="GNV133" s="155"/>
      <c r="GNW133" s="155"/>
      <c r="GNX133" s="155"/>
      <c r="GNY133" s="155"/>
      <c r="GNZ133" s="155"/>
      <c r="GOA133" s="155"/>
      <c r="GOB133" s="155"/>
      <c r="GOC133" s="155"/>
      <c r="GOD133" s="155"/>
      <c r="GOE133" s="155"/>
      <c r="GOF133" s="155"/>
      <c r="GOG133" s="155"/>
      <c r="GOH133" s="155"/>
      <c r="GOI133" s="155"/>
      <c r="GOJ133" s="155"/>
      <c r="GOK133" s="155"/>
      <c r="GOL133" s="155"/>
      <c r="GOM133" s="155"/>
      <c r="GON133" s="155"/>
      <c r="GOO133" s="155"/>
      <c r="GOP133" s="155"/>
      <c r="GOQ133" s="155"/>
      <c r="GOR133" s="155"/>
      <c r="GOS133" s="155"/>
      <c r="GOT133" s="155"/>
      <c r="GOU133" s="155"/>
      <c r="GOV133" s="155"/>
      <c r="GOW133" s="155"/>
      <c r="GOX133" s="155"/>
      <c r="GOY133" s="155"/>
      <c r="GOZ133" s="155"/>
      <c r="GPA133" s="155"/>
      <c r="GPB133" s="155"/>
      <c r="GPC133" s="155"/>
      <c r="GPD133" s="155"/>
      <c r="GPE133" s="155"/>
      <c r="GPF133" s="155"/>
      <c r="GPG133" s="155"/>
      <c r="GPH133" s="155"/>
      <c r="GPI133" s="155"/>
      <c r="GPJ133" s="155"/>
      <c r="GPK133" s="155"/>
      <c r="GPL133" s="155"/>
      <c r="GPM133" s="155"/>
      <c r="GPN133" s="155"/>
      <c r="GPO133" s="155"/>
      <c r="GPP133" s="155"/>
      <c r="GPQ133" s="155"/>
      <c r="GPR133" s="155"/>
      <c r="GPS133" s="155"/>
      <c r="GPT133" s="155"/>
      <c r="GPU133" s="155"/>
      <c r="GPV133" s="155"/>
      <c r="GPW133" s="155"/>
      <c r="GPX133" s="155"/>
      <c r="GPY133" s="155"/>
      <c r="GPZ133" s="155"/>
      <c r="GQA133" s="155"/>
      <c r="GQB133" s="155"/>
      <c r="GQC133" s="155"/>
      <c r="GQD133" s="155"/>
      <c r="GQE133" s="155"/>
      <c r="GQF133" s="155"/>
      <c r="GQG133" s="155"/>
      <c r="GQH133" s="155"/>
      <c r="GQI133" s="155"/>
      <c r="GQJ133" s="155"/>
      <c r="GQK133" s="155"/>
      <c r="GQL133" s="155"/>
      <c r="GQM133" s="155"/>
      <c r="GQN133" s="155"/>
      <c r="GQO133" s="155"/>
      <c r="GQP133" s="155"/>
      <c r="GQQ133" s="155"/>
      <c r="GQR133" s="155"/>
      <c r="GQS133" s="155"/>
      <c r="GQT133" s="155"/>
      <c r="GQU133" s="155"/>
      <c r="GQV133" s="155"/>
      <c r="GQW133" s="155"/>
      <c r="GQX133" s="155"/>
      <c r="GQY133" s="155"/>
      <c r="GQZ133" s="155"/>
      <c r="GRA133" s="155"/>
      <c r="GRB133" s="155"/>
      <c r="GRC133" s="155"/>
      <c r="GRD133" s="155"/>
      <c r="GRE133" s="155"/>
      <c r="GRF133" s="155"/>
      <c r="GRG133" s="155"/>
      <c r="GRH133" s="155"/>
      <c r="GRI133" s="155"/>
      <c r="GRJ133" s="155"/>
      <c r="GRK133" s="155"/>
      <c r="GRL133" s="155"/>
      <c r="GRM133" s="155"/>
      <c r="GRN133" s="155"/>
      <c r="GRO133" s="155"/>
      <c r="GRP133" s="155"/>
      <c r="GRQ133" s="155"/>
      <c r="GRR133" s="155"/>
      <c r="GRS133" s="155"/>
      <c r="GRT133" s="155"/>
      <c r="GRU133" s="155"/>
      <c r="GRV133" s="155"/>
      <c r="GRW133" s="155"/>
      <c r="GRX133" s="155"/>
      <c r="GRY133" s="155"/>
      <c r="GRZ133" s="155"/>
      <c r="GSA133" s="155"/>
      <c r="GSB133" s="155"/>
      <c r="GSC133" s="155"/>
      <c r="GSD133" s="155"/>
      <c r="GSE133" s="155"/>
      <c r="GSF133" s="155"/>
      <c r="GSG133" s="155"/>
      <c r="GSH133" s="155"/>
      <c r="GSI133" s="155"/>
      <c r="GSJ133" s="155"/>
      <c r="GSK133" s="155"/>
      <c r="GSL133" s="155"/>
      <c r="GSM133" s="155"/>
      <c r="GSN133" s="155"/>
      <c r="GSO133" s="155"/>
      <c r="GSP133" s="155"/>
      <c r="GSQ133" s="155"/>
      <c r="GSR133" s="155"/>
      <c r="GSS133" s="155"/>
      <c r="GST133" s="155"/>
      <c r="GSU133" s="155"/>
      <c r="GSV133" s="155"/>
      <c r="GSW133" s="155"/>
      <c r="GSX133" s="155"/>
      <c r="GSY133" s="155"/>
      <c r="GSZ133" s="155"/>
      <c r="GTA133" s="155"/>
      <c r="GTB133" s="155"/>
      <c r="GTC133" s="155"/>
      <c r="GTD133" s="155"/>
      <c r="GTE133" s="155"/>
      <c r="GTF133" s="155"/>
      <c r="GTG133" s="155"/>
      <c r="GTH133" s="155"/>
      <c r="GTI133" s="155"/>
      <c r="GTJ133" s="155"/>
      <c r="GTK133" s="155"/>
      <c r="GTL133" s="155"/>
      <c r="GTM133" s="155"/>
      <c r="GTN133" s="155"/>
      <c r="GTO133" s="155"/>
      <c r="GTP133" s="155"/>
      <c r="GTQ133" s="155"/>
      <c r="GTR133" s="155"/>
      <c r="GTS133" s="155"/>
      <c r="GTT133" s="155"/>
      <c r="GTU133" s="155"/>
      <c r="GTV133" s="155"/>
      <c r="GTW133" s="155"/>
      <c r="GTX133" s="155"/>
      <c r="GTY133" s="155"/>
      <c r="GTZ133" s="155"/>
      <c r="GUA133" s="155"/>
      <c r="GUB133" s="155"/>
      <c r="GUC133" s="155"/>
      <c r="GUD133" s="155"/>
      <c r="GUE133" s="155"/>
      <c r="GUF133" s="155"/>
      <c r="GUG133" s="155"/>
      <c r="GUH133" s="155"/>
      <c r="GUI133" s="155"/>
      <c r="GUJ133" s="155"/>
      <c r="GUK133" s="155"/>
      <c r="GUL133" s="155"/>
      <c r="GUM133" s="155"/>
      <c r="GUN133" s="155"/>
      <c r="GUO133" s="155"/>
      <c r="GUP133" s="155"/>
      <c r="GUQ133" s="155"/>
      <c r="GUR133" s="155"/>
      <c r="GUS133" s="155"/>
      <c r="GUT133" s="155"/>
      <c r="GUU133" s="155"/>
      <c r="GUV133" s="155"/>
      <c r="GUW133" s="155"/>
      <c r="GUX133" s="155"/>
      <c r="GUY133" s="155"/>
      <c r="GUZ133" s="155"/>
      <c r="GVA133" s="155"/>
      <c r="GVB133" s="155"/>
      <c r="GVC133" s="155"/>
      <c r="GVD133" s="155"/>
      <c r="GVE133" s="155"/>
      <c r="GVF133" s="155"/>
      <c r="GVG133" s="155"/>
      <c r="GVH133" s="155"/>
      <c r="GVI133" s="155"/>
      <c r="GVJ133" s="155"/>
      <c r="GVK133" s="155"/>
      <c r="GVL133" s="155"/>
      <c r="GVM133" s="155"/>
      <c r="GVN133" s="155"/>
      <c r="GVO133" s="155"/>
      <c r="GVP133" s="155"/>
      <c r="GVQ133" s="155"/>
      <c r="GVR133" s="155"/>
      <c r="GVS133" s="155"/>
      <c r="GVT133" s="155"/>
      <c r="GVU133" s="155"/>
      <c r="GVV133" s="155"/>
      <c r="GVW133" s="155"/>
      <c r="GVX133" s="155"/>
      <c r="GVY133" s="155"/>
      <c r="GVZ133" s="155"/>
      <c r="GWA133" s="155"/>
      <c r="GWB133" s="155"/>
      <c r="GWC133" s="155"/>
      <c r="GWD133" s="155"/>
      <c r="GWE133" s="155"/>
      <c r="GWF133" s="155"/>
      <c r="GWG133" s="155"/>
      <c r="GWH133" s="155"/>
      <c r="GWI133" s="155"/>
      <c r="GWJ133" s="155"/>
      <c r="GWK133" s="155"/>
      <c r="GWL133" s="155"/>
      <c r="GWM133" s="155"/>
      <c r="GWN133" s="155"/>
      <c r="GWO133" s="155"/>
      <c r="GWP133" s="155"/>
      <c r="GWQ133" s="155"/>
      <c r="GWR133" s="155"/>
      <c r="GWS133" s="155"/>
      <c r="GWT133" s="155"/>
      <c r="GWU133" s="155"/>
      <c r="GWV133" s="155"/>
      <c r="GWW133" s="155"/>
      <c r="GWX133" s="155"/>
      <c r="GWY133" s="155"/>
      <c r="GWZ133" s="155"/>
      <c r="GXA133" s="155"/>
      <c r="GXB133" s="155"/>
      <c r="GXC133" s="155"/>
      <c r="GXD133" s="155"/>
      <c r="GXE133" s="155"/>
      <c r="GXF133" s="155"/>
      <c r="GXG133" s="155"/>
      <c r="GXH133" s="155"/>
      <c r="GXI133" s="155"/>
      <c r="GXJ133" s="155"/>
      <c r="GXK133" s="155"/>
      <c r="GXL133" s="155"/>
      <c r="GXM133" s="155"/>
      <c r="GXN133" s="155"/>
      <c r="GXO133" s="155"/>
      <c r="GXP133" s="155"/>
      <c r="GXQ133" s="155"/>
      <c r="GXR133" s="155"/>
      <c r="GXS133" s="155"/>
      <c r="GXT133" s="155"/>
      <c r="GXU133" s="155"/>
      <c r="GXV133" s="155"/>
      <c r="GXW133" s="155"/>
      <c r="GXX133" s="155"/>
      <c r="GXY133" s="155"/>
      <c r="GXZ133" s="155"/>
      <c r="GYA133" s="155"/>
      <c r="GYB133" s="155"/>
      <c r="GYC133" s="155"/>
      <c r="GYD133" s="155"/>
      <c r="GYE133" s="155"/>
      <c r="GYF133" s="155"/>
      <c r="GYG133" s="155"/>
      <c r="GYH133" s="155"/>
      <c r="GYI133" s="155"/>
      <c r="GYJ133" s="155"/>
      <c r="GYK133" s="155"/>
      <c r="GYL133" s="155"/>
      <c r="GYM133" s="155"/>
      <c r="GYN133" s="155"/>
      <c r="GYO133" s="155"/>
      <c r="GYP133" s="155"/>
      <c r="GYQ133" s="155"/>
      <c r="GYR133" s="155"/>
      <c r="GYS133" s="155"/>
      <c r="GYT133" s="155"/>
      <c r="GYU133" s="155"/>
      <c r="GYV133" s="155"/>
      <c r="GYW133" s="155"/>
      <c r="GYX133" s="155"/>
      <c r="GYY133" s="155"/>
      <c r="GYZ133" s="155"/>
      <c r="GZA133" s="155"/>
      <c r="GZB133" s="155"/>
      <c r="GZC133" s="155"/>
      <c r="GZD133" s="155"/>
      <c r="GZE133" s="155"/>
      <c r="GZF133" s="155"/>
      <c r="GZG133" s="155"/>
      <c r="GZH133" s="155"/>
      <c r="GZI133" s="155"/>
      <c r="GZJ133" s="155"/>
      <c r="GZK133" s="155"/>
      <c r="GZL133" s="155"/>
      <c r="GZM133" s="155"/>
      <c r="GZN133" s="155"/>
      <c r="GZO133" s="155"/>
      <c r="GZP133" s="155"/>
      <c r="GZQ133" s="155"/>
      <c r="GZR133" s="155"/>
      <c r="GZS133" s="155"/>
      <c r="GZT133" s="155"/>
      <c r="GZU133" s="155"/>
      <c r="GZV133" s="155"/>
      <c r="GZW133" s="155"/>
      <c r="GZX133" s="155"/>
      <c r="GZY133" s="155"/>
      <c r="GZZ133" s="155"/>
      <c r="HAA133" s="155"/>
      <c r="HAB133" s="155"/>
      <c r="HAC133" s="155"/>
      <c r="HAD133" s="155"/>
      <c r="HAE133" s="155"/>
      <c r="HAF133" s="155"/>
      <c r="HAG133" s="155"/>
      <c r="HAH133" s="155"/>
      <c r="HAI133" s="155"/>
      <c r="HAJ133" s="155"/>
      <c r="HAK133" s="155"/>
      <c r="HAL133" s="155"/>
      <c r="HAM133" s="155"/>
      <c r="HAN133" s="155"/>
      <c r="HAO133" s="155"/>
      <c r="HAP133" s="155"/>
      <c r="HAQ133" s="155"/>
      <c r="HAR133" s="155"/>
      <c r="HAS133" s="155"/>
      <c r="HAT133" s="155"/>
      <c r="HAU133" s="155"/>
      <c r="HAV133" s="155"/>
      <c r="HAW133" s="155"/>
      <c r="HAX133" s="155"/>
      <c r="HAY133" s="155"/>
      <c r="HAZ133" s="155"/>
      <c r="HBA133" s="155"/>
      <c r="HBB133" s="155"/>
      <c r="HBC133" s="155"/>
      <c r="HBD133" s="155"/>
      <c r="HBE133" s="155"/>
      <c r="HBF133" s="155"/>
      <c r="HBG133" s="155"/>
      <c r="HBH133" s="155"/>
      <c r="HBI133" s="155"/>
      <c r="HBJ133" s="155"/>
      <c r="HBK133" s="155"/>
      <c r="HBL133" s="155"/>
      <c r="HBM133" s="155"/>
      <c r="HBN133" s="155"/>
      <c r="HBO133" s="155"/>
      <c r="HBP133" s="155"/>
      <c r="HBQ133" s="155"/>
      <c r="HBR133" s="155"/>
      <c r="HBS133" s="155"/>
      <c r="HBT133" s="155"/>
      <c r="HBU133" s="155"/>
      <c r="HBV133" s="155"/>
      <c r="HBW133" s="155"/>
      <c r="HBX133" s="155"/>
      <c r="HBY133" s="155"/>
      <c r="HBZ133" s="155"/>
      <c r="HCA133" s="155"/>
      <c r="HCB133" s="155"/>
      <c r="HCC133" s="155"/>
      <c r="HCD133" s="155"/>
      <c r="HCE133" s="155"/>
      <c r="HCF133" s="155"/>
      <c r="HCG133" s="155"/>
      <c r="HCH133" s="155"/>
      <c r="HCI133" s="155"/>
      <c r="HCJ133" s="155"/>
      <c r="HCK133" s="155"/>
      <c r="HCL133" s="155"/>
      <c r="HCM133" s="155"/>
      <c r="HCN133" s="155"/>
      <c r="HCO133" s="155"/>
      <c r="HCP133" s="155"/>
      <c r="HCQ133" s="155"/>
      <c r="HCR133" s="155"/>
      <c r="HCS133" s="155"/>
      <c r="HCT133" s="155"/>
      <c r="HCU133" s="155"/>
      <c r="HCV133" s="155"/>
      <c r="HCW133" s="155"/>
      <c r="HCX133" s="155"/>
      <c r="HCY133" s="155"/>
      <c r="HCZ133" s="155"/>
      <c r="HDA133" s="155"/>
      <c r="HDB133" s="155"/>
      <c r="HDC133" s="155"/>
      <c r="HDD133" s="155"/>
      <c r="HDE133" s="155"/>
      <c r="HDF133" s="155"/>
      <c r="HDG133" s="155"/>
      <c r="HDH133" s="155"/>
      <c r="HDI133" s="155"/>
      <c r="HDJ133" s="155"/>
      <c r="HDK133" s="155"/>
      <c r="HDL133" s="155"/>
      <c r="HDM133" s="155"/>
      <c r="HDN133" s="155"/>
      <c r="HDO133" s="155"/>
      <c r="HDP133" s="155"/>
      <c r="HDQ133" s="155"/>
      <c r="HDR133" s="155"/>
      <c r="HDS133" s="155"/>
      <c r="HDT133" s="155"/>
      <c r="HDU133" s="155"/>
      <c r="HDV133" s="155"/>
      <c r="HDW133" s="155"/>
      <c r="HDX133" s="155"/>
      <c r="HDY133" s="155"/>
      <c r="HDZ133" s="155"/>
      <c r="HEA133" s="155"/>
      <c r="HEB133" s="155"/>
      <c r="HEC133" s="155"/>
      <c r="HED133" s="155"/>
      <c r="HEE133" s="155"/>
      <c r="HEF133" s="155"/>
      <c r="HEG133" s="155"/>
      <c r="HEH133" s="155"/>
      <c r="HEI133" s="155"/>
      <c r="HEJ133" s="155"/>
      <c r="HEK133" s="155"/>
      <c r="HEL133" s="155"/>
      <c r="HEM133" s="155"/>
      <c r="HEN133" s="155"/>
      <c r="HEO133" s="155"/>
      <c r="HEP133" s="155"/>
      <c r="HEQ133" s="155"/>
      <c r="HER133" s="155"/>
      <c r="HES133" s="155"/>
      <c r="HET133" s="155"/>
      <c r="HEU133" s="155"/>
      <c r="HEV133" s="155"/>
      <c r="HEW133" s="155"/>
      <c r="HEX133" s="155"/>
      <c r="HEY133" s="155"/>
      <c r="HEZ133" s="155"/>
      <c r="HFA133" s="155"/>
      <c r="HFB133" s="155"/>
      <c r="HFC133" s="155"/>
      <c r="HFD133" s="155"/>
      <c r="HFE133" s="155"/>
      <c r="HFF133" s="155"/>
      <c r="HFG133" s="155"/>
      <c r="HFH133" s="155"/>
      <c r="HFI133" s="155"/>
      <c r="HFJ133" s="155"/>
      <c r="HFK133" s="155"/>
      <c r="HFL133" s="155"/>
      <c r="HFM133" s="155"/>
      <c r="HFN133" s="155"/>
      <c r="HFO133" s="155"/>
      <c r="HFP133" s="155"/>
      <c r="HFQ133" s="155"/>
      <c r="HFR133" s="155"/>
      <c r="HFS133" s="155"/>
      <c r="HFT133" s="155"/>
      <c r="HFU133" s="155"/>
      <c r="HFV133" s="155"/>
      <c r="HFW133" s="155"/>
      <c r="HFX133" s="155"/>
      <c r="HFY133" s="155"/>
      <c r="HFZ133" s="155"/>
      <c r="HGA133" s="155"/>
      <c r="HGB133" s="155"/>
      <c r="HGC133" s="155"/>
      <c r="HGD133" s="155"/>
      <c r="HGE133" s="155"/>
      <c r="HGF133" s="155"/>
      <c r="HGG133" s="155"/>
      <c r="HGH133" s="155"/>
      <c r="HGI133" s="155"/>
      <c r="HGJ133" s="155"/>
      <c r="HGK133" s="155"/>
      <c r="HGL133" s="155"/>
      <c r="HGM133" s="155"/>
      <c r="HGN133" s="155"/>
      <c r="HGO133" s="155"/>
      <c r="HGP133" s="155"/>
      <c r="HGQ133" s="155"/>
      <c r="HGR133" s="155"/>
      <c r="HGS133" s="155"/>
      <c r="HGT133" s="155"/>
      <c r="HGU133" s="155"/>
      <c r="HGV133" s="155"/>
      <c r="HGW133" s="155"/>
      <c r="HGX133" s="155"/>
      <c r="HGY133" s="155"/>
      <c r="HGZ133" s="155"/>
      <c r="HHA133" s="155"/>
      <c r="HHB133" s="155"/>
      <c r="HHC133" s="155"/>
      <c r="HHD133" s="155"/>
      <c r="HHE133" s="155"/>
      <c r="HHF133" s="155"/>
      <c r="HHG133" s="155"/>
      <c r="HHH133" s="155"/>
      <c r="HHI133" s="155"/>
      <c r="HHJ133" s="155"/>
      <c r="HHK133" s="155"/>
      <c r="HHL133" s="155"/>
      <c r="HHM133" s="155"/>
      <c r="HHN133" s="155"/>
      <c r="HHO133" s="155"/>
      <c r="HHP133" s="155"/>
      <c r="HHQ133" s="155"/>
      <c r="HHR133" s="155"/>
      <c r="HHS133" s="155"/>
      <c r="HHT133" s="155"/>
      <c r="HHU133" s="155"/>
      <c r="HHV133" s="155"/>
      <c r="HHW133" s="155"/>
      <c r="HHX133" s="155"/>
      <c r="HHY133" s="155"/>
      <c r="HHZ133" s="155"/>
      <c r="HIA133" s="155"/>
      <c r="HIB133" s="155"/>
      <c r="HIC133" s="155"/>
      <c r="HID133" s="155"/>
      <c r="HIE133" s="155"/>
      <c r="HIF133" s="155"/>
      <c r="HIG133" s="155"/>
      <c r="HIH133" s="155"/>
      <c r="HII133" s="155"/>
      <c r="HIJ133" s="155"/>
      <c r="HIK133" s="155"/>
      <c r="HIL133" s="155"/>
      <c r="HIM133" s="155"/>
      <c r="HIN133" s="155"/>
      <c r="HIO133" s="155"/>
      <c r="HIP133" s="155"/>
      <c r="HIQ133" s="155"/>
      <c r="HIR133" s="155"/>
      <c r="HIS133" s="155"/>
      <c r="HIT133" s="155"/>
      <c r="HIU133" s="155"/>
      <c r="HIV133" s="155"/>
      <c r="HIW133" s="155"/>
      <c r="HIX133" s="155"/>
      <c r="HIY133" s="155"/>
      <c r="HIZ133" s="155"/>
      <c r="HJA133" s="155"/>
      <c r="HJB133" s="155"/>
      <c r="HJC133" s="155"/>
      <c r="HJD133" s="155"/>
      <c r="HJE133" s="155"/>
      <c r="HJF133" s="155"/>
      <c r="HJG133" s="155"/>
      <c r="HJH133" s="155"/>
      <c r="HJI133" s="155"/>
      <c r="HJJ133" s="155"/>
      <c r="HJK133" s="155"/>
      <c r="HJL133" s="155"/>
      <c r="HJM133" s="155"/>
      <c r="HJN133" s="155"/>
      <c r="HJO133" s="155"/>
      <c r="HJP133" s="155"/>
      <c r="HJQ133" s="155"/>
      <c r="HJR133" s="155"/>
      <c r="HJS133" s="155"/>
      <c r="HJT133" s="155"/>
      <c r="HJU133" s="155"/>
      <c r="HJV133" s="155"/>
      <c r="HJW133" s="155"/>
      <c r="HJX133" s="155"/>
      <c r="HJY133" s="155"/>
      <c r="HJZ133" s="155"/>
      <c r="HKA133" s="155"/>
      <c r="HKB133" s="155"/>
      <c r="HKC133" s="155"/>
      <c r="HKD133" s="155"/>
      <c r="HKE133" s="155"/>
      <c r="HKF133" s="155"/>
      <c r="HKG133" s="155"/>
      <c r="HKH133" s="155"/>
      <c r="HKI133" s="155"/>
      <c r="HKJ133" s="155"/>
      <c r="HKK133" s="155"/>
      <c r="HKL133" s="155"/>
      <c r="HKM133" s="155"/>
      <c r="HKN133" s="155"/>
      <c r="HKO133" s="155"/>
      <c r="HKP133" s="155"/>
      <c r="HKQ133" s="155"/>
      <c r="HKR133" s="155"/>
      <c r="HKS133" s="155"/>
      <c r="HKT133" s="155"/>
      <c r="HKU133" s="155"/>
      <c r="HKV133" s="155"/>
      <c r="HKW133" s="155"/>
      <c r="HKX133" s="155"/>
      <c r="HKY133" s="155"/>
      <c r="HKZ133" s="155"/>
      <c r="HLA133" s="155"/>
      <c r="HLB133" s="155"/>
      <c r="HLC133" s="155"/>
      <c r="HLD133" s="155"/>
      <c r="HLE133" s="155"/>
      <c r="HLF133" s="155"/>
      <c r="HLG133" s="155"/>
      <c r="HLH133" s="155"/>
      <c r="HLI133" s="155"/>
      <c r="HLJ133" s="155"/>
      <c r="HLK133" s="155"/>
      <c r="HLL133" s="155"/>
      <c r="HLM133" s="155"/>
      <c r="HLN133" s="155"/>
      <c r="HLO133" s="155"/>
      <c r="HLP133" s="155"/>
      <c r="HLQ133" s="155"/>
      <c r="HLR133" s="155"/>
      <c r="HLS133" s="155"/>
      <c r="HLT133" s="155"/>
      <c r="HLU133" s="155"/>
      <c r="HLV133" s="155"/>
      <c r="HLW133" s="155"/>
      <c r="HLX133" s="155"/>
      <c r="HLY133" s="155"/>
      <c r="HLZ133" s="155"/>
      <c r="HMA133" s="155"/>
      <c r="HMB133" s="155"/>
      <c r="HMC133" s="155"/>
      <c r="HMD133" s="155"/>
      <c r="HME133" s="155"/>
      <c r="HMF133" s="155"/>
      <c r="HMG133" s="155"/>
      <c r="HMH133" s="155"/>
      <c r="HMI133" s="155"/>
      <c r="HMJ133" s="155"/>
      <c r="HMK133" s="155"/>
      <c r="HML133" s="155"/>
      <c r="HMM133" s="155"/>
      <c r="HMN133" s="155"/>
      <c r="HMO133" s="155"/>
      <c r="HMP133" s="155"/>
      <c r="HMQ133" s="155"/>
      <c r="HMR133" s="155"/>
      <c r="HMS133" s="155"/>
      <c r="HMT133" s="155"/>
      <c r="HMU133" s="155"/>
      <c r="HMV133" s="155"/>
      <c r="HMW133" s="155"/>
      <c r="HMX133" s="155"/>
      <c r="HMY133" s="155"/>
      <c r="HMZ133" s="155"/>
      <c r="HNA133" s="155"/>
      <c r="HNB133" s="155"/>
      <c r="HNC133" s="155"/>
      <c r="HND133" s="155"/>
      <c r="HNE133" s="155"/>
      <c r="HNF133" s="155"/>
      <c r="HNG133" s="155"/>
      <c r="HNH133" s="155"/>
      <c r="HNI133" s="155"/>
      <c r="HNJ133" s="155"/>
      <c r="HNK133" s="155"/>
      <c r="HNL133" s="155"/>
      <c r="HNM133" s="155"/>
      <c r="HNN133" s="155"/>
      <c r="HNO133" s="155"/>
      <c r="HNP133" s="155"/>
      <c r="HNQ133" s="155"/>
      <c r="HNR133" s="155"/>
      <c r="HNS133" s="155"/>
      <c r="HNT133" s="155"/>
      <c r="HNU133" s="155"/>
      <c r="HNV133" s="155"/>
      <c r="HNW133" s="155"/>
      <c r="HNX133" s="155"/>
      <c r="HNY133" s="155"/>
      <c r="HNZ133" s="155"/>
      <c r="HOA133" s="155"/>
      <c r="HOB133" s="155"/>
      <c r="HOC133" s="155"/>
      <c r="HOD133" s="155"/>
      <c r="HOE133" s="155"/>
      <c r="HOF133" s="155"/>
      <c r="HOG133" s="155"/>
      <c r="HOH133" s="155"/>
      <c r="HOI133" s="155"/>
      <c r="HOJ133" s="155"/>
      <c r="HOK133" s="155"/>
      <c r="HOL133" s="155"/>
      <c r="HOM133" s="155"/>
      <c r="HON133" s="155"/>
      <c r="HOO133" s="155"/>
      <c r="HOP133" s="155"/>
      <c r="HOQ133" s="155"/>
      <c r="HOR133" s="155"/>
      <c r="HOS133" s="155"/>
      <c r="HOT133" s="155"/>
      <c r="HOU133" s="155"/>
      <c r="HOV133" s="155"/>
      <c r="HOW133" s="155"/>
      <c r="HOX133" s="155"/>
      <c r="HOY133" s="155"/>
      <c r="HOZ133" s="155"/>
      <c r="HPA133" s="155"/>
      <c r="HPB133" s="155"/>
      <c r="HPC133" s="155"/>
      <c r="HPD133" s="155"/>
      <c r="HPE133" s="155"/>
      <c r="HPF133" s="155"/>
      <c r="HPG133" s="155"/>
      <c r="HPH133" s="155"/>
      <c r="HPI133" s="155"/>
      <c r="HPJ133" s="155"/>
      <c r="HPK133" s="155"/>
      <c r="HPL133" s="155"/>
      <c r="HPM133" s="155"/>
      <c r="HPN133" s="155"/>
      <c r="HPO133" s="155"/>
      <c r="HPP133" s="155"/>
      <c r="HPQ133" s="155"/>
      <c r="HPR133" s="155"/>
      <c r="HPS133" s="155"/>
      <c r="HPT133" s="155"/>
      <c r="HPU133" s="155"/>
      <c r="HPV133" s="155"/>
      <c r="HPW133" s="155"/>
      <c r="HPX133" s="155"/>
      <c r="HPY133" s="155"/>
      <c r="HPZ133" s="155"/>
      <c r="HQA133" s="155"/>
      <c r="HQB133" s="155"/>
      <c r="HQC133" s="155"/>
      <c r="HQD133" s="155"/>
      <c r="HQE133" s="155"/>
      <c r="HQF133" s="155"/>
      <c r="HQG133" s="155"/>
      <c r="HQH133" s="155"/>
      <c r="HQI133" s="155"/>
      <c r="HQJ133" s="155"/>
      <c r="HQK133" s="155"/>
      <c r="HQL133" s="155"/>
      <c r="HQM133" s="155"/>
      <c r="HQN133" s="155"/>
      <c r="HQO133" s="155"/>
      <c r="HQP133" s="155"/>
      <c r="HQQ133" s="155"/>
      <c r="HQR133" s="155"/>
      <c r="HQS133" s="155"/>
      <c r="HQT133" s="155"/>
      <c r="HQU133" s="155"/>
      <c r="HQV133" s="155"/>
      <c r="HQW133" s="155"/>
      <c r="HQX133" s="155"/>
      <c r="HQY133" s="155"/>
      <c r="HQZ133" s="155"/>
      <c r="HRA133" s="155"/>
      <c r="HRB133" s="155"/>
      <c r="HRC133" s="155"/>
      <c r="HRD133" s="155"/>
      <c r="HRE133" s="155"/>
      <c r="HRF133" s="155"/>
      <c r="HRG133" s="155"/>
      <c r="HRH133" s="155"/>
      <c r="HRI133" s="155"/>
      <c r="HRJ133" s="155"/>
      <c r="HRK133" s="155"/>
      <c r="HRL133" s="155"/>
      <c r="HRM133" s="155"/>
      <c r="HRN133" s="155"/>
      <c r="HRO133" s="155"/>
      <c r="HRP133" s="155"/>
      <c r="HRQ133" s="155"/>
      <c r="HRR133" s="155"/>
      <c r="HRS133" s="155"/>
      <c r="HRT133" s="155"/>
      <c r="HRU133" s="155"/>
      <c r="HRV133" s="155"/>
      <c r="HRW133" s="155"/>
      <c r="HRX133" s="155"/>
      <c r="HRY133" s="155"/>
      <c r="HRZ133" s="155"/>
      <c r="HSA133" s="155"/>
      <c r="HSB133" s="155"/>
      <c r="HSC133" s="155"/>
      <c r="HSD133" s="155"/>
      <c r="HSE133" s="155"/>
      <c r="HSF133" s="155"/>
      <c r="HSG133" s="155"/>
      <c r="HSH133" s="155"/>
      <c r="HSI133" s="155"/>
      <c r="HSJ133" s="155"/>
      <c r="HSK133" s="155"/>
      <c r="HSL133" s="155"/>
      <c r="HSM133" s="155"/>
      <c r="HSN133" s="155"/>
      <c r="HSO133" s="155"/>
      <c r="HSP133" s="155"/>
      <c r="HSQ133" s="155"/>
      <c r="HSR133" s="155"/>
      <c r="HSS133" s="155"/>
      <c r="HST133" s="155"/>
      <c r="HSU133" s="155"/>
      <c r="HSV133" s="155"/>
      <c r="HSW133" s="155"/>
      <c r="HSX133" s="155"/>
      <c r="HSY133" s="155"/>
      <c r="HSZ133" s="155"/>
      <c r="HTA133" s="155"/>
      <c r="HTB133" s="155"/>
      <c r="HTC133" s="155"/>
      <c r="HTD133" s="155"/>
      <c r="HTE133" s="155"/>
      <c r="HTF133" s="155"/>
      <c r="HTG133" s="155"/>
      <c r="HTH133" s="155"/>
      <c r="HTI133" s="155"/>
      <c r="HTJ133" s="155"/>
      <c r="HTK133" s="155"/>
      <c r="HTL133" s="155"/>
      <c r="HTM133" s="155"/>
      <c r="HTN133" s="155"/>
      <c r="HTO133" s="155"/>
      <c r="HTP133" s="155"/>
      <c r="HTQ133" s="155"/>
      <c r="HTR133" s="155"/>
      <c r="HTS133" s="155"/>
      <c r="HTT133" s="155"/>
      <c r="HTU133" s="155"/>
      <c r="HTV133" s="155"/>
      <c r="HTW133" s="155"/>
      <c r="HTX133" s="155"/>
      <c r="HTY133" s="155"/>
      <c r="HTZ133" s="155"/>
      <c r="HUA133" s="155"/>
      <c r="HUB133" s="155"/>
      <c r="HUC133" s="155"/>
      <c r="HUD133" s="155"/>
      <c r="HUE133" s="155"/>
      <c r="HUF133" s="155"/>
      <c r="HUG133" s="155"/>
      <c r="HUH133" s="155"/>
      <c r="HUI133" s="155"/>
      <c r="HUJ133" s="155"/>
      <c r="HUK133" s="155"/>
      <c r="HUL133" s="155"/>
      <c r="HUM133" s="155"/>
      <c r="HUN133" s="155"/>
      <c r="HUO133" s="155"/>
      <c r="HUP133" s="155"/>
      <c r="HUQ133" s="155"/>
      <c r="HUR133" s="155"/>
      <c r="HUS133" s="155"/>
      <c r="HUT133" s="155"/>
      <c r="HUU133" s="155"/>
      <c r="HUV133" s="155"/>
      <c r="HUW133" s="155"/>
      <c r="HUX133" s="155"/>
      <c r="HUY133" s="155"/>
      <c r="HUZ133" s="155"/>
      <c r="HVA133" s="155"/>
      <c r="HVB133" s="155"/>
      <c r="HVC133" s="155"/>
      <c r="HVD133" s="155"/>
      <c r="HVE133" s="155"/>
      <c r="HVF133" s="155"/>
      <c r="HVG133" s="155"/>
      <c r="HVH133" s="155"/>
      <c r="HVI133" s="155"/>
      <c r="HVJ133" s="155"/>
      <c r="HVK133" s="155"/>
      <c r="HVL133" s="155"/>
      <c r="HVM133" s="155"/>
      <c r="HVN133" s="155"/>
      <c r="HVO133" s="155"/>
      <c r="HVP133" s="155"/>
      <c r="HVQ133" s="155"/>
      <c r="HVR133" s="155"/>
      <c r="HVS133" s="155"/>
      <c r="HVT133" s="155"/>
      <c r="HVU133" s="155"/>
      <c r="HVV133" s="155"/>
      <c r="HVW133" s="155"/>
      <c r="HVX133" s="155"/>
      <c r="HVY133" s="155"/>
      <c r="HVZ133" s="155"/>
      <c r="HWA133" s="155"/>
      <c r="HWB133" s="155"/>
      <c r="HWC133" s="155"/>
      <c r="HWD133" s="155"/>
      <c r="HWE133" s="155"/>
      <c r="HWF133" s="155"/>
      <c r="HWG133" s="155"/>
      <c r="HWH133" s="155"/>
      <c r="HWI133" s="155"/>
      <c r="HWJ133" s="155"/>
      <c r="HWK133" s="155"/>
      <c r="HWL133" s="155"/>
      <c r="HWM133" s="155"/>
      <c r="HWN133" s="155"/>
      <c r="HWO133" s="155"/>
      <c r="HWP133" s="155"/>
      <c r="HWQ133" s="155"/>
      <c r="HWR133" s="155"/>
      <c r="HWS133" s="155"/>
      <c r="HWT133" s="155"/>
      <c r="HWU133" s="155"/>
      <c r="HWV133" s="155"/>
      <c r="HWW133" s="155"/>
      <c r="HWX133" s="155"/>
      <c r="HWY133" s="155"/>
      <c r="HWZ133" s="155"/>
      <c r="HXA133" s="155"/>
      <c r="HXB133" s="155"/>
      <c r="HXC133" s="155"/>
      <c r="HXD133" s="155"/>
      <c r="HXE133" s="155"/>
      <c r="HXF133" s="155"/>
      <c r="HXG133" s="155"/>
      <c r="HXH133" s="155"/>
      <c r="HXI133" s="155"/>
      <c r="HXJ133" s="155"/>
      <c r="HXK133" s="155"/>
      <c r="HXL133" s="155"/>
      <c r="HXM133" s="155"/>
      <c r="HXN133" s="155"/>
      <c r="HXO133" s="155"/>
      <c r="HXP133" s="155"/>
      <c r="HXQ133" s="155"/>
      <c r="HXR133" s="155"/>
      <c r="HXS133" s="155"/>
      <c r="HXT133" s="155"/>
      <c r="HXU133" s="155"/>
      <c r="HXV133" s="155"/>
      <c r="HXW133" s="155"/>
      <c r="HXX133" s="155"/>
      <c r="HXY133" s="155"/>
      <c r="HXZ133" s="155"/>
      <c r="HYA133" s="155"/>
      <c r="HYB133" s="155"/>
      <c r="HYC133" s="155"/>
      <c r="HYD133" s="155"/>
      <c r="HYE133" s="155"/>
      <c r="HYF133" s="155"/>
      <c r="HYG133" s="155"/>
      <c r="HYH133" s="155"/>
      <c r="HYI133" s="155"/>
      <c r="HYJ133" s="155"/>
      <c r="HYK133" s="155"/>
      <c r="HYL133" s="155"/>
      <c r="HYM133" s="155"/>
      <c r="HYN133" s="155"/>
      <c r="HYO133" s="155"/>
      <c r="HYP133" s="155"/>
      <c r="HYQ133" s="155"/>
      <c r="HYR133" s="155"/>
      <c r="HYS133" s="155"/>
      <c r="HYT133" s="155"/>
      <c r="HYU133" s="155"/>
      <c r="HYV133" s="155"/>
      <c r="HYW133" s="155"/>
      <c r="HYX133" s="155"/>
      <c r="HYY133" s="155"/>
      <c r="HYZ133" s="155"/>
      <c r="HZA133" s="155"/>
      <c r="HZB133" s="155"/>
      <c r="HZC133" s="155"/>
      <c r="HZD133" s="155"/>
      <c r="HZE133" s="155"/>
      <c r="HZF133" s="155"/>
      <c r="HZG133" s="155"/>
      <c r="HZH133" s="155"/>
      <c r="HZI133" s="155"/>
      <c r="HZJ133" s="155"/>
      <c r="HZK133" s="155"/>
      <c r="HZL133" s="155"/>
      <c r="HZM133" s="155"/>
      <c r="HZN133" s="155"/>
      <c r="HZO133" s="155"/>
      <c r="HZP133" s="155"/>
      <c r="HZQ133" s="155"/>
      <c r="HZR133" s="155"/>
      <c r="HZS133" s="155"/>
      <c r="HZT133" s="155"/>
      <c r="HZU133" s="155"/>
      <c r="HZV133" s="155"/>
      <c r="HZW133" s="155"/>
      <c r="HZX133" s="155"/>
      <c r="HZY133" s="155"/>
      <c r="HZZ133" s="155"/>
      <c r="IAA133" s="155"/>
      <c r="IAB133" s="155"/>
      <c r="IAC133" s="155"/>
      <c r="IAD133" s="155"/>
      <c r="IAE133" s="155"/>
      <c r="IAF133" s="155"/>
      <c r="IAG133" s="155"/>
      <c r="IAH133" s="155"/>
      <c r="IAI133" s="155"/>
      <c r="IAJ133" s="155"/>
      <c r="IAK133" s="155"/>
      <c r="IAL133" s="155"/>
      <c r="IAM133" s="155"/>
      <c r="IAN133" s="155"/>
      <c r="IAO133" s="155"/>
      <c r="IAP133" s="155"/>
      <c r="IAQ133" s="155"/>
      <c r="IAR133" s="155"/>
      <c r="IAS133" s="155"/>
      <c r="IAT133" s="155"/>
      <c r="IAU133" s="155"/>
      <c r="IAV133" s="155"/>
      <c r="IAW133" s="155"/>
      <c r="IAX133" s="155"/>
      <c r="IAY133" s="155"/>
      <c r="IAZ133" s="155"/>
      <c r="IBA133" s="155"/>
      <c r="IBB133" s="155"/>
      <c r="IBC133" s="155"/>
      <c r="IBD133" s="155"/>
      <c r="IBE133" s="155"/>
      <c r="IBF133" s="155"/>
      <c r="IBG133" s="155"/>
      <c r="IBH133" s="155"/>
      <c r="IBI133" s="155"/>
      <c r="IBJ133" s="155"/>
      <c r="IBK133" s="155"/>
      <c r="IBL133" s="155"/>
      <c r="IBM133" s="155"/>
      <c r="IBN133" s="155"/>
      <c r="IBO133" s="155"/>
      <c r="IBP133" s="155"/>
      <c r="IBQ133" s="155"/>
      <c r="IBR133" s="155"/>
      <c r="IBS133" s="155"/>
      <c r="IBT133" s="155"/>
      <c r="IBU133" s="155"/>
      <c r="IBV133" s="155"/>
      <c r="IBW133" s="155"/>
      <c r="IBX133" s="155"/>
      <c r="IBY133" s="155"/>
      <c r="IBZ133" s="155"/>
      <c r="ICA133" s="155"/>
      <c r="ICB133" s="155"/>
      <c r="ICC133" s="155"/>
      <c r="ICD133" s="155"/>
      <c r="ICE133" s="155"/>
      <c r="ICF133" s="155"/>
      <c r="ICG133" s="155"/>
      <c r="ICH133" s="155"/>
      <c r="ICI133" s="155"/>
      <c r="ICJ133" s="155"/>
      <c r="ICK133" s="155"/>
      <c r="ICL133" s="155"/>
      <c r="ICM133" s="155"/>
      <c r="ICN133" s="155"/>
      <c r="ICO133" s="155"/>
      <c r="ICP133" s="155"/>
      <c r="ICQ133" s="155"/>
      <c r="ICR133" s="155"/>
      <c r="ICS133" s="155"/>
      <c r="ICT133" s="155"/>
      <c r="ICU133" s="155"/>
      <c r="ICV133" s="155"/>
      <c r="ICW133" s="155"/>
      <c r="ICX133" s="155"/>
      <c r="ICY133" s="155"/>
      <c r="ICZ133" s="155"/>
      <c r="IDA133" s="155"/>
      <c r="IDB133" s="155"/>
      <c r="IDC133" s="155"/>
      <c r="IDD133" s="155"/>
      <c r="IDE133" s="155"/>
      <c r="IDF133" s="155"/>
      <c r="IDG133" s="155"/>
      <c r="IDH133" s="155"/>
      <c r="IDI133" s="155"/>
      <c r="IDJ133" s="155"/>
      <c r="IDK133" s="155"/>
      <c r="IDL133" s="155"/>
      <c r="IDM133" s="155"/>
      <c r="IDN133" s="155"/>
      <c r="IDO133" s="155"/>
      <c r="IDP133" s="155"/>
      <c r="IDQ133" s="155"/>
      <c r="IDR133" s="155"/>
      <c r="IDS133" s="155"/>
      <c r="IDT133" s="155"/>
      <c r="IDU133" s="155"/>
      <c r="IDV133" s="155"/>
      <c r="IDW133" s="155"/>
      <c r="IDX133" s="155"/>
      <c r="IDY133" s="155"/>
      <c r="IDZ133" s="155"/>
      <c r="IEA133" s="155"/>
      <c r="IEB133" s="155"/>
      <c r="IEC133" s="155"/>
      <c r="IED133" s="155"/>
      <c r="IEE133" s="155"/>
      <c r="IEF133" s="155"/>
      <c r="IEG133" s="155"/>
      <c r="IEH133" s="155"/>
      <c r="IEI133" s="155"/>
      <c r="IEJ133" s="155"/>
      <c r="IEK133" s="155"/>
      <c r="IEL133" s="155"/>
      <c r="IEM133" s="155"/>
      <c r="IEN133" s="155"/>
      <c r="IEO133" s="155"/>
      <c r="IEP133" s="155"/>
      <c r="IEQ133" s="155"/>
      <c r="IER133" s="155"/>
      <c r="IES133" s="155"/>
      <c r="IET133" s="155"/>
      <c r="IEU133" s="155"/>
      <c r="IEV133" s="155"/>
      <c r="IEW133" s="155"/>
      <c r="IEX133" s="155"/>
      <c r="IEY133" s="155"/>
      <c r="IEZ133" s="155"/>
      <c r="IFA133" s="155"/>
      <c r="IFB133" s="155"/>
      <c r="IFC133" s="155"/>
      <c r="IFD133" s="155"/>
      <c r="IFE133" s="155"/>
      <c r="IFF133" s="155"/>
      <c r="IFG133" s="155"/>
      <c r="IFH133" s="155"/>
      <c r="IFI133" s="155"/>
      <c r="IFJ133" s="155"/>
      <c r="IFK133" s="155"/>
      <c r="IFL133" s="155"/>
      <c r="IFM133" s="155"/>
      <c r="IFN133" s="155"/>
      <c r="IFO133" s="155"/>
      <c r="IFP133" s="155"/>
      <c r="IFQ133" s="155"/>
      <c r="IFR133" s="155"/>
      <c r="IFS133" s="155"/>
      <c r="IFT133" s="155"/>
      <c r="IFU133" s="155"/>
      <c r="IFV133" s="155"/>
      <c r="IFW133" s="155"/>
      <c r="IFX133" s="155"/>
      <c r="IFY133" s="155"/>
      <c r="IFZ133" s="155"/>
      <c r="IGA133" s="155"/>
      <c r="IGB133" s="155"/>
      <c r="IGC133" s="155"/>
      <c r="IGD133" s="155"/>
      <c r="IGE133" s="155"/>
      <c r="IGF133" s="155"/>
      <c r="IGG133" s="155"/>
      <c r="IGH133" s="155"/>
      <c r="IGI133" s="155"/>
      <c r="IGJ133" s="155"/>
      <c r="IGK133" s="155"/>
      <c r="IGL133" s="155"/>
      <c r="IGM133" s="155"/>
      <c r="IGN133" s="155"/>
      <c r="IGO133" s="155"/>
      <c r="IGP133" s="155"/>
      <c r="IGQ133" s="155"/>
      <c r="IGR133" s="155"/>
      <c r="IGS133" s="155"/>
      <c r="IGT133" s="155"/>
      <c r="IGU133" s="155"/>
      <c r="IGV133" s="155"/>
      <c r="IGW133" s="155"/>
      <c r="IGX133" s="155"/>
      <c r="IGY133" s="155"/>
      <c r="IGZ133" s="155"/>
      <c r="IHA133" s="155"/>
      <c r="IHB133" s="155"/>
      <c r="IHC133" s="155"/>
      <c r="IHD133" s="155"/>
      <c r="IHE133" s="155"/>
      <c r="IHF133" s="155"/>
      <c r="IHG133" s="155"/>
      <c r="IHH133" s="155"/>
      <c r="IHI133" s="155"/>
      <c r="IHJ133" s="155"/>
      <c r="IHK133" s="155"/>
      <c r="IHL133" s="155"/>
      <c r="IHM133" s="155"/>
      <c r="IHN133" s="155"/>
      <c r="IHO133" s="155"/>
      <c r="IHP133" s="155"/>
      <c r="IHQ133" s="155"/>
      <c r="IHR133" s="155"/>
      <c r="IHS133" s="155"/>
      <c r="IHT133" s="155"/>
      <c r="IHU133" s="155"/>
      <c r="IHV133" s="155"/>
      <c r="IHW133" s="155"/>
      <c r="IHX133" s="155"/>
      <c r="IHY133" s="155"/>
      <c r="IHZ133" s="155"/>
      <c r="IIA133" s="155"/>
      <c r="IIB133" s="155"/>
      <c r="IIC133" s="155"/>
      <c r="IID133" s="155"/>
      <c r="IIE133" s="155"/>
      <c r="IIF133" s="155"/>
      <c r="IIG133" s="155"/>
      <c r="IIH133" s="155"/>
      <c r="III133" s="155"/>
      <c r="IIJ133" s="155"/>
      <c r="IIK133" s="155"/>
      <c r="IIL133" s="155"/>
      <c r="IIM133" s="155"/>
      <c r="IIN133" s="155"/>
      <c r="IIO133" s="155"/>
      <c r="IIP133" s="155"/>
      <c r="IIQ133" s="155"/>
      <c r="IIR133" s="155"/>
      <c r="IIS133" s="155"/>
      <c r="IIT133" s="155"/>
      <c r="IIU133" s="155"/>
      <c r="IIV133" s="155"/>
      <c r="IIW133" s="155"/>
      <c r="IIX133" s="155"/>
      <c r="IIY133" s="155"/>
      <c r="IIZ133" s="155"/>
      <c r="IJA133" s="155"/>
      <c r="IJB133" s="155"/>
      <c r="IJC133" s="155"/>
      <c r="IJD133" s="155"/>
      <c r="IJE133" s="155"/>
      <c r="IJF133" s="155"/>
      <c r="IJG133" s="155"/>
      <c r="IJH133" s="155"/>
      <c r="IJI133" s="155"/>
      <c r="IJJ133" s="155"/>
      <c r="IJK133" s="155"/>
      <c r="IJL133" s="155"/>
      <c r="IJM133" s="155"/>
      <c r="IJN133" s="155"/>
      <c r="IJO133" s="155"/>
      <c r="IJP133" s="155"/>
      <c r="IJQ133" s="155"/>
      <c r="IJR133" s="155"/>
      <c r="IJS133" s="155"/>
      <c r="IJT133" s="155"/>
      <c r="IJU133" s="155"/>
      <c r="IJV133" s="155"/>
      <c r="IJW133" s="155"/>
      <c r="IJX133" s="155"/>
      <c r="IJY133" s="155"/>
      <c r="IJZ133" s="155"/>
      <c r="IKA133" s="155"/>
      <c r="IKB133" s="155"/>
      <c r="IKC133" s="155"/>
      <c r="IKD133" s="155"/>
      <c r="IKE133" s="155"/>
      <c r="IKF133" s="155"/>
      <c r="IKG133" s="155"/>
      <c r="IKH133" s="155"/>
      <c r="IKI133" s="155"/>
      <c r="IKJ133" s="155"/>
      <c r="IKK133" s="155"/>
      <c r="IKL133" s="155"/>
      <c r="IKM133" s="155"/>
      <c r="IKN133" s="155"/>
      <c r="IKO133" s="155"/>
      <c r="IKP133" s="155"/>
      <c r="IKQ133" s="155"/>
      <c r="IKR133" s="155"/>
      <c r="IKS133" s="155"/>
      <c r="IKT133" s="155"/>
      <c r="IKU133" s="155"/>
      <c r="IKV133" s="155"/>
      <c r="IKW133" s="155"/>
      <c r="IKX133" s="155"/>
      <c r="IKY133" s="155"/>
      <c r="IKZ133" s="155"/>
      <c r="ILA133" s="155"/>
      <c r="ILB133" s="155"/>
      <c r="ILC133" s="155"/>
      <c r="ILD133" s="155"/>
      <c r="ILE133" s="155"/>
      <c r="ILF133" s="155"/>
      <c r="ILG133" s="155"/>
      <c r="ILH133" s="155"/>
      <c r="ILI133" s="155"/>
      <c r="ILJ133" s="155"/>
      <c r="ILK133" s="155"/>
      <c r="ILL133" s="155"/>
      <c r="ILM133" s="155"/>
      <c r="ILN133" s="155"/>
      <c r="ILO133" s="155"/>
      <c r="ILP133" s="155"/>
      <c r="ILQ133" s="155"/>
      <c r="ILR133" s="155"/>
      <c r="ILS133" s="155"/>
      <c r="ILT133" s="155"/>
      <c r="ILU133" s="155"/>
      <c r="ILV133" s="155"/>
      <c r="ILW133" s="155"/>
      <c r="ILX133" s="155"/>
      <c r="ILY133" s="155"/>
      <c r="ILZ133" s="155"/>
      <c r="IMA133" s="155"/>
      <c r="IMB133" s="155"/>
      <c r="IMC133" s="155"/>
      <c r="IMD133" s="155"/>
      <c r="IME133" s="155"/>
      <c r="IMF133" s="155"/>
      <c r="IMG133" s="155"/>
      <c r="IMH133" s="155"/>
      <c r="IMI133" s="155"/>
      <c r="IMJ133" s="155"/>
      <c r="IMK133" s="155"/>
      <c r="IML133" s="155"/>
      <c r="IMM133" s="155"/>
      <c r="IMN133" s="155"/>
      <c r="IMO133" s="155"/>
      <c r="IMP133" s="155"/>
      <c r="IMQ133" s="155"/>
      <c r="IMR133" s="155"/>
      <c r="IMS133" s="155"/>
      <c r="IMT133" s="155"/>
      <c r="IMU133" s="155"/>
      <c r="IMV133" s="155"/>
      <c r="IMW133" s="155"/>
      <c r="IMX133" s="155"/>
      <c r="IMY133" s="155"/>
      <c r="IMZ133" s="155"/>
      <c r="INA133" s="155"/>
      <c r="INB133" s="155"/>
      <c r="INC133" s="155"/>
      <c r="IND133" s="155"/>
      <c r="INE133" s="155"/>
      <c r="INF133" s="155"/>
      <c r="ING133" s="155"/>
      <c r="INH133" s="155"/>
      <c r="INI133" s="155"/>
      <c r="INJ133" s="155"/>
      <c r="INK133" s="155"/>
      <c r="INL133" s="155"/>
      <c r="INM133" s="155"/>
      <c r="INN133" s="155"/>
      <c r="INO133" s="155"/>
      <c r="INP133" s="155"/>
      <c r="INQ133" s="155"/>
      <c r="INR133" s="155"/>
      <c r="INS133" s="155"/>
      <c r="INT133" s="155"/>
      <c r="INU133" s="155"/>
      <c r="INV133" s="155"/>
      <c r="INW133" s="155"/>
      <c r="INX133" s="155"/>
      <c r="INY133" s="155"/>
      <c r="INZ133" s="155"/>
      <c r="IOA133" s="155"/>
      <c r="IOB133" s="155"/>
      <c r="IOC133" s="155"/>
      <c r="IOD133" s="155"/>
      <c r="IOE133" s="155"/>
      <c r="IOF133" s="155"/>
      <c r="IOG133" s="155"/>
      <c r="IOH133" s="155"/>
      <c r="IOI133" s="155"/>
      <c r="IOJ133" s="155"/>
      <c r="IOK133" s="155"/>
      <c r="IOL133" s="155"/>
      <c r="IOM133" s="155"/>
      <c r="ION133" s="155"/>
      <c r="IOO133" s="155"/>
      <c r="IOP133" s="155"/>
      <c r="IOQ133" s="155"/>
      <c r="IOR133" s="155"/>
      <c r="IOS133" s="155"/>
      <c r="IOT133" s="155"/>
      <c r="IOU133" s="155"/>
      <c r="IOV133" s="155"/>
      <c r="IOW133" s="155"/>
      <c r="IOX133" s="155"/>
      <c r="IOY133" s="155"/>
      <c r="IOZ133" s="155"/>
      <c r="IPA133" s="155"/>
      <c r="IPB133" s="155"/>
      <c r="IPC133" s="155"/>
      <c r="IPD133" s="155"/>
      <c r="IPE133" s="155"/>
      <c r="IPF133" s="155"/>
      <c r="IPG133" s="155"/>
      <c r="IPH133" s="155"/>
      <c r="IPI133" s="155"/>
      <c r="IPJ133" s="155"/>
      <c r="IPK133" s="155"/>
      <c r="IPL133" s="155"/>
      <c r="IPM133" s="155"/>
      <c r="IPN133" s="155"/>
      <c r="IPO133" s="155"/>
      <c r="IPP133" s="155"/>
      <c r="IPQ133" s="155"/>
      <c r="IPR133" s="155"/>
      <c r="IPS133" s="155"/>
      <c r="IPT133" s="155"/>
      <c r="IPU133" s="155"/>
      <c r="IPV133" s="155"/>
      <c r="IPW133" s="155"/>
      <c r="IPX133" s="155"/>
      <c r="IPY133" s="155"/>
      <c r="IPZ133" s="155"/>
      <c r="IQA133" s="155"/>
      <c r="IQB133" s="155"/>
      <c r="IQC133" s="155"/>
      <c r="IQD133" s="155"/>
      <c r="IQE133" s="155"/>
      <c r="IQF133" s="155"/>
      <c r="IQG133" s="155"/>
      <c r="IQH133" s="155"/>
      <c r="IQI133" s="155"/>
      <c r="IQJ133" s="155"/>
      <c r="IQK133" s="155"/>
      <c r="IQL133" s="155"/>
      <c r="IQM133" s="155"/>
      <c r="IQN133" s="155"/>
      <c r="IQO133" s="155"/>
      <c r="IQP133" s="155"/>
      <c r="IQQ133" s="155"/>
      <c r="IQR133" s="155"/>
      <c r="IQS133" s="155"/>
      <c r="IQT133" s="155"/>
      <c r="IQU133" s="155"/>
      <c r="IQV133" s="155"/>
      <c r="IQW133" s="155"/>
      <c r="IQX133" s="155"/>
      <c r="IQY133" s="155"/>
      <c r="IQZ133" s="155"/>
      <c r="IRA133" s="155"/>
      <c r="IRB133" s="155"/>
      <c r="IRC133" s="155"/>
      <c r="IRD133" s="155"/>
      <c r="IRE133" s="155"/>
      <c r="IRF133" s="155"/>
      <c r="IRG133" s="155"/>
      <c r="IRH133" s="155"/>
      <c r="IRI133" s="155"/>
      <c r="IRJ133" s="155"/>
      <c r="IRK133" s="155"/>
      <c r="IRL133" s="155"/>
      <c r="IRM133" s="155"/>
      <c r="IRN133" s="155"/>
      <c r="IRO133" s="155"/>
      <c r="IRP133" s="155"/>
      <c r="IRQ133" s="155"/>
      <c r="IRR133" s="155"/>
      <c r="IRS133" s="155"/>
      <c r="IRT133" s="155"/>
      <c r="IRU133" s="155"/>
      <c r="IRV133" s="155"/>
      <c r="IRW133" s="155"/>
      <c r="IRX133" s="155"/>
      <c r="IRY133" s="155"/>
      <c r="IRZ133" s="155"/>
      <c r="ISA133" s="155"/>
      <c r="ISB133" s="155"/>
      <c r="ISC133" s="155"/>
      <c r="ISD133" s="155"/>
      <c r="ISE133" s="155"/>
      <c r="ISF133" s="155"/>
      <c r="ISG133" s="155"/>
      <c r="ISH133" s="155"/>
      <c r="ISI133" s="155"/>
      <c r="ISJ133" s="155"/>
      <c r="ISK133" s="155"/>
      <c r="ISL133" s="155"/>
      <c r="ISM133" s="155"/>
      <c r="ISN133" s="155"/>
      <c r="ISO133" s="155"/>
      <c r="ISP133" s="155"/>
      <c r="ISQ133" s="155"/>
      <c r="ISR133" s="155"/>
      <c r="ISS133" s="155"/>
      <c r="IST133" s="155"/>
      <c r="ISU133" s="155"/>
      <c r="ISV133" s="155"/>
      <c r="ISW133" s="155"/>
      <c r="ISX133" s="155"/>
      <c r="ISY133" s="155"/>
      <c r="ISZ133" s="155"/>
      <c r="ITA133" s="155"/>
      <c r="ITB133" s="155"/>
      <c r="ITC133" s="155"/>
      <c r="ITD133" s="155"/>
      <c r="ITE133" s="155"/>
      <c r="ITF133" s="155"/>
      <c r="ITG133" s="155"/>
      <c r="ITH133" s="155"/>
      <c r="ITI133" s="155"/>
      <c r="ITJ133" s="155"/>
      <c r="ITK133" s="155"/>
      <c r="ITL133" s="155"/>
      <c r="ITM133" s="155"/>
      <c r="ITN133" s="155"/>
      <c r="ITO133" s="155"/>
      <c r="ITP133" s="155"/>
      <c r="ITQ133" s="155"/>
      <c r="ITR133" s="155"/>
      <c r="ITS133" s="155"/>
      <c r="ITT133" s="155"/>
      <c r="ITU133" s="155"/>
      <c r="ITV133" s="155"/>
      <c r="ITW133" s="155"/>
      <c r="ITX133" s="155"/>
      <c r="ITY133" s="155"/>
      <c r="ITZ133" s="155"/>
      <c r="IUA133" s="155"/>
      <c r="IUB133" s="155"/>
      <c r="IUC133" s="155"/>
      <c r="IUD133" s="155"/>
      <c r="IUE133" s="155"/>
      <c r="IUF133" s="155"/>
      <c r="IUG133" s="155"/>
      <c r="IUH133" s="155"/>
      <c r="IUI133" s="155"/>
      <c r="IUJ133" s="155"/>
      <c r="IUK133" s="155"/>
      <c r="IUL133" s="155"/>
      <c r="IUM133" s="155"/>
      <c r="IUN133" s="155"/>
      <c r="IUO133" s="155"/>
      <c r="IUP133" s="155"/>
      <c r="IUQ133" s="155"/>
      <c r="IUR133" s="155"/>
      <c r="IUS133" s="155"/>
      <c r="IUT133" s="155"/>
      <c r="IUU133" s="155"/>
      <c r="IUV133" s="155"/>
      <c r="IUW133" s="155"/>
      <c r="IUX133" s="155"/>
      <c r="IUY133" s="155"/>
      <c r="IUZ133" s="155"/>
      <c r="IVA133" s="155"/>
      <c r="IVB133" s="155"/>
      <c r="IVC133" s="155"/>
      <c r="IVD133" s="155"/>
      <c r="IVE133" s="155"/>
      <c r="IVF133" s="155"/>
      <c r="IVG133" s="155"/>
      <c r="IVH133" s="155"/>
      <c r="IVI133" s="155"/>
      <c r="IVJ133" s="155"/>
      <c r="IVK133" s="155"/>
      <c r="IVL133" s="155"/>
      <c r="IVM133" s="155"/>
      <c r="IVN133" s="155"/>
      <c r="IVO133" s="155"/>
      <c r="IVP133" s="155"/>
      <c r="IVQ133" s="155"/>
      <c r="IVR133" s="155"/>
      <c r="IVS133" s="155"/>
      <c r="IVT133" s="155"/>
      <c r="IVU133" s="155"/>
      <c r="IVV133" s="155"/>
      <c r="IVW133" s="155"/>
      <c r="IVX133" s="155"/>
      <c r="IVY133" s="155"/>
      <c r="IVZ133" s="155"/>
      <c r="IWA133" s="155"/>
      <c r="IWB133" s="155"/>
      <c r="IWC133" s="155"/>
      <c r="IWD133" s="155"/>
      <c r="IWE133" s="155"/>
      <c r="IWF133" s="155"/>
      <c r="IWG133" s="155"/>
      <c r="IWH133" s="155"/>
      <c r="IWI133" s="155"/>
      <c r="IWJ133" s="155"/>
      <c r="IWK133" s="155"/>
      <c r="IWL133" s="155"/>
      <c r="IWM133" s="155"/>
      <c r="IWN133" s="155"/>
      <c r="IWO133" s="155"/>
      <c r="IWP133" s="155"/>
      <c r="IWQ133" s="155"/>
      <c r="IWR133" s="155"/>
      <c r="IWS133" s="155"/>
      <c r="IWT133" s="155"/>
      <c r="IWU133" s="155"/>
      <c r="IWV133" s="155"/>
      <c r="IWW133" s="155"/>
      <c r="IWX133" s="155"/>
      <c r="IWY133" s="155"/>
      <c r="IWZ133" s="155"/>
      <c r="IXA133" s="155"/>
      <c r="IXB133" s="155"/>
      <c r="IXC133" s="155"/>
      <c r="IXD133" s="155"/>
      <c r="IXE133" s="155"/>
      <c r="IXF133" s="155"/>
      <c r="IXG133" s="155"/>
      <c r="IXH133" s="155"/>
      <c r="IXI133" s="155"/>
      <c r="IXJ133" s="155"/>
      <c r="IXK133" s="155"/>
      <c r="IXL133" s="155"/>
      <c r="IXM133" s="155"/>
      <c r="IXN133" s="155"/>
      <c r="IXO133" s="155"/>
      <c r="IXP133" s="155"/>
      <c r="IXQ133" s="155"/>
      <c r="IXR133" s="155"/>
      <c r="IXS133" s="155"/>
      <c r="IXT133" s="155"/>
      <c r="IXU133" s="155"/>
      <c r="IXV133" s="155"/>
      <c r="IXW133" s="155"/>
      <c r="IXX133" s="155"/>
      <c r="IXY133" s="155"/>
      <c r="IXZ133" s="155"/>
      <c r="IYA133" s="155"/>
      <c r="IYB133" s="155"/>
      <c r="IYC133" s="155"/>
      <c r="IYD133" s="155"/>
      <c r="IYE133" s="155"/>
      <c r="IYF133" s="155"/>
      <c r="IYG133" s="155"/>
      <c r="IYH133" s="155"/>
      <c r="IYI133" s="155"/>
      <c r="IYJ133" s="155"/>
      <c r="IYK133" s="155"/>
      <c r="IYL133" s="155"/>
      <c r="IYM133" s="155"/>
      <c r="IYN133" s="155"/>
      <c r="IYO133" s="155"/>
      <c r="IYP133" s="155"/>
      <c r="IYQ133" s="155"/>
      <c r="IYR133" s="155"/>
      <c r="IYS133" s="155"/>
      <c r="IYT133" s="155"/>
      <c r="IYU133" s="155"/>
      <c r="IYV133" s="155"/>
      <c r="IYW133" s="155"/>
      <c r="IYX133" s="155"/>
      <c r="IYY133" s="155"/>
      <c r="IYZ133" s="155"/>
      <c r="IZA133" s="155"/>
      <c r="IZB133" s="155"/>
      <c r="IZC133" s="155"/>
      <c r="IZD133" s="155"/>
      <c r="IZE133" s="155"/>
      <c r="IZF133" s="155"/>
      <c r="IZG133" s="155"/>
      <c r="IZH133" s="155"/>
      <c r="IZI133" s="155"/>
      <c r="IZJ133" s="155"/>
      <c r="IZK133" s="155"/>
      <c r="IZL133" s="155"/>
      <c r="IZM133" s="155"/>
      <c r="IZN133" s="155"/>
      <c r="IZO133" s="155"/>
      <c r="IZP133" s="155"/>
      <c r="IZQ133" s="155"/>
      <c r="IZR133" s="155"/>
      <c r="IZS133" s="155"/>
      <c r="IZT133" s="155"/>
      <c r="IZU133" s="155"/>
      <c r="IZV133" s="155"/>
      <c r="IZW133" s="155"/>
      <c r="IZX133" s="155"/>
      <c r="IZY133" s="155"/>
      <c r="IZZ133" s="155"/>
      <c r="JAA133" s="155"/>
      <c r="JAB133" s="155"/>
      <c r="JAC133" s="155"/>
      <c r="JAD133" s="155"/>
      <c r="JAE133" s="155"/>
      <c r="JAF133" s="155"/>
      <c r="JAG133" s="155"/>
      <c r="JAH133" s="155"/>
      <c r="JAI133" s="155"/>
      <c r="JAJ133" s="155"/>
      <c r="JAK133" s="155"/>
      <c r="JAL133" s="155"/>
      <c r="JAM133" s="155"/>
      <c r="JAN133" s="155"/>
      <c r="JAO133" s="155"/>
      <c r="JAP133" s="155"/>
      <c r="JAQ133" s="155"/>
      <c r="JAR133" s="155"/>
      <c r="JAS133" s="155"/>
      <c r="JAT133" s="155"/>
      <c r="JAU133" s="155"/>
      <c r="JAV133" s="155"/>
      <c r="JAW133" s="155"/>
      <c r="JAX133" s="155"/>
      <c r="JAY133" s="155"/>
      <c r="JAZ133" s="155"/>
      <c r="JBA133" s="155"/>
      <c r="JBB133" s="155"/>
      <c r="JBC133" s="155"/>
      <c r="JBD133" s="155"/>
      <c r="JBE133" s="155"/>
      <c r="JBF133" s="155"/>
      <c r="JBG133" s="155"/>
      <c r="JBH133" s="155"/>
      <c r="JBI133" s="155"/>
      <c r="JBJ133" s="155"/>
      <c r="JBK133" s="155"/>
      <c r="JBL133" s="155"/>
      <c r="JBM133" s="155"/>
      <c r="JBN133" s="155"/>
      <c r="JBO133" s="155"/>
      <c r="JBP133" s="155"/>
      <c r="JBQ133" s="155"/>
      <c r="JBR133" s="155"/>
      <c r="JBS133" s="155"/>
      <c r="JBT133" s="155"/>
      <c r="JBU133" s="155"/>
      <c r="JBV133" s="155"/>
      <c r="JBW133" s="155"/>
      <c r="JBX133" s="155"/>
      <c r="JBY133" s="155"/>
      <c r="JBZ133" s="155"/>
      <c r="JCA133" s="155"/>
      <c r="JCB133" s="155"/>
      <c r="JCC133" s="155"/>
      <c r="JCD133" s="155"/>
      <c r="JCE133" s="155"/>
      <c r="JCF133" s="155"/>
      <c r="JCG133" s="155"/>
      <c r="JCH133" s="155"/>
      <c r="JCI133" s="155"/>
      <c r="JCJ133" s="155"/>
      <c r="JCK133" s="155"/>
      <c r="JCL133" s="155"/>
      <c r="JCM133" s="155"/>
      <c r="JCN133" s="155"/>
      <c r="JCO133" s="155"/>
      <c r="JCP133" s="155"/>
      <c r="JCQ133" s="155"/>
      <c r="JCR133" s="155"/>
      <c r="JCS133" s="155"/>
      <c r="JCT133" s="155"/>
      <c r="JCU133" s="155"/>
      <c r="JCV133" s="155"/>
      <c r="JCW133" s="155"/>
      <c r="JCX133" s="155"/>
      <c r="JCY133" s="155"/>
      <c r="JCZ133" s="155"/>
      <c r="JDA133" s="155"/>
      <c r="JDB133" s="155"/>
      <c r="JDC133" s="155"/>
      <c r="JDD133" s="155"/>
      <c r="JDE133" s="155"/>
      <c r="JDF133" s="155"/>
      <c r="JDG133" s="155"/>
      <c r="JDH133" s="155"/>
      <c r="JDI133" s="155"/>
      <c r="JDJ133" s="155"/>
      <c r="JDK133" s="155"/>
      <c r="JDL133" s="155"/>
      <c r="JDM133" s="155"/>
      <c r="JDN133" s="155"/>
      <c r="JDO133" s="155"/>
      <c r="JDP133" s="155"/>
      <c r="JDQ133" s="155"/>
      <c r="JDR133" s="155"/>
      <c r="JDS133" s="155"/>
      <c r="JDT133" s="155"/>
      <c r="JDU133" s="155"/>
      <c r="JDV133" s="155"/>
      <c r="JDW133" s="155"/>
      <c r="JDX133" s="155"/>
      <c r="JDY133" s="155"/>
      <c r="JDZ133" s="155"/>
      <c r="JEA133" s="155"/>
      <c r="JEB133" s="155"/>
      <c r="JEC133" s="155"/>
      <c r="JED133" s="155"/>
      <c r="JEE133" s="155"/>
      <c r="JEF133" s="155"/>
      <c r="JEG133" s="155"/>
      <c r="JEH133" s="155"/>
      <c r="JEI133" s="155"/>
      <c r="JEJ133" s="155"/>
      <c r="JEK133" s="155"/>
      <c r="JEL133" s="155"/>
      <c r="JEM133" s="155"/>
      <c r="JEN133" s="155"/>
      <c r="JEO133" s="155"/>
      <c r="JEP133" s="155"/>
      <c r="JEQ133" s="155"/>
      <c r="JER133" s="155"/>
      <c r="JES133" s="155"/>
      <c r="JET133" s="155"/>
      <c r="JEU133" s="155"/>
      <c r="JEV133" s="155"/>
      <c r="JEW133" s="155"/>
      <c r="JEX133" s="155"/>
      <c r="JEY133" s="155"/>
      <c r="JEZ133" s="155"/>
      <c r="JFA133" s="155"/>
      <c r="JFB133" s="155"/>
      <c r="JFC133" s="155"/>
      <c r="JFD133" s="155"/>
      <c r="JFE133" s="155"/>
      <c r="JFF133" s="155"/>
      <c r="JFG133" s="155"/>
      <c r="JFH133" s="155"/>
      <c r="JFI133" s="155"/>
      <c r="JFJ133" s="155"/>
      <c r="JFK133" s="155"/>
      <c r="JFL133" s="155"/>
      <c r="JFM133" s="155"/>
      <c r="JFN133" s="155"/>
      <c r="JFO133" s="155"/>
      <c r="JFP133" s="155"/>
      <c r="JFQ133" s="155"/>
      <c r="JFR133" s="155"/>
      <c r="JFS133" s="155"/>
      <c r="JFT133" s="155"/>
      <c r="JFU133" s="155"/>
      <c r="JFV133" s="155"/>
      <c r="JFW133" s="155"/>
      <c r="JFX133" s="155"/>
      <c r="JFY133" s="155"/>
      <c r="JFZ133" s="155"/>
      <c r="JGA133" s="155"/>
      <c r="JGB133" s="155"/>
      <c r="JGC133" s="155"/>
      <c r="JGD133" s="155"/>
      <c r="JGE133" s="155"/>
      <c r="JGF133" s="155"/>
      <c r="JGG133" s="155"/>
      <c r="JGH133" s="155"/>
      <c r="JGI133" s="155"/>
      <c r="JGJ133" s="155"/>
      <c r="JGK133" s="155"/>
      <c r="JGL133" s="155"/>
      <c r="JGM133" s="155"/>
      <c r="JGN133" s="155"/>
      <c r="JGO133" s="155"/>
      <c r="JGP133" s="155"/>
      <c r="JGQ133" s="155"/>
      <c r="JGR133" s="155"/>
      <c r="JGS133" s="155"/>
      <c r="JGT133" s="155"/>
      <c r="JGU133" s="155"/>
      <c r="JGV133" s="155"/>
      <c r="JGW133" s="155"/>
      <c r="JGX133" s="155"/>
      <c r="JGY133" s="155"/>
      <c r="JGZ133" s="155"/>
      <c r="JHA133" s="155"/>
      <c r="JHB133" s="155"/>
      <c r="JHC133" s="155"/>
      <c r="JHD133" s="155"/>
      <c r="JHE133" s="155"/>
      <c r="JHF133" s="155"/>
      <c r="JHG133" s="155"/>
      <c r="JHH133" s="155"/>
      <c r="JHI133" s="155"/>
      <c r="JHJ133" s="155"/>
      <c r="JHK133" s="155"/>
      <c r="JHL133" s="155"/>
      <c r="JHM133" s="155"/>
      <c r="JHN133" s="155"/>
      <c r="JHO133" s="155"/>
      <c r="JHP133" s="155"/>
      <c r="JHQ133" s="155"/>
      <c r="JHR133" s="155"/>
      <c r="JHS133" s="155"/>
      <c r="JHT133" s="155"/>
      <c r="JHU133" s="155"/>
      <c r="JHV133" s="155"/>
      <c r="JHW133" s="155"/>
      <c r="JHX133" s="155"/>
      <c r="JHY133" s="155"/>
      <c r="JHZ133" s="155"/>
      <c r="JIA133" s="155"/>
      <c r="JIB133" s="155"/>
      <c r="JIC133" s="155"/>
      <c r="JID133" s="155"/>
      <c r="JIE133" s="155"/>
      <c r="JIF133" s="155"/>
      <c r="JIG133" s="155"/>
      <c r="JIH133" s="155"/>
      <c r="JII133" s="155"/>
      <c r="JIJ133" s="155"/>
      <c r="JIK133" s="155"/>
      <c r="JIL133" s="155"/>
      <c r="JIM133" s="155"/>
      <c r="JIN133" s="155"/>
      <c r="JIO133" s="155"/>
      <c r="JIP133" s="155"/>
      <c r="JIQ133" s="155"/>
      <c r="JIR133" s="155"/>
      <c r="JIS133" s="155"/>
      <c r="JIT133" s="155"/>
      <c r="JIU133" s="155"/>
      <c r="JIV133" s="155"/>
      <c r="JIW133" s="155"/>
      <c r="JIX133" s="155"/>
      <c r="JIY133" s="155"/>
      <c r="JIZ133" s="155"/>
      <c r="JJA133" s="155"/>
      <c r="JJB133" s="155"/>
      <c r="JJC133" s="155"/>
      <c r="JJD133" s="155"/>
      <c r="JJE133" s="155"/>
      <c r="JJF133" s="155"/>
      <c r="JJG133" s="155"/>
      <c r="JJH133" s="155"/>
      <c r="JJI133" s="155"/>
      <c r="JJJ133" s="155"/>
      <c r="JJK133" s="155"/>
      <c r="JJL133" s="155"/>
      <c r="JJM133" s="155"/>
      <c r="JJN133" s="155"/>
      <c r="JJO133" s="155"/>
      <c r="JJP133" s="155"/>
      <c r="JJQ133" s="155"/>
      <c r="JJR133" s="155"/>
      <c r="JJS133" s="155"/>
      <c r="JJT133" s="155"/>
      <c r="JJU133" s="155"/>
      <c r="JJV133" s="155"/>
      <c r="JJW133" s="155"/>
      <c r="JJX133" s="155"/>
      <c r="JJY133" s="155"/>
      <c r="JJZ133" s="155"/>
      <c r="JKA133" s="155"/>
      <c r="JKB133" s="155"/>
      <c r="JKC133" s="155"/>
      <c r="JKD133" s="155"/>
      <c r="JKE133" s="155"/>
      <c r="JKF133" s="155"/>
      <c r="JKG133" s="155"/>
      <c r="JKH133" s="155"/>
      <c r="JKI133" s="155"/>
      <c r="JKJ133" s="155"/>
      <c r="JKK133" s="155"/>
      <c r="JKL133" s="155"/>
      <c r="JKM133" s="155"/>
      <c r="JKN133" s="155"/>
      <c r="JKO133" s="155"/>
      <c r="JKP133" s="155"/>
      <c r="JKQ133" s="155"/>
      <c r="JKR133" s="155"/>
      <c r="JKS133" s="155"/>
      <c r="JKT133" s="155"/>
      <c r="JKU133" s="155"/>
      <c r="JKV133" s="155"/>
      <c r="JKW133" s="155"/>
      <c r="JKX133" s="155"/>
      <c r="JKY133" s="155"/>
      <c r="JKZ133" s="155"/>
      <c r="JLA133" s="155"/>
      <c r="JLB133" s="155"/>
      <c r="JLC133" s="155"/>
      <c r="JLD133" s="155"/>
      <c r="JLE133" s="155"/>
      <c r="JLF133" s="155"/>
      <c r="JLG133" s="155"/>
      <c r="JLH133" s="155"/>
      <c r="JLI133" s="155"/>
      <c r="JLJ133" s="155"/>
      <c r="JLK133" s="155"/>
      <c r="JLL133" s="155"/>
      <c r="JLM133" s="155"/>
      <c r="JLN133" s="155"/>
      <c r="JLO133" s="155"/>
      <c r="JLP133" s="155"/>
      <c r="JLQ133" s="155"/>
      <c r="JLR133" s="155"/>
      <c r="JLS133" s="155"/>
      <c r="JLT133" s="155"/>
      <c r="JLU133" s="155"/>
      <c r="JLV133" s="155"/>
      <c r="JLW133" s="155"/>
      <c r="JLX133" s="155"/>
      <c r="JLY133" s="155"/>
      <c r="JLZ133" s="155"/>
      <c r="JMA133" s="155"/>
      <c r="JMB133" s="155"/>
      <c r="JMC133" s="155"/>
      <c r="JMD133" s="155"/>
      <c r="JME133" s="155"/>
      <c r="JMF133" s="155"/>
      <c r="JMG133" s="155"/>
      <c r="JMH133" s="155"/>
      <c r="JMI133" s="155"/>
      <c r="JMJ133" s="155"/>
      <c r="JMK133" s="155"/>
      <c r="JML133" s="155"/>
      <c r="JMM133" s="155"/>
      <c r="JMN133" s="155"/>
      <c r="JMO133" s="155"/>
      <c r="JMP133" s="155"/>
      <c r="JMQ133" s="155"/>
      <c r="JMR133" s="155"/>
      <c r="JMS133" s="155"/>
      <c r="JMT133" s="155"/>
      <c r="JMU133" s="155"/>
      <c r="JMV133" s="155"/>
      <c r="JMW133" s="155"/>
      <c r="JMX133" s="155"/>
      <c r="JMY133" s="155"/>
      <c r="JMZ133" s="155"/>
      <c r="JNA133" s="155"/>
      <c r="JNB133" s="155"/>
      <c r="JNC133" s="155"/>
      <c r="JND133" s="155"/>
      <c r="JNE133" s="155"/>
      <c r="JNF133" s="155"/>
      <c r="JNG133" s="155"/>
      <c r="JNH133" s="155"/>
      <c r="JNI133" s="155"/>
      <c r="JNJ133" s="155"/>
      <c r="JNK133" s="155"/>
      <c r="JNL133" s="155"/>
      <c r="JNM133" s="155"/>
      <c r="JNN133" s="155"/>
      <c r="JNO133" s="155"/>
      <c r="JNP133" s="155"/>
      <c r="JNQ133" s="155"/>
      <c r="JNR133" s="155"/>
      <c r="JNS133" s="155"/>
      <c r="JNT133" s="155"/>
      <c r="JNU133" s="155"/>
      <c r="JNV133" s="155"/>
      <c r="JNW133" s="155"/>
      <c r="JNX133" s="155"/>
      <c r="JNY133" s="155"/>
      <c r="JNZ133" s="155"/>
      <c r="JOA133" s="155"/>
      <c r="JOB133" s="155"/>
      <c r="JOC133" s="155"/>
      <c r="JOD133" s="155"/>
      <c r="JOE133" s="155"/>
      <c r="JOF133" s="155"/>
      <c r="JOG133" s="155"/>
      <c r="JOH133" s="155"/>
      <c r="JOI133" s="155"/>
      <c r="JOJ133" s="155"/>
      <c r="JOK133" s="155"/>
      <c r="JOL133" s="155"/>
      <c r="JOM133" s="155"/>
      <c r="JON133" s="155"/>
      <c r="JOO133" s="155"/>
      <c r="JOP133" s="155"/>
      <c r="JOQ133" s="155"/>
      <c r="JOR133" s="155"/>
      <c r="JOS133" s="155"/>
      <c r="JOT133" s="155"/>
      <c r="JOU133" s="155"/>
      <c r="JOV133" s="155"/>
      <c r="JOW133" s="155"/>
      <c r="JOX133" s="155"/>
      <c r="JOY133" s="155"/>
      <c r="JOZ133" s="155"/>
      <c r="JPA133" s="155"/>
      <c r="JPB133" s="155"/>
      <c r="JPC133" s="155"/>
      <c r="JPD133" s="155"/>
      <c r="JPE133" s="155"/>
      <c r="JPF133" s="155"/>
      <c r="JPG133" s="155"/>
      <c r="JPH133" s="155"/>
      <c r="JPI133" s="155"/>
      <c r="JPJ133" s="155"/>
      <c r="JPK133" s="155"/>
      <c r="JPL133" s="155"/>
      <c r="JPM133" s="155"/>
      <c r="JPN133" s="155"/>
      <c r="JPO133" s="155"/>
      <c r="JPP133" s="155"/>
      <c r="JPQ133" s="155"/>
      <c r="JPR133" s="155"/>
      <c r="JPS133" s="155"/>
      <c r="JPT133" s="155"/>
      <c r="JPU133" s="155"/>
      <c r="JPV133" s="155"/>
      <c r="JPW133" s="155"/>
      <c r="JPX133" s="155"/>
      <c r="JPY133" s="155"/>
      <c r="JPZ133" s="155"/>
      <c r="JQA133" s="155"/>
      <c r="JQB133" s="155"/>
      <c r="JQC133" s="155"/>
      <c r="JQD133" s="155"/>
      <c r="JQE133" s="155"/>
      <c r="JQF133" s="155"/>
      <c r="JQG133" s="155"/>
      <c r="JQH133" s="155"/>
      <c r="JQI133" s="155"/>
      <c r="JQJ133" s="155"/>
      <c r="JQK133" s="155"/>
      <c r="JQL133" s="155"/>
      <c r="JQM133" s="155"/>
      <c r="JQN133" s="155"/>
      <c r="JQO133" s="155"/>
      <c r="JQP133" s="155"/>
      <c r="JQQ133" s="155"/>
      <c r="JQR133" s="155"/>
      <c r="JQS133" s="155"/>
      <c r="JQT133" s="155"/>
      <c r="JQU133" s="155"/>
      <c r="JQV133" s="155"/>
      <c r="JQW133" s="155"/>
      <c r="JQX133" s="155"/>
      <c r="JQY133" s="155"/>
      <c r="JQZ133" s="155"/>
      <c r="JRA133" s="155"/>
      <c r="JRB133" s="155"/>
      <c r="JRC133" s="155"/>
      <c r="JRD133" s="155"/>
      <c r="JRE133" s="155"/>
      <c r="JRF133" s="155"/>
      <c r="JRG133" s="155"/>
      <c r="JRH133" s="155"/>
      <c r="JRI133" s="155"/>
      <c r="JRJ133" s="155"/>
      <c r="JRK133" s="155"/>
      <c r="JRL133" s="155"/>
      <c r="JRM133" s="155"/>
      <c r="JRN133" s="155"/>
      <c r="JRO133" s="155"/>
      <c r="JRP133" s="155"/>
      <c r="JRQ133" s="155"/>
      <c r="JRR133" s="155"/>
      <c r="JRS133" s="155"/>
      <c r="JRT133" s="155"/>
      <c r="JRU133" s="155"/>
      <c r="JRV133" s="155"/>
      <c r="JRW133" s="155"/>
      <c r="JRX133" s="155"/>
      <c r="JRY133" s="155"/>
      <c r="JRZ133" s="155"/>
      <c r="JSA133" s="155"/>
      <c r="JSB133" s="155"/>
      <c r="JSC133" s="155"/>
      <c r="JSD133" s="155"/>
      <c r="JSE133" s="155"/>
      <c r="JSF133" s="155"/>
      <c r="JSG133" s="155"/>
      <c r="JSH133" s="155"/>
      <c r="JSI133" s="155"/>
      <c r="JSJ133" s="155"/>
      <c r="JSK133" s="155"/>
      <c r="JSL133" s="155"/>
      <c r="JSM133" s="155"/>
      <c r="JSN133" s="155"/>
      <c r="JSO133" s="155"/>
      <c r="JSP133" s="155"/>
      <c r="JSQ133" s="155"/>
      <c r="JSR133" s="155"/>
      <c r="JSS133" s="155"/>
      <c r="JST133" s="155"/>
      <c r="JSU133" s="155"/>
      <c r="JSV133" s="155"/>
      <c r="JSW133" s="155"/>
      <c r="JSX133" s="155"/>
      <c r="JSY133" s="155"/>
      <c r="JSZ133" s="155"/>
      <c r="JTA133" s="155"/>
      <c r="JTB133" s="155"/>
      <c r="JTC133" s="155"/>
      <c r="JTD133" s="155"/>
      <c r="JTE133" s="155"/>
      <c r="JTF133" s="155"/>
      <c r="JTG133" s="155"/>
      <c r="JTH133" s="155"/>
      <c r="JTI133" s="155"/>
      <c r="JTJ133" s="155"/>
      <c r="JTK133" s="155"/>
      <c r="JTL133" s="155"/>
      <c r="JTM133" s="155"/>
      <c r="JTN133" s="155"/>
      <c r="JTO133" s="155"/>
      <c r="JTP133" s="155"/>
      <c r="JTQ133" s="155"/>
      <c r="JTR133" s="155"/>
      <c r="JTS133" s="155"/>
      <c r="JTT133" s="155"/>
      <c r="JTU133" s="155"/>
      <c r="JTV133" s="155"/>
      <c r="JTW133" s="155"/>
      <c r="JTX133" s="155"/>
      <c r="JTY133" s="155"/>
      <c r="JTZ133" s="155"/>
      <c r="JUA133" s="155"/>
      <c r="JUB133" s="155"/>
      <c r="JUC133" s="155"/>
      <c r="JUD133" s="155"/>
      <c r="JUE133" s="155"/>
      <c r="JUF133" s="155"/>
      <c r="JUG133" s="155"/>
      <c r="JUH133" s="155"/>
      <c r="JUI133" s="155"/>
      <c r="JUJ133" s="155"/>
      <c r="JUK133" s="155"/>
      <c r="JUL133" s="155"/>
      <c r="JUM133" s="155"/>
      <c r="JUN133" s="155"/>
      <c r="JUO133" s="155"/>
      <c r="JUP133" s="155"/>
      <c r="JUQ133" s="155"/>
      <c r="JUR133" s="155"/>
      <c r="JUS133" s="155"/>
      <c r="JUT133" s="155"/>
      <c r="JUU133" s="155"/>
      <c r="JUV133" s="155"/>
      <c r="JUW133" s="155"/>
      <c r="JUX133" s="155"/>
      <c r="JUY133" s="155"/>
      <c r="JUZ133" s="155"/>
      <c r="JVA133" s="155"/>
      <c r="JVB133" s="155"/>
      <c r="JVC133" s="155"/>
      <c r="JVD133" s="155"/>
      <c r="JVE133" s="155"/>
      <c r="JVF133" s="155"/>
      <c r="JVG133" s="155"/>
      <c r="JVH133" s="155"/>
      <c r="JVI133" s="155"/>
      <c r="JVJ133" s="155"/>
      <c r="JVK133" s="155"/>
      <c r="JVL133" s="155"/>
      <c r="JVM133" s="155"/>
      <c r="JVN133" s="155"/>
      <c r="JVO133" s="155"/>
      <c r="JVP133" s="155"/>
      <c r="JVQ133" s="155"/>
      <c r="JVR133" s="155"/>
      <c r="JVS133" s="155"/>
      <c r="JVT133" s="155"/>
      <c r="JVU133" s="155"/>
      <c r="JVV133" s="155"/>
      <c r="JVW133" s="155"/>
      <c r="JVX133" s="155"/>
      <c r="JVY133" s="155"/>
      <c r="JVZ133" s="155"/>
      <c r="JWA133" s="155"/>
      <c r="JWB133" s="155"/>
      <c r="JWC133" s="155"/>
      <c r="JWD133" s="155"/>
      <c r="JWE133" s="155"/>
      <c r="JWF133" s="155"/>
      <c r="JWG133" s="155"/>
      <c r="JWH133" s="155"/>
      <c r="JWI133" s="155"/>
      <c r="JWJ133" s="155"/>
      <c r="JWK133" s="155"/>
      <c r="JWL133" s="155"/>
      <c r="JWM133" s="155"/>
      <c r="JWN133" s="155"/>
      <c r="JWO133" s="155"/>
      <c r="JWP133" s="155"/>
      <c r="JWQ133" s="155"/>
      <c r="JWR133" s="155"/>
      <c r="JWS133" s="155"/>
      <c r="JWT133" s="155"/>
      <c r="JWU133" s="155"/>
      <c r="JWV133" s="155"/>
      <c r="JWW133" s="155"/>
      <c r="JWX133" s="155"/>
      <c r="JWY133" s="155"/>
      <c r="JWZ133" s="155"/>
      <c r="JXA133" s="155"/>
      <c r="JXB133" s="155"/>
      <c r="JXC133" s="155"/>
      <c r="JXD133" s="155"/>
      <c r="JXE133" s="155"/>
      <c r="JXF133" s="155"/>
      <c r="JXG133" s="155"/>
      <c r="JXH133" s="155"/>
      <c r="JXI133" s="155"/>
      <c r="JXJ133" s="155"/>
      <c r="JXK133" s="155"/>
      <c r="JXL133" s="155"/>
      <c r="JXM133" s="155"/>
      <c r="JXN133" s="155"/>
      <c r="JXO133" s="155"/>
      <c r="JXP133" s="155"/>
      <c r="JXQ133" s="155"/>
      <c r="JXR133" s="155"/>
      <c r="JXS133" s="155"/>
      <c r="JXT133" s="155"/>
      <c r="JXU133" s="155"/>
      <c r="JXV133" s="155"/>
      <c r="JXW133" s="155"/>
      <c r="JXX133" s="155"/>
      <c r="JXY133" s="155"/>
      <c r="JXZ133" s="155"/>
      <c r="JYA133" s="155"/>
      <c r="JYB133" s="155"/>
      <c r="JYC133" s="155"/>
      <c r="JYD133" s="155"/>
      <c r="JYE133" s="155"/>
      <c r="JYF133" s="155"/>
      <c r="JYG133" s="155"/>
      <c r="JYH133" s="155"/>
      <c r="JYI133" s="155"/>
      <c r="JYJ133" s="155"/>
      <c r="JYK133" s="155"/>
      <c r="JYL133" s="155"/>
      <c r="JYM133" s="155"/>
      <c r="JYN133" s="155"/>
      <c r="JYO133" s="155"/>
      <c r="JYP133" s="155"/>
      <c r="JYQ133" s="155"/>
      <c r="JYR133" s="155"/>
      <c r="JYS133" s="155"/>
      <c r="JYT133" s="155"/>
      <c r="JYU133" s="155"/>
      <c r="JYV133" s="155"/>
      <c r="JYW133" s="155"/>
      <c r="JYX133" s="155"/>
      <c r="JYY133" s="155"/>
      <c r="JYZ133" s="155"/>
      <c r="JZA133" s="155"/>
      <c r="JZB133" s="155"/>
      <c r="JZC133" s="155"/>
      <c r="JZD133" s="155"/>
      <c r="JZE133" s="155"/>
      <c r="JZF133" s="155"/>
      <c r="JZG133" s="155"/>
      <c r="JZH133" s="155"/>
      <c r="JZI133" s="155"/>
      <c r="JZJ133" s="155"/>
      <c r="JZK133" s="155"/>
      <c r="JZL133" s="155"/>
      <c r="JZM133" s="155"/>
      <c r="JZN133" s="155"/>
      <c r="JZO133" s="155"/>
      <c r="JZP133" s="155"/>
      <c r="JZQ133" s="155"/>
      <c r="JZR133" s="155"/>
      <c r="JZS133" s="155"/>
      <c r="JZT133" s="155"/>
      <c r="JZU133" s="155"/>
      <c r="JZV133" s="155"/>
      <c r="JZW133" s="155"/>
      <c r="JZX133" s="155"/>
      <c r="JZY133" s="155"/>
      <c r="JZZ133" s="155"/>
      <c r="KAA133" s="155"/>
      <c r="KAB133" s="155"/>
      <c r="KAC133" s="155"/>
      <c r="KAD133" s="155"/>
      <c r="KAE133" s="155"/>
      <c r="KAF133" s="155"/>
      <c r="KAG133" s="155"/>
      <c r="KAH133" s="155"/>
      <c r="KAI133" s="155"/>
      <c r="KAJ133" s="155"/>
      <c r="KAK133" s="155"/>
      <c r="KAL133" s="155"/>
      <c r="KAM133" s="155"/>
      <c r="KAN133" s="155"/>
      <c r="KAO133" s="155"/>
      <c r="KAP133" s="155"/>
      <c r="KAQ133" s="155"/>
      <c r="KAR133" s="155"/>
      <c r="KAS133" s="155"/>
      <c r="KAT133" s="155"/>
      <c r="KAU133" s="155"/>
      <c r="KAV133" s="155"/>
      <c r="KAW133" s="155"/>
      <c r="KAX133" s="155"/>
      <c r="KAY133" s="155"/>
      <c r="KAZ133" s="155"/>
      <c r="KBA133" s="155"/>
      <c r="KBB133" s="155"/>
      <c r="KBC133" s="155"/>
      <c r="KBD133" s="155"/>
      <c r="KBE133" s="155"/>
      <c r="KBF133" s="155"/>
      <c r="KBG133" s="155"/>
      <c r="KBH133" s="155"/>
      <c r="KBI133" s="155"/>
      <c r="KBJ133" s="155"/>
      <c r="KBK133" s="155"/>
      <c r="KBL133" s="155"/>
      <c r="KBM133" s="155"/>
      <c r="KBN133" s="155"/>
      <c r="KBO133" s="155"/>
      <c r="KBP133" s="155"/>
      <c r="KBQ133" s="155"/>
      <c r="KBR133" s="155"/>
      <c r="KBS133" s="155"/>
      <c r="KBT133" s="155"/>
      <c r="KBU133" s="155"/>
      <c r="KBV133" s="155"/>
      <c r="KBW133" s="155"/>
      <c r="KBX133" s="155"/>
      <c r="KBY133" s="155"/>
      <c r="KBZ133" s="155"/>
      <c r="KCA133" s="155"/>
      <c r="KCB133" s="155"/>
      <c r="KCC133" s="155"/>
      <c r="KCD133" s="155"/>
      <c r="KCE133" s="155"/>
      <c r="KCF133" s="155"/>
      <c r="KCG133" s="155"/>
      <c r="KCH133" s="155"/>
      <c r="KCI133" s="155"/>
      <c r="KCJ133" s="155"/>
      <c r="KCK133" s="155"/>
      <c r="KCL133" s="155"/>
      <c r="KCM133" s="155"/>
      <c r="KCN133" s="155"/>
      <c r="KCO133" s="155"/>
      <c r="KCP133" s="155"/>
      <c r="KCQ133" s="155"/>
      <c r="KCR133" s="155"/>
      <c r="KCS133" s="155"/>
      <c r="KCT133" s="155"/>
      <c r="KCU133" s="155"/>
      <c r="KCV133" s="155"/>
      <c r="KCW133" s="155"/>
      <c r="KCX133" s="155"/>
      <c r="KCY133" s="155"/>
      <c r="KCZ133" s="155"/>
      <c r="KDA133" s="155"/>
      <c r="KDB133" s="155"/>
      <c r="KDC133" s="155"/>
      <c r="KDD133" s="155"/>
      <c r="KDE133" s="155"/>
      <c r="KDF133" s="155"/>
      <c r="KDG133" s="155"/>
      <c r="KDH133" s="155"/>
      <c r="KDI133" s="155"/>
      <c r="KDJ133" s="155"/>
      <c r="KDK133" s="155"/>
      <c r="KDL133" s="155"/>
      <c r="KDM133" s="155"/>
      <c r="KDN133" s="155"/>
      <c r="KDO133" s="155"/>
      <c r="KDP133" s="155"/>
      <c r="KDQ133" s="155"/>
      <c r="KDR133" s="155"/>
      <c r="KDS133" s="155"/>
      <c r="KDT133" s="155"/>
      <c r="KDU133" s="155"/>
      <c r="KDV133" s="155"/>
      <c r="KDW133" s="155"/>
      <c r="KDX133" s="155"/>
      <c r="KDY133" s="155"/>
      <c r="KDZ133" s="155"/>
      <c r="KEA133" s="155"/>
      <c r="KEB133" s="155"/>
      <c r="KEC133" s="155"/>
      <c r="KED133" s="155"/>
      <c r="KEE133" s="155"/>
      <c r="KEF133" s="155"/>
      <c r="KEG133" s="155"/>
      <c r="KEH133" s="155"/>
      <c r="KEI133" s="155"/>
      <c r="KEJ133" s="155"/>
      <c r="KEK133" s="155"/>
      <c r="KEL133" s="155"/>
      <c r="KEM133" s="155"/>
      <c r="KEN133" s="155"/>
      <c r="KEO133" s="155"/>
      <c r="KEP133" s="155"/>
      <c r="KEQ133" s="155"/>
      <c r="KER133" s="155"/>
      <c r="KES133" s="155"/>
      <c r="KET133" s="155"/>
      <c r="KEU133" s="155"/>
      <c r="KEV133" s="155"/>
      <c r="KEW133" s="155"/>
      <c r="KEX133" s="155"/>
      <c r="KEY133" s="155"/>
      <c r="KEZ133" s="155"/>
      <c r="KFA133" s="155"/>
      <c r="KFB133" s="155"/>
      <c r="KFC133" s="155"/>
      <c r="KFD133" s="155"/>
      <c r="KFE133" s="155"/>
      <c r="KFF133" s="155"/>
      <c r="KFG133" s="155"/>
      <c r="KFH133" s="155"/>
      <c r="KFI133" s="155"/>
      <c r="KFJ133" s="155"/>
      <c r="KFK133" s="155"/>
      <c r="KFL133" s="155"/>
      <c r="KFM133" s="155"/>
      <c r="KFN133" s="155"/>
      <c r="KFO133" s="155"/>
      <c r="KFP133" s="155"/>
      <c r="KFQ133" s="155"/>
      <c r="KFR133" s="155"/>
      <c r="KFS133" s="155"/>
      <c r="KFT133" s="155"/>
      <c r="KFU133" s="155"/>
      <c r="KFV133" s="155"/>
      <c r="KFW133" s="155"/>
      <c r="KFX133" s="155"/>
      <c r="KFY133" s="155"/>
      <c r="KFZ133" s="155"/>
      <c r="KGA133" s="155"/>
      <c r="KGB133" s="155"/>
      <c r="KGC133" s="155"/>
      <c r="KGD133" s="155"/>
      <c r="KGE133" s="155"/>
      <c r="KGF133" s="155"/>
      <c r="KGG133" s="155"/>
      <c r="KGH133" s="155"/>
      <c r="KGI133" s="155"/>
      <c r="KGJ133" s="155"/>
      <c r="KGK133" s="155"/>
      <c r="KGL133" s="155"/>
      <c r="KGM133" s="155"/>
      <c r="KGN133" s="155"/>
      <c r="KGO133" s="155"/>
      <c r="KGP133" s="155"/>
      <c r="KGQ133" s="155"/>
      <c r="KGR133" s="155"/>
      <c r="KGS133" s="155"/>
      <c r="KGT133" s="155"/>
      <c r="KGU133" s="155"/>
      <c r="KGV133" s="155"/>
      <c r="KGW133" s="155"/>
      <c r="KGX133" s="155"/>
      <c r="KGY133" s="155"/>
      <c r="KGZ133" s="155"/>
      <c r="KHA133" s="155"/>
      <c r="KHB133" s="155"/>
      <c r="KHC133" s="155"/>
      <c r="KHD133" s="155"/>
      <c r="KHE133" s="155"/>
      <c r="KHF133" s="155"/>
      <c r="KHG133" s="155"/>
      <c r="KHH133" s="155"/>
      <c r="KHI133" s="155"/>
      <c r="KHJ133" s="155"/>
      <c r="KHK133" s="155"/>
      <c r="KHL133" s="155"/>
      <c r="KHM133" s="155"/>
      <c r="KHN133" s="155"/>
      <c r="KHO133" s="155"/>
      <c r="KHP133" s="155"/>
      <c r="KHQ133" s="155"/>
      <c r="KHR133" s="155"/>
      <c r="KHS133" s="155"/>
      <c r="KHT133" s="155"/>
      <c r="KHU133" s="155"/>
      <c r="KHV133" s="155"/>
      <c r="KHW133" s="155"/>
      <c r="KHX133" s="155"/>
      <c r="KHY133" s="155"/>
      <c r="KHZ133" s="155"/>
      <c r="KIA133" s="155"/>
      <c r="KIB133" s="155"/>
      <c r="KIC133" s="155"/>
      <c r="KID133" s="155"/>
      <c r="KIE133" s="155"/>
      <c r="KIF133" s="155"/>
      <c r="KIG133" s="155"/>
      <c r="KIH133" s="155"/>
      <c r="KII133" s="155"/>
      <c r="KIJ133" s="155"/>
      <c r="KIK133" s="155"/>
      <c r="KIL133" s="155"/>
      <c r="KIM133" s="155"/>
      <c r="KIN133" s="155"/>
      <c r="KIO133" s="155"/>
      <c r="KIP133" s="155"/>
      <c r="KIQ133" s="155"/>
      <c r="KIR133" s="155"/>
      <c r="KIS133" s="155"/>
      <c r="KIT133" s="155"/>
      <c r="KIU133" s="155"/>
      <c r="KIV133" s="155"/>
      <c r="KIW133" s="155"/>
      <c r="KIX133" s="155"/>
      <c r="KIY133" s="155"/>
      <c r="KIZ133" s="155"/>
      <c r="KJA133" s="155"/>
      <c r="KJB133" s="155"/>
      <c r="KJC133" s="155"/>
      <c r="KJD133" s="155"/>
      <c r="KJE133" s="155"/>
      <c r="KJF133" s="155"/>
      <c r="KJG133" s="155"/>
      <c r="KJH133" s="155"/>
      <c r="KJI133" s="155"/>
      <c r="KJJ133" s="155"/>
      <c r="KJK133" s="155"/>
      <c r="KJL133" s="155"/>
      <c r="KJM133" s="155"/>
      <c r="KJN133" s="155"/>
      <c r="KJO133" s="155"/>
      <c r="KJP133" s="155"/>
      <c r="KJQ133" s="155"/>
      <c r="KJR133" s="155"/>
      <c r="KJS133" s="155"/>
      <c r="KJT133" s="155"/>
      <c r="KJU133" s="155"/>
      <c r="KJV133" s="155"/>
      <c r="KJW133" s="155"/>
      <c r="KJX133" s="155"/>
      <c r="KJY133" s="155"/>
      <c r="KJZ133" s="155"/>
      <c r="KKA133" s="155"/>
      <c r="KKB133" s="155"/>
      <c r="KKC133" s="155"/>
      <c r="KKD133" s="155"/>
      <c r="KKE133" s="155"/>
      <c r="KKF133" s="155"/>
      <c r="KKG133" s="155"/>
      <c r="KKH133" s="155"/>
      <c r="KKI133" s="155"/>
      <c r="KKJ133" s="155"/>
      <c r="KKK133" s="155"/>
      <c r="KKL133" s="155"/>
      <c r="KKM133" s="155"/>
      <c r="KKN133" s="155"/>
      <c r="KKO133" s="155"/>
      <c r="KKP133" s="155"/>
      <c r="KKQ133" s="155"/>
      <c r="KKR133" s="155"/>
      <c r="KKS133" s="155"/>
      <c r="KKT133" s="155"/>
      <c r="KKU133" s="155"/>
      <c r="KKV133" s="155"/>
      <c r="KKW133" s="155"/>
      <c r="KKX133" s="155"/>
      <c r="KKY133" s="155"/>
      <c r="KKZ133" s="155"/>
      <c r="KLA133" s="155"/>
      <c r="KLB133" s="155"/>
      <c r="KLC133" s="155"/>
      <c r="KLD133" s="155"/>
      <c r="KLE133" s="155"/>
      <c r="KLF133" s="155"/>
      <c r="KLG133" s="155"/>
      <c r="KLH133" s="155"/>
      <c r="KLI133" s="155"/>
      <c r="KLJ133" s="155"/>
      <c r="KLK133" s="155"/>
      <c r="KLL133" s="155"/>
      <c r="KLM133" s="155"/>
      <c r="KLN133" s="155"/>
      <c r="KLO133" s="155"/>
      <c r="KLP133" s="155"/>
      <c r="KLQ133" s="155"/>
      <c r="KLR133" s="155"/>
      <c r="KLS133" s="155"/>
      <c r="KLT133" s="155"/>
      <c r="KLU133" s="155"/>
      <c r="KLV133" s="155"/>
      <c r="KLW133" s="155"/>
      <c r="KLX133" s="155"/>
      <c r="KLY133" s="155"/>
      <c r="KLZ133" s="155"/>
      <c r="KMA133" s="155"/>
      <c r="KMB133" s="155"/>
      <c r="KMC133" s="155"/>
      <c r="KMD133" s="155"/>
      <c r="KME133" s="155"/>
      <c r="KMF133" s="155"/>
      <c r="KMG133" s="155"/>
      <c r="KMH133" s="155"/>
      <c r="KMI133" s="155"/>
      <c r="KMJ133" s="155"/>
      <c r="KMK133" s="155"/>
      <c r="KML133" s="155"/>
      <c r="KMM133" s="155"/>
      <c r="KMN133" s="155"/>
      <c r="KMO133" s="155"/>
      <c r="KMP133" s="155"/>
      <c r="KMQ133" s="155"/>
      <c r="KMR133" s="155"/>
      <c r="KMS133" s="155"/>
      <c r="KMT133" s="155"/>
      <c r="KMU133" s="155"/>
      <c r="KMV133" s="155"/>
      <c r="KMW133" s="155"/>
      <c r="KMX133" s="155"/>
      <c r="KMY133" s="155"/>
      <c r="KMZ133" s="155"/>
      <c r="KNA133" s="155"/>
      <c r="KNB133" s="155"/>
      <c r="KNC133" s="155"/>
      <c r="KND133" s="155"/>
      <c r="KNE133" s="155"/>
      <c r="KNF133" s="155"/>
      <c r="KNG133" s="155"/>
      <c r="KNH133" s="155"/>
      <c r="KNI133" s="155"/>
      <c r="KNJ133" s="155"/>
      <c r="KNK133" s="155"/>
      <c r="KNL133" s="155"/>
      <c r="KNM133" s="155"/>
      <c r="KNN133" s="155"/>
      <c r="KNO133" s="155"/>
      <c r="KNP133" s="155"/>
      <c r="KNQ133" s="155"/>
      <c r="KNR133" s="155"/>
      <c r="KNS133" s="155"/>
      <c r="KNT133" s="155"/>
      <c r="KNU133" s="155"/>
      <c r="KNV133" s="155"/>
      <c r="KNW133" s="155"/>
      <c r="KNX133" s="155"/>
      <c r="KNY133" s="155"/>
      <c r="KNZ133" s="155"/>
      <c r="KOA133" s="155"/>
      <c r="KOB133" s="155"/>
      <c r="KOC133" s="155"/>
      <c r="KOD133" s="155"/>
      <c r="KOE133" s="155"/>
      <c r="KOF133" s="155"/>
      <c r="KOG133" s="155"/>
      <c r="KOH133" s="155"/>
      <c r="KOI133" s="155"/>
      <c r="KOJ133" s="155"/>
      <c r="KOK133" s="155"/>
      <c r="KOL133" s="155"/>
      <c r="KOM133" s="155"/>
      <c r="KON133" s="155"/>
      <c r="KOO133" s="155"/>
      <c r="KOP133" s="155"/>
      <c r="KOQ133" s="155"/>
      <c r="KOR133" s="155"/>
      <c r="KOS133" s="155"/>
      <c r="KOT133" s="155"/>
      <c r="KOU133" s="155"/>
      <c r="KOV133" s="155"/>
      <c r="KOW133" s="155"/>
      <c r="KOX133" s="155"/>
      <c r="KOY133" s="155"/>
      <c r="KOZ133" s="155"/>
      <c r="KPA133" s="155"/>
      <c r="KPB133" s="155"/>
      <c r="KPC133" s="155"/>
      <c r="KPD133" s="155"/>
      <c r="KPE133" s="155"/>
      <c r="KPF133" s="155"/>
      <c r="KPG133" s="155"/>
      <c r="KPH133" s="155"/>
      <c r="KPI133" s="155"/>
      <c r="KPJ133" s="155"/>
      <c r="KPK133" s="155"/>
      <c r="KPL133" s="155"/>
      <c r="KPM133" s="155"/>
      <c r="KPN133" s="155"/>
      <c r="KPO133" s="155"/>
      <c r="KPP133" s="155"/>
      <c r="KPQ133" s="155"/>
      <c r="KPR133" s="155"/>
      <c r="KPS133" s="155"/>
      <c r="KPT133" s="155"/>
      <c r="KPU133" s="155"/>
      <c r="KPV133" s="155"/>
      <c r="KPW133" s="155"/>
      <c r="KPX133" s="155"/>
      <c r="KPY133" s="155"/>
      <c r="KPZ133" s="155"/>
      <c r="KQA133" s="155"/>
      <c r="KQB133" s="155"/>
      <c r="KQC133" s="155"/>
      <c r="KQD133" s="155"/>
      <c r="KQE133" s="155"/>
      <c r="KQF133" s="155"/>
      <c r="KQG133" s="155"/>
      <c r="KQH133" s="155"/>
      <c r="KQI133" s="155"/>
      <c r="KQJ133" s="155"/>
      <c r="KQK133" s="155"/>
      <c r="KQL133" s="155"/>
      <c r="KQM133" s="155"/>
      <c r="KQN133" s="155"/>
      <c r="KQO133" s="155"/>
      <c r="KQP133" s="155"/>
      <c r="KQQ133" s="155"/>
      <c r="KQR133" s="155"/>
      <c r="KQS133" s="155"/>
      <c r="KQT133" s="155"/>
      <c r="KQU133" s="155"/>
      <c r="KQV133" s="155"/>
      <c r="KQW133" s="155"/>
      <c r="KQX133" s="155"/>
      <c r="KQY133" s="155"/>
      <c r="KQZ133" s="155"/>
      <c r="KRA133" s="155"/>
      <c r="KRB133" s="155"/>
      <c r="KRC133" s="155"/>
      <c r="KRD133" s="155"/>
      <c r="KRE133" s="155"/>
      <c r="KRF133" s="155"/>
      <c r="KRG133" s="155"/>
      <c r="KRH133" s="155"/>
      <c r="KRI133" s="155"/>
      <c r="KRJ133" s="155"/>
      <c r="KRK133" s="155"/>
      <c r="KRL133" s="155"/>
      <c r="KRM133" s="155"/>
      <c r="KRN133" s="155"/>
      <c r="KRO133" s="155"/>
      <c r="KRP133" s="155"/>
      <c r="KRQ133" s="155"/>
      <c r="KRR133" s="155"/>
      <c r="KRS133" s="155"/>
      <c r="KRT133" s="155"/>
      <c r="KRU133" s="155"/>
      <c r="KRV133" s="155"/>
      <c r="KRW133" s="155"/>
      <c r="KRX133" s="155"/>
      <c r="KRY133" s="155"/>
      <c r="KRZ133" s="155"/>
      <c r="KSA133" s="155"/>
      <c r="KSB133" s="155"/>
      <c r="KSC133" s="155"/>
      <c r="KSD133" s="155"/>
      <c r="KSE133" s="155"/>
      <c r="KSF133" s="155"/>
      <c r="KSG133" s="155"/>
      <c r="KSH133" s="155"/>
      <c r="KSI133" s="155"/>
      <c r="KSJ133" s="155"/>
      <c r="KSK133" s="155"/>
      <c r="KSL133" s="155"/>
      <c r="KSM133" s="155"/>
      <c r="KSN133" s="155"/>
      <c r="KSO133" s="155"/>
      <c r="KSP133" s="155"/>
      <c r="KSQ133" s="155"/>
      <c r="KSR133" s="155"/>
      <c r="KSS133" s="155"/>
      <c r="KST133" s="155"/>
      <c r="KSU133" s="155"/>
      <c r="KSV133" s="155"/>
      <c r="KSW133" s="155"/>
      <c r="KSX133" s="155"/>
      <c r="KSY133" s="155"/>
      <c r="KSZ133" s="155"/>
      <c r="KTA133" s="155"/>
      <c r="KTB133" s="155"/>
      <c r="KTC133" s="155"/>
      <c r="KTD133" s="155"/>
      <c r="KTE133" s="155"/>
      <c r="KTF133" s="155"/>
      <c r="KTG133" s="155"/>
      <c r="KTH133" s="155"/>
      <c r="KTI133" s="155"/>
      <c r="KTJ133" s="155"/>
      <c r="KTK133" s="155"/>
      <c r="KTL133" s="155"/>
      <c r="KTM133" s="155"/>
      <c r="KTN133" s="155"/>
      <c r="KTO133" s="155"/>
      <c r="KTP133" s="155"/>
      <c r="KTQ133" s="155"/>
      <c r="KTR133" s="155"/>
      <c r="KTS133" s="155"/>
      <c r="KTT133" s="155"/>
      <c r="KTU133" s="155"/>
      <c r="KTV133" s="155"/>
      <c r="KTW133" s="155"/>
      <c r="KTX133" s="155"/>
      <c r="KTY133" s="155"/>
      <c r="KTZ133" s="155"/>
      <c r="KUA133" s="155"/>
      <c r="KUB133" s="155"/>
      <c r="KUC133" s="155"/>
      <c r="KUD133" s="155"/>
      <c r="KUE133" s="155"/>
      <c r="KUF133" s="155"/>
      <c r="KUG133" s="155"/>
      <c r="KUH133" s="155"/>
      <c r="KUI133" s="155"/>
      <c r="KUJ133" s="155"/>
      <c r="KUK133" s="155"/>
      <c r="KUL133" s="155"/>
      <c r="KUM133" s="155"/>
      <c r="KUN133" s="155"/>
      <c r="KUO133" s="155"/>
      <c r="KUP133" s="155"/>
      <c r="KUQ133" s="155"/>
      <c r="KUR133" s="155"/>
      <c r="KUS133" s="155"/>
      <c r="KUT133" s="155"/>
      <c r="KUU133" s="155"/>
      <c r="KUV133" s="155"/>
      <c r="KUW133" s="155"/>
      <c r="KUX133" s="155"/>
      <c r="KUY133" s="155"/>
      <c r="KUZ133" s="155"/>
      <c r="KVA133" s="155"/>
      <c r="KVB133" s="155"/>
      <c r="KVC133" s="155"/>
      <c r="KVD133" s="155"/>
      <c r="KVE133" s="155"/>
      <c r="KVF133" s="155"/>
      <c r="KVG133" s="155"/>
      <c r="KVH133" s="155"/>
      <c r="KVI133" s="155"/>
      <c r="KVJ133" s="155"/>
      <c r="KVK133" s="155"/>
      <c r="KVL133" s="155"/>
      <c r="KVM133" s="155"/>
      <c r="KVN133" s="155"/>
      <c r="KVO133" s="155"/>
      <c r="KVP133" s="155"/>
      <c r="KVQ133" s="155"/>
      <c r="KVR133" s="155"/>
      <c r="KVS133" s="155"/>
      <c r="KVT133" s="155"/>
      <c r="KVU133" s="155"/>
      <c r="KVV133" s="155"/>
      <c r="KVW133" s="155"/>
      <c r="KVX133" s="155"/>
      <c r="KVY133" s="155"/>
      <c r="KVZ133" s="155"/>
      <c r="KWA133" s="155"/>
      <c r="KWB133" s="155"/>
      <c r="KWC133" s="155"/>
      <c r="KWD133" s="155"/>
      <c r="KWE133" s="155"/>
      <c r="KWF133" s="155"/>
      <c r="KWG133" s="155"/>
      <c r="KWH133" s="155"/>
      <c r="KWI133" s="155"/>
      <c r="KWJ133" s="155"/>
      <c r="KWK133" s="155"/>
      <c r="KWL133" s="155"/>
      <c r="KWM133" s="155"/>
      <c r="KWN133" s="155"/>
      <c r="KWO133" s="155"/>
      <c r="KWP133" s="155"/>
      <c r="KWQ133" s="155"/>
      <c r="KWR133" s="155"/>
      <c r="KWS133" s="155"/>
      <c r="KWT133" s="155"/>
      <c r="KWU133" s="155"/>
      <c r="KWV133" s="155"/>
      <c r="KWW133" s="155"/>
      <c r="KWX133" s="155"/>
      <c r="KWY133" s="155"/>
      <c r="KWZ133" s="155"/>
      <c r="KXA133" s="155"/>
      <c r="KXB133" s="155"/>
      <c r="KXC133" s="155"/>
      <c r="KXD133" s="155"/>
      <c r="KXE133" s="155"/>
      <c r="KXF133" s="155"/>
      <c r="KXG133" s="155"/>
      <c r="KXH133" s="155"/>
      <c r="KXI133" s="155"/>
      <c r="KXJ133" s="155"/>
      <c r="KXK133" s="155"/>
      <c r="KXL133" s="155"/>
      <c r="KXM133" s="155"/>
      <c r="KXN133" s="155"/>
      <c r="KXO133" s="155"/>
      <c r="KXP133" s="155"/>
      <c r="KXQ133" s="155"/>
      <c r="KXR133" s="155"/>
      <c r="KXS133" s="155"/>
      <c r="KXT133" s="155"/>
      <c r="KXU133" s="155"/>
      <c r="KXV133" s="155"/>
      <c r="KXW133" s="155"/>
      <c r="KXX133" s="155"/>
      <c r="KXY133" s="155"/>
      <c r="KXZ133" s="155"/>
      <c r="KYA133" s="155"/>
      <c r="KYB133" s="155"/>
      <c r="KYC133" s="155"/>
      <c r="KYD133" s="155"/>
      <c r="KYE133" s="155"/>
      <c r="KYF133" s="155"/>
      <c r="KYG133" s="155"/>
      <c r="KYH133" s="155"/>
      <c r="KYI133" s="155"/>
      <c r="KYJ133" s="155"/>
      <c r="KYK133" s="155"/>
      <c r="KYL133" s="155"/>
      <c r="KYM133" s="155"/>
      <c r="KYN133" s="155"/>
      <c r="KYO133" s="155"/>
      <c r="KYP133" s="155"/>
      <c r="KYQ133" s="155"/>
      <c r="KYR133" s="155"/>
      <c r="KYS133" s="155"/>
      <c r="KYT133" s="155"/>
      <c r="KYU133" s="155"/>
      <c r="KYV133" s="155"/>
      <c r="KYW133" s="155"/>
      <c r="KYX133" s="155"/>
      <c r="KYY133" s="155"/>
      <c r="KYZ133" s="155"/>
      <c r="KZA133" s="155"/>
      <c r="KZB133" s="155"/>
      <c r="KZC133" s="155"/>
      <c r="KZD133" s="155"/>
      <c r="KZE133" s="155"/>
      <c r="KZF133" s="155"/>
      <c r="KZG133" s="155"/>
      <c r="KZH133" s="155"/>
      <c r="KZI133" s="155"/>
      <c r="KZJ133" s="155"/>
      <c r="KZK133" s="155"/>
      <c r="KZL133" s="155"/>
      <c r="KZM133" s="155"/>
      <c r="KZN133" s="155"/>
      <c r="KZO133" s="155"/>
      <c r="KZP133" s="155"/>
      <c r="KZQ133" s="155"/>
      <c r="KZR133" s="155"/>
      <c r="KZS133" s="155"/>
      <c r="KZT133" s="155"/>
      <c r="KZU133" s="155"/>
      <c r="KZV133" s="155"/>
      <c r="KZW133" s="155"/>
      <c r="KZX133" s="155"/>
      <c r="KZY133" s="155"/>
      <c r="KZZ133" s="155"/>
      <c r="LAA133" s="155"/>
      <c r="LAB133" s="155"/>
      <c r="LAC133" s="155"/>
      <c r="LAD133" s="155"/>
      <c r="LAE133" s="155"/>
      <c r="LAF133" s="155"/>
      <c r="LAG133" s="155"/>
      <c r="LAH133" s="155"/>
      <c r="LAI133" s="155"/>
      <c r="LAJ133" s="155"/>
      <c r="LAK133" s="155"/>
      <c r="LAL133" s="155"/>
      <c r="LAM133" s="155"/>
      <c r="LAN133" s="155"/>
      <c r="LAO133" s="155"/>
      <c r="LAP133" s="155"/>
      <c r="LAQ133" s="155"/>
      <c r="LAR133" s="155"/>
      <c r="LAS133" s="155"/>
      <c r="LAT133" s="155"/>
      <c r="LAU133" s="155"/>
      <c r="LAV133" s="155"/>
      <c r="LAW133" s="155"/>
      <c r="LAX133" s="155"/>
      <c r="LAY133" s="155"/>
      <c r="LAZ133" s="155"/>
      <c r="LBA133" s="155"/>
      <c r="LBB133" s="155"/>
      <c r="LBC133" s="155"/>
      <c r="LBD133" s="155"/>
      <c r="LBE133" s="155"/>
      <c r="LBF133" s="155"/>
      <c r="LBG133" s="155"/>
      <c r="LBH133" s="155"/>
      <c r="LBI133" s="155"/>
      <c r="LBJ133" s="155"/>
      <c r="LBK133" s="155"/>
      <c r="LBL133" s="155"/>
      <c r="LBM133" s="155"/>
      <c r="LBN133" s="155"/>
      <c r="LBO133" s="155"/>
      <c r="LBP133" s="155"/>
      <c r="LBQ133" s="155"/>
      <c r="LBR133" s="155"/>
      <c r="LBS133" s="155"/>
      <c r="LBT133" s="155"/>
      <c r="LBU133" s="155"/>
      <c r="LBV133" s="155"/>
      <c r="LBW133" s="155"/>
      <c r="LBX133" s="155"/>
      <c r="LBY133" s="155"/>
      <c r="LBZ133" s="155"/>
      <c r="LCA133" s="155"/>
      <c r="LCB133" s="155"/>
      <c r="LCC133" s="155"/>
      <c r="LCD133" s="155"/>
      <c r="LCE133" s="155"/>
      <c r="LCF133" s="155"/>
      <c r="LCG133" s="155"/>
      <c r="LCH133" s="155"/>
      <c r="LCI133" s="155"/>
      <c r="LCJ133" s="155"/>
      <c r="LCK133" s="155"/>
      <c r="LCL133" s="155"/>
      <c r="LCM133" s="155"/>
      <c r="LCN133" s="155"/>
      <c r="LCO133" s="155"/>
      <c r="LCP133" s="155"/>
      <c r="LCQ133" s="155"/>
      <c r="LCR133" s="155"/>
      <c r="LCS133" s="155"/>
      <c r="LCT133" s="155"/>
      <c r="LCU133" s="155"/>
      <c r="LCV133" s="155"/>
      <c r="LCW133" s="155"/>
      <c r="LCX133" s="155"/>
      <c r="LCY133" s="155"/>
      <c r="LCZ133" s="155"/>
      <c r="LDA133" s="155"/>
      <c r="LDB133" s="155"/>
      <c r="LDC133" s="155"/>
      <c r="LDD133" s="155"/>
      <c r="LDE133" s="155"/>
      <c r="LDF133" s="155"/>
      <c r="LDG133" s="155"/>
      <c r="LDH133" s="155"/>
      <c r="LDI133" s="155"/>
      <c r="LDJ133" s="155"/>
      <c r="LDK133" s="155"/>
      <c r="LDL133" s="155"/>
      <c r="LDM133" s="155"/>
      <c r="LDN133" s="155"/>
      <c r="LDO133" s="155"/>
      <c r="LDP133" s="155"/>
      <c r="LDQ133" s="155"/>
      <c r="LDR133" s="155"/>
      <c r="LDS133" s="155"/>
      <c r="LDT133" s="155"/>
      <c r="LDU133" s="155"/>
      <c r="LDV133" s="155"/>
      <c r="LDW133" s="155"/>
      <c r="LDX133" s="155"/>
      <c r="LDY133" s="155"/>
      <c r="LDZ133" s="155"/>
      <c r="LEA133" s="155"/>
      <c r="LEB133" s="155"/>
      <c r="LEC133" s="155"/>
      <c r="LED133" s="155"/>
      <c r="LEE133" s="155"/>
      <c r="LEF133" s="155"/>
      <c r="LEG133" s="155"/>
      <c r="LEH133" s="155"/>
      <c r="LEI133" s="155"/>
      <c r="LEJ133" s="155"/>
      <c r="LEK133" s="155"/>
      <c r="LEL133" s="155"/>
      <c r="LEM133" s="155"/>
      <c r="LEN133" s="155"/>
      <c r="LEO133" s="155"/>
      <c r="LEP133" s="155"/>
      <c r="LEQ133" s="155"/>
      <c r="LER133" s="155"/>
      <c r="LES133" s="155"/>
      <c r="LET133" s="155"/>
      <c r="LEU133" s="155"/>
      <c r="LEV133" s="155"/>
      <c r="LEW133" s="155"/>
      <c r="LEX133" s="155"/>
      <c r="LEY133" s="155"/>
      <c r="LEZ133" s="155"/>
      <c r="LFA133" s="155"/>
      <c r="LFB133" s="155"/>
      <c r="LFC133" s="155"/>
      <c r="LFD133" s="155"/>
      <c r="LFE133" s="155"/>
      <c r="LFF133" s="155"/>
      <c r="LFG133" s="155"/>
      <c r="LFH133" s="155"/>
      <c r="LFI133" s="155"/>
      <c r="LFJ133" s="155"/>
      <c r="LFK133" s="155"/>
      <c r="LFL133" s="155"/>
      <c r="LFM133" s="155"/>
      <c r="LFN133" s="155"/>
      <c r="LFO133" s="155"/>
      <c r="LFP133" s="155"/>
      <c r="LFQ133" s="155"/>
      <c r="LFR133" s="155"/>
      <c r="LFS133" s="155"/>
      <c r="LFT133" s="155"/>
      <c r="LFU133" s="155"/>
      <c r="LFV133" s="155"/>
      <c r="LFW133" s="155"/>
      <c r="LFX133" s="155"/>
      <c r="LFY133" s="155"/>
      <c r="LFZ133" s="155"/>
      <c r="LGA133" s="155"/>
      <c r="LGB133" s="155"/>
      <c r="LGC133" s="155"/>
      <c r="LGD133" s="155"/>
      <c r="LGE133" s="155"/>
      <c r="LGF133" s="155"/>
      <c r="LGG133" s="155"/>
      <c r="LGH133" s="155"/>
      <c r="LGI133" s="155"/>
      <c r="LGJ133" s="155"/>
      <c r="LGK133" s="155"/>
      <c r="LGL133" s="155"/>
      <c r="LGM133" s="155"/>
      <c r="LGN133" s="155"/>
      <c r="LGO133" s="155"/>
      <c r="LGP133" s="155"/>
      <c r="LGQ133" s="155"/>
      <c r="LGR133" s="155"/>
      <c r="LGS133" s="155"/>
      <c r="LGT133" s="155"/>
      <c r="LGU133" s="155"/>
      <c r="LGV133" s="155"/>
      <c r="LGW133" s="155"/>
      <c r="LGX133" s="155"/>
      <c r="LGY133" s="155"/>
      <c r="LGZ133" s="155"/>
      <c r="LHA133" s="155"/>
      <c r="LHB133" s="155"/>
      <c r="LHC133" s="155"/>
      <c r="LHD133" s="155"/>
      <c r="LHE133" s="155"/>
      <c r="LHF133" s="155"/>
      <c r="LHG133" s="155"/>
      <c r="LHH133" s="155"/>
      <c r="LHI133" s="155"/>
      <c r="LHJ133" s="155"/>
      <c r="LHK133" s="155"/>
      <c r="LHL133" s="155"/>
      <c r="LHM133" s="155"/>
      <c r="LHN133" s="155"/>
      <c r="LHO133" s="155"/>
      <c r="LHP133" s="155"/>
      <c r="LHQ133" s="155"/>
      <c r="LHR133" s="155"/>
      <c r="LHS133" s="155"/>
      <c r="LHT133" s="155"/>
      <c r="LHU133" s="155"/>
      <c r="LHV133" s="155"/>
      <c r="LHW133" s="155"/>
      <c r="LHX133" s="155"/>
      <c r="LHY133" s="155"/>
      <c r="LHZ133" s="155"/>
      <c r="LIA133" s="155"/>
      <c r="LIB133" s="155"/>
      <c r="LIC133" s="155"/>
      <c r="LID133" s="155"/>
      <c r="LIE133" s="155"/>
      <c r="LIF133" s="155"/>
      <c r="LIG133" s="155"/>
      <c r="LIH133" s="155"/>
      <c r="LII133" s="155"/>
      <c r="LIJ133" s="155"/>
      <c r="LIK133" s="155"/>
      <c r="LIL133" s="155"/>
      <c r="LIM133" s="155"/>
      <c r="LIN133" s="155"/>
      <c r="LIO133" s="155"/>
      <c r="LIP133" s="155"/>
      <c r="LIQ133" s="155"/>
      <c r="LIR133" s="155"/>
      <c r="LIS133" s="155"/>
      <c r="LIT133" s="155"/>
      <c r="LIU133" s="155"/>
      <c r="LIV133" s="155"/>
      <c r="LIW133" s="155"/>
      <c r="LIX133" s="155"/>
      <c r="LIY133" s="155"/>
      <c r="LIZ133" s="155"/>
      <c r="LJA133" s="155"/>
      <c r="LJB133" s="155"/>
      <c r="LJC133" s="155"/>
      <c r="LJD133" s="155"/>
      <c r="LJE133" s="155"/>
      <c r="LJF133" s="155"/>
      <c r="LJG133" s="155"/>
      <c r="LJH133" s="155"/>
      <c r="LJI133" s="155"/>
      <c r="LJJ133" s="155"/>
      <c r="LJK133" s="155"/>
      <c r="LJL133" s="155"/>
      <c r="LJM133" s="155"/>
      <c r="LJN133" s="155"/>
      <c r="LJO133" s="155"/>
      <c r="LJP133" s="155"/>
      <c r="LJQ133" s="155"/>
      <c r="LJR133" s="155"/>
      <c r="LJS133" s="155"/>
      <c r="LJT133" s="155"/>
      <c r="LJU133" s="155"/>
      <c r="LJV133" s="155"/>
      <c r="LJW133" s="155"/>
      <c r="LJX133" s="155"/>
      <c r="LJY133" s="155"/>
      <c r="LJZ133" s="155"/>
      <c r="LKA133" s="155"/>
      <c r="LKB133" s="155"/>
      <c r="LKC133" s="155"/>
      <c r="LKD133" s="155"/>
      <c r="LKE133" s="155"/>
      <c r="LKF133" s="155"/>
      <c r="LKG133" s="155"/>
      <c r="LKH133" s="155"/>
      <c r="LKI133" s="155"/>
      <c r="LKJ133" s="155"/>
      <c r="LKK133" s="155"/>
      <c r="LKL133" s="155"/>
      <c r="LKM133" s="155"/>
      <c r="LKN133" s="155"/>
      <c r="LKO133" s="155"/>
      <c r="LKP133" s="155"/>
      <c r="LKQ133" s="155"/>
      <c r="LKR133" s="155"/>
      <c r="LKS133" s="155"/>
      <c r="LKT133" s="155"/>
      <c r="LKU133" s="155"/>
      <c r="LKV133" s="155"/>
      <c r="LKW133" s="155"/>
      <c r="LKX133" s="155"/>
      <c r="LKY133" s="155"/>
      <c r="LKZ133" s="155"/>
      <c r="LLA133" s="155"/>
      <c r="LLB133" s="155"/>
      <c r="LLC133" s="155"/>
      <c r="LLD133" s="155"/>
      <c r="LLE133" s="155"/>
      <c r="LLF133" s="155"/>
      <c r="LLG133" s="155"/>
      <c r="LLH133" s="155"/>
      <c r="LLI133" s="155"/>
      <c r="LLJ133" s="155"/>
      <c r="LLK133" s="155"/>
      <c r="LLL133" s="155"/>
      <c r="LLM133" s="155"/>
      <c r="LLN133" s="155"/>
      <c r="LLO133" s="155"/>
      <c r="LLP133" s="155"/>
      <c r="LLQ133" s="155"/>
      <c r="LLR133" s="155"/>
      <c r="LLS133" s="155"/>
      <c r="LLT133" s="155"/>
      <c r="LLU133" s="155"/>
      <c r="LLV133" s="155"/>
      <c r="LLW133" s="155"/>
      <c r="LLX133" s="155"/>
      <c r="LLY133" s="155"/>
      <c r="LLZ133" s="155"/>
      <c r="LMA133" s="155"/>
      <c r="LMB133" s="155"/>
      <c r="LMC133" s="155"/>
      <c r="LMD133" s="155"/>
      <c r="LME133" s="155"/>
      <c r="LMF133" s="155"/>
      <c r="LMG133" s="155"/>
      <c r="LMH133" s="155"/>
      <c r="LMI133" s="155"/>
      <c r="LMJ133" s="155"/>
      <c r="LMK133" s="155"/>
      <c r="LML133" s="155"/>
      <c r="LMM133" s="155"/>
      <c r="LMN133" s="155"/>
      <c r="LMO133" s="155"/>
      <c r="LMP133" s="155"/>
      <c r="LMQ133" s="155"/>
      <c r="LMR133" s="155"/>
      <c r="LMS133" s="155"/>
      <c r="LMT133" s="155"/>
      <c r="LMU133" s="155"/>
      <c r="LMV133" s="155"/>
      <c r="LMW133" s="155"/>
      <c r="LMX133" s="155"/>
      <c r="LMY133" s="155"/>
      <c r="LMZ133" s="155"/>
      <c r="LNA133" s="155"/>
      <c r="LNB133" s="155"/>
      <c r="LNC133" s="155"/>
      <c r="LND133" s="155"/>
      <c r="LNE133" s="155"/>
      <c r="LNF133" s="155"/>
      <c r="LNG133" s="155"/>
      <c r="LNH133" s="155"/>
      <c r="LNI133" s="155"/>
      <c r="LNJ133" s="155"/>
      <c r="LNK133" s="155"/>
      <c r="LNL133" s="155"/>
      <c r="LNM133" s="155"/>
      <c r="LNN133" s="155"/>
      <c r="LNO133" s="155"/>
      <c r="LNP133" s="155"/>
      <c r="LNQ133" s="155"/>
      <c r="LNR133" s="155"/>
      <c r="LNS133" s="155"/>
      <c r="LNT133" s="155"/>
      <c r="LNU133" s="155"/>
      <c r="LNV133" s="155"/>
      <c r="LNW133" s="155"/>
      <c r="LNX133" s="155"/>
      <c r="LNY133" s="155"/>
      <c r="LNZ133" s="155"/>
      <c r="LOA133" s="155"/>
      <c r="LOB133" s="155"/>
      <c r="LOC133" s="155"/>
      <c r="LOD133" s="155"/>
      <c r="LOE133" s="155"/>
      <c r="LOF133" s="155"/>
      <c r="LOG133" s="155"/>
      <c r="LOH133" s="155"/>
      <c r="LOI133" s="155"/>
      <c r="LOJ133" s="155"/>
      <c r="LOK133" s="155"/>
      <c r="LOL133" s="155"/>
      <c r="LOM133" s="155"/>
      <c r="LON133" s="155"/>
      <c r="LOO133" s="155"/>
      <c r="LOP133" s="155"/>
      <c r="LOQ133" s="155"/>
      <c r="LOR133" s="155"/>
      <c r="LOS133" s="155"/>
      <c r="LOT133" s="155"/>
      <c r="LOU133" s="155"/>
      <c r="LOV133" s="155"/>
      <c r="LOW133" s="155"/>
      <c r="LOX133" s="155"/>
      <c r="LOY133" s="155"/>
      <c r="LOZ133" s="155"/>
      <c r="LPA133" s="155"/>
      <c r="LPB133" s="155"/>
      <c r="LPC133" s="155"/>
      <c r="LPD133" s="155"/>
      <c r="LPE133" s="155"/>
      <c r="LPF133" s="155"/>
      <c r="LPG133" s="155"/>
      <c r="LPH133" s="155"/>
      <c r="LPI133" s="155"/>
      <c r="LPJ133" s="155"/>
      <c r="LPK133" s="155"/>
      <c r="LPL133" s="155"/>
      <c r="LPM133" s="155"/>
      <c r="LPN133" s="155"/>
      <c r="LPO133" s="155"/>
      <c r="LPP133" s="155"/>
      <c r="LPQ133" s="155"/>
      <c r="LPR133" s="155"/>
      <c r="LPS133" s="155"/>
      <c r="LPT133" s="155"/>
      <c r="LPU133" s="155"/>
      <c r="LPV133" s="155"/>
      <c r="LPW133" s="155"/>
      <c r="LPX133" s="155"/>
      <c r="LPY133" s="155"/>
      <c r="LPZ133" s="155"/>
      <c r="LQA133" s="155"/>
      <c r="LQB133" s="155"/>
      <c r="LQC133" s="155"/>
      <c r="LQD133" s="155"/>
      <c r="LQE133" s="155"/>
      <c r="LQF133" s="155"/>
      <c r="LQG133" s="155"/>
      <c r="LQH133" s="155"/>
      <c r="LQI133" s="155"/>
      <c r="LQJ133" s="155"/>
      <c r="LQK133" s="155"/>
      <c r="LQL133" s="155"/>
      <c r="LQM133" s="155"/>
      <c r="LQN133" s="155"/>
      <c r="LQO133" s="155"/>
      <c r="LQP133" s="155"/>
      <c r="LQQ133" s="155"/>
      <c r="LQR133" s="155"/>
      <c r="LQS133" s="155"/>
      <c r="LQT133" s="155"/>
      <c r="LQU133" s="155"/>
      <c r="LQV133" s="155"/>
      <c r="LQW133" s="155"/>
      <c r="LQX133" s="155"/>
      <c r="LQY133" s="155"/>
      <c r="LQZ133" s="155"/>
      <c r="LRA133" s="155"/>
      <c r="LRB133" s="155"/>
      <c r="LRC133" s="155"/>
      <c r="LRD133" s="155"/>
      <c r="LRE133" s="155"/>
      <c r="LRF133" s="155"/>
      <c r="LRG133" s="155"/>
      <c r="LRH133" s="155"/>
      <c r="LRI133" s="155"/>
      <c r="LRJ133" s="155"/>
      <c r="LRK133" s="155"/>
      <c r="LRL133" s="155"/>
      <c r="LRM133" s="155"/>
      <c r="LRN133" s="155"/>
      <c r="LRO133" s="155"/>
      <c r="LRP133" s="155"/>
      <c r="LRQ133" s="155"/>
      <c r="LRR133" s="155"/>
      <c r="LRS133" s="155"/>
      <c r="LRT133" s="155"/>
      <c r="LRU133" s="155"/>
      <c r="LRV133" s="155"/>
      <c r="LRW133" s="155"/>
      <c r="LRX133" s="155"/>
      <c r="LRY133" s="155"/>
      <c r="LRZ133" s="155"/>
      <c r="LSA133" s="155"/>
      <c r="LSB133" s="155"/>
      <c r="LSC133" s="155"/>
      <c r="LSD133" s="155"/>
      <c r="LSE133" s="155"/>
      <c r="LSF133" s="155"/>
      <c r="LSG133" s="155"/>
      <c r="LSH133" s="155"/>
      <c r="LSI133" s="155"/>
      <c r="LSJ133" s="155"/>
      <c r="LSK133" s="155"/>
      <c r="LSL133" s="155"/>
      <c r="LSM133" s="155"/>
      <c r="LSN133" s="155"/>
      <c r="LSO133" s="155"/>
      <c r="LSP133" s="155"/>
      <c r="LSQ133" s="155"/>
      <c r="LSR133" s="155"/>
      <c r="LSS133" s="155"/>
      <c r="LST133" s="155"/>
      <c r="LSU133" s="155"/>
      <c r="LSV133" s="155"/>
      <c r="LSW133" s="155"/>
      <c r="LSX133" s="155"/>
      <c r="LSY133" s="155"/>
      <c r="LSZ133" s="155"/>
      <c r="LTA133" s="155"/>
      <c r="LTB133" s="155"/>
      <c r="LTC133" s="155"/>
      <c r="LTD133" s="155"/>
      <c r="LTE133" s="155"/>
      <c r="LTF133" s="155"/>
      <c r="LTG133" s="155"/>
      <c r="LTH133" s="155"/>
      <c r="LTI133" s="155"/>
      <c r="LTJ133" s="155"/>
      <c r="LTK133" s="155"/>
      <c r="LTL133" s="155"/>
      <c r="LTM133" s="155"/>
      <c r="LTN133" s="155"/>
      <c r="LTO133" s="155"/>
      <c r="LTP133" s="155"/>
      <c r="LTQ133" s="155"/>
      <c r="LTR133" s="155"/>
      <c r="LTS133" s="155"/>
      <c r="LTT133" s="155"/>
      <c r="LTU133" s="155"/>
      <c r="LTV133" s="155"/>
      <c r="LTW133" s="155"/>
      <c r="LTX133" s="155"/>
      <c r="LTY133" s="155"/>
      <c r="LTZ133" s="155"/>
      <c r="LUA133" s="155"/>
      <c r="LUB133" s="155"/>
      <c r="LUC133" s="155"/>
      <c r="LUD133" s="155"/>
      <c r="LUE133" s="155"/>
      <c r="LUF133" s="155"/>
      <c r="LUG133" s="155"/>
      <c r="LUH133" s="155"/>
      <c r="LUI133" s="155"/>
      <c r="LUJ133" s="155"/>
      <c r="LUK133" s="155"/>
      <c r="LUL133" s="155"/>
      <c r="LUM133" s="155"/>
      <c r="LUN133" s="155"/>
      <c r="LUO133" s="155"/>
      <c r="LUP133" s="155"/>
      <c r="LUQ133" s="155"/>
      <c r="LUR133" s="155"/>
      <c r="LUS133" s="155"/>
      <c r="LUT133" s="155"/>
      <c r="LUU133" s="155"/>
      <c r="LUV133" s="155"/>
      <c r="LUW133" s="155"/>
      <c r="LUX133" s="155"/>
      <c r="LUY133" s="155"/>
      <c r="LUZ133" s="155"/>
      <c r="LVA133" s="155"/>
      <c r="LVB133" s="155"/>
      <c r="LVC133" s="155"/>
      <c r="LVD133" s="155"/>
      <c r="LVE133" s="155"/>
      <c r="LVF133" s="155"/>
      <c r="LVG133" s="155"/>
      <c r="LVH133" s="155"/>
      <c r="LVI133" s="155"/>
      <c r="LVJ133" s="155"/>
      <c r="LVK133" s="155"/>
      <c r="LVL133" s="155"/>
      <c r="LVM133" s="155"/>
      <c r="LVN133" s="155"/>
      <c r="LVO133" s="155"/>
      <c r="LVP133" s="155"/>
      <c r="LVQ133" s="155"/>
      <c r="LVR133" s="155"/>
      <c r="LVS133" s="155"/>
      <c r="LVT133" s="155"/>
      <c r="LVU133" s="155"/>
      <c r="LVV133" s="155"/>
      <c r="LVW133" s="155"/>
      <c r="LVX133" s="155"/>
      <c r="LVY133" s="155"/>
      <c r="LVZ133" s="155"/>
      <c r="LWA133" s="155"/>
      <c r="LWB133" s="155"/>
      <c r="LWC133" s="155"/>
      <c r="LWD133" s="155"/>
      <c r="LWE133" s="155"/>
      <c r="LWF133" s="155"/>
      <c r="LWG133" s="155"/>
      <c r="LWH133" s="155"/>
      <c r="LWI133" s="155"/>
      <c r="LWJ133" s="155"/>
      <c r="LWK133" s="155"/>
      <c r="LWL133" s="155"/>
      <c r="LWM133" s="155"/>
      <c r="LWN133" s="155"/>
      <c r="LWO133" s="155"/>
      <c r="LWP133" s="155"/>
      <c r="LWQ133" s="155"/>
      <c r="LWR133" s="155"/>
      <c r="LWS133" s="155"/>
      <c r="LWT133" s="155"/>
      <c r="LWU133" s="155"/>
      <c r="LWV133" s="155"/>
      <c r="LWW133" s="155"/>
      <c r="LWX133" s="155"/>
      <c r="LWY133" s="155"/>
      <c r="LWZ133" s="155"/>
      <c r="LXA133" s="155"/>
      <c r="LXB133" s="155"/>
      <c r="LXC133" s="155"/>
      <c r="LXD133" s="155"/>
      <c r="LXE133" s="155"/>
      <c r="LXF133" s="155"/>
      <c r="LXG133" s="155"/>
      <c r="LXH133" s="155"/>
      <c r="LXI133" s="155"/>
      <c r="LXJ133" s="155"/>
      <c r="LXK133" s="155"/>
      <c r="LXL133" s="155"/>
      <c r="LXM133" s="155"/>
      <c r="LXN133" s="155"/>
      <c r="LXO133" s="155"/>
      <c r="LXP133" s="155"/>
      <c r="LXQ133" s="155"/>
      <c r="LXR133" s="155"/>
      <c r="LXS133" s="155"/>
      <c r="LXT133" s="155"/>
      <c r="LXU133" s="155"/>
      <c r="LXV133" s="155"/>
      <c r="LXW133" s="155"/>
      <c r="LXX133" s="155"/>
      <c r="LXY133" s="155"/>
      <c r="LXZ133" s="155"/>
      <c r="LYA133" s="155"/>
      <c r="LYB133" s="155"/>
      <c r="LYC133" s="155"/>
      <c r="LYD133" s="155"/>
      <c r="LYE133" s="155"/>
      <c r="LYF133" s="155"/>
      <c r="LYG133" s="155"/>
      <c r="LYH133" s="155"/>
      <c r="LYI133" s="155"/>
      <c r="LYJ133" s="155"/>
      <c r="LYK133" s="155"/>
      <c r="LYL133" s="155"/>
      <c r="LYM133" s="155"/>
      <c r="LYN133" s="155"/>
      <c r="LYO133" s="155"/>
      <c r="LYP133" s="155"/>
      <c r="LYQ133" s="155"/>
      <c r="LYR133" s="155"/>
      <c r="LYS133" s="155"/>
      <c r="LYT133" s="155"/>
      <c r="LYU133" s="155"/>
      <c r="LYV133" s="155"/>
      <c r="LYW133" s="155"/>
      <c r="LYX133" s="155"/>
      <c r="LYY133" s="155"/>
      <c r="LYZ133" s="155"/>
      <c r="LZA133" s="155"/>
      <c r="LZB133" s="155"/>
      <c r="LZC133" s="155"/>
      <c r="LZD133" s="155"/>
      <c r="LZE133" s="155"/>
      <c r="LZF133" s="155"/>
      <c r="LZG133" s="155"/>
      <c r="LZH133" s="155"/>
      <c r="LZI133" s="155"/>
      <c r="LZJ133" s="155"/>
      <c r="LZK133" s="155"/>
      <c r="LZL133" s="155"/>
      <c r="LZM133" s="155"/>
      <c r="LZN133" s="155"/>
      <c r="LZO133" s="155"/>
      <c r="LZP133" s="155"/>
      <c r="LZQ133" s="155"/>
      <c r="LZR133" s="155"/>
      <c r="LZS133" s="155"/>
      <c r="LZT133" s="155"/>
      <c r="LZU133" s="155"/>
      <c r="LZV133" s="155"/>
      <c r="LZW133" s="155"/>
      <c r="LZX133" s="155"/>
      <c r="LZY133" s="155"/>
      <c r="LZZ133" s="155"/>
      <c r="MAA133" s="155"/>
      <c r="MAB133" s="155"/>
      <c r="MAC133" s="155"/>
      <c r="MAD133" s="155"/>
      <c r="MAE133" s="155"/>
      <c r="MAF133" s="155"/>
      <c r="MAG133" s="155"/>
      <c r="MAH133" s="155"/>
      <c r="MAI133" s="155"/>
      <c r="MAJ133" s="155"/>
      <c r="MAK133" s="155"/>
      <c r="MAL133" s="155"/>
      <c r="MAM133" s="155"/>
      <c r="MAN133" s="155"/>
      <c r="MAO133" s="155"/>
      <c r="MAP133" s="155"/>
      <c r="MAQ133" s="155"/>
      <c r="MAR133" s="155"/>
      <c r="MAS133" s="155"/>
      <c r="MAT133" s="155"/>
      <c r="MAU133" s="155"/>
      <c r="MAV133" s="155"/>
      <c r="MAW133" s="155"/>
      <c r="MAX133" s="155"/>
      <c r="MAY133" s="155"/>
      <c r="MAZ133" s="155"/>
      <c r="MBA133" s="155"/>
      <c r="MBB133" s="155"/>
      <c r="MBC133" s="155"/>
      <c r="MBD133" s="155"/>
      <c r="MBE133" s="155"/>
      <c r="MBF133" s="155"/>
      <c r="MBG133" s="155"/>
      <c r="MBH133" s="155"/>
      <c r="MBI133" s="155"/>
      <c r="MBJ133" s="155"/>
      <c r="MBK133" s="155"/>
      <c r="MBL133" s="155"/>
      <c r="MBM133" s="155"/>
      <c r="MBN133" s="155"/>
      <c r="MBO133" s="155"/>
      <c r="MBP133" s="155"/>
      <c r="MBQ133" s="155"/>
      <c r="MBR133" s="155"/>
      <c r="MBS133" s="155"/>
      <c r="MBT133" s="155"/>
      <c r="MBU133" s="155"/>
      <c r="MBV133" s="155"/>
      <c r="MBW133" s="155"/>
      <c r="MBX133" s="155"/>
      <c r="MBY133" s="155"/>
      <c r="MBZ133" s="155"/>
      <c r="MCA133" s="155"/>
      <c r="MCB133" s="155"/>
      <c r="MCC133" s="155"/>
      <c r="MCD133" s="155"/>
      <c r="MCE133" s="155"/>
      <c r="MCF133" s="155"/>
      <c r="MCG133" s="155"/>
      <c r="MCH133" s="155"/>
      <c r="MCI133" s="155"/>
      <c r="MCJ133" s="155"/>
      <c r="MCK133" s="155"/>
      <c r="MCL133" s="155"/>
      <c r="MCM133" s="155"/>
      <c r="MCN133" s="155"/>
      <c r="MCO133" s="155"/>
      <c r="MCP133" s="155"/>
      <c r="MCQ133" s="155"/>
      <c r="MCR133" s="155"/>
      <c r="MCS133" s="155"/>
      <c r="MCT133" s="155"/>
      <c r="MCU133" s="155"/>
      <c r="MCV133" s="155"/>
      <c r="MCW133" s="155"/>
      <c r="MCX133" s="155"/>
      <c r="MCY133" s="155"/>
      <c r="MCZ133" s="155"/>
      <c r="MDA133" s="155"/>
      <c r="MDB133" s="155"/>
      <c r="MDC133" s="155"/>
      <c r="MDD133" s="155"/>
      <c r="MDE133" s="155"/>
      <c r="MDF133" s="155"/>
      <c r="MDG133" s="155"/>
      <c r="MDH133" s="155"/>
      <c r="MDI133" s="155"/>
      <c r="MDJ133" s="155"/>
      <c r="MDK133" s="155"/>
      <c r="MDL133" s="155"/>
      <c r="MDM133" s="155"/>
      <c r="MDN133" s="155"/>
      <c r="MDO133" s="155"/>
      <c r="MDP133" s="155"/>
      <c r="MDQ133" s="155"/>
      <c r="MDR133" s="155"/>
      <c r="MDS133" s="155"/>
      <c r="MDT133" s="155"/>
      <c r="MDU133" s="155"/>
      <c r="MDV133" s="155"/>
      <c r="MDW133" s="155"/>
      <c r="MDX133" s="155"/>
      <c r="MDY133" s="155"/>
      <c r="MDZ133" s="155"/>
      <c r="MEA133" s="155"/>
      <c r="MEB133" s="155"/>
      <c r="MEC133" s="155"/>
      <c r="MED133" s="155"/>
      <c r="MEE133" s="155"/>
      <c r="MEF133" s="155"/>
      <c r="MEG133" s="155"/>
      <c r="MEH133" s="155"/>
      <c r="MEI133" s="155"/>
      <c r="MEJ133" s="155"/>
      <c r="MEK133" s="155"/>
      <c r="MEL133" s="155"/>
      <c r="MEM133" s="155"/>
      <c r="MEN133" s="155"/>
      <c r="MEO133" s="155"/>
      <c r="MEP133" s="155"/>
      <c r="MEQ133" s="155"/>
      <c r="MER133" s="155"/>
      <c r="MES133" s="155"/>
      <c r="MET133" s="155"/>
      <c r="MEU133" s="155"/>
      <c r="MEV133" s="155"/>
      <c r="MEW133" s="155"/>
      <c r="MEX133" s="155"/>
      <c r="MEY133" s="155"/>
      <c r="MEZ133" s="155"/>
      <c r="MFA133" s="155"/>
      <c r="MFB133" s="155"/>
      <c r="MFC133" s="155"/>
      <c r="MFD133" s="155"/>
      <c r="MFE133" s="155"/>
      <c r="MFF133" s="155"/>
      <c r="MFG133" s="155"/>
      <c r="MFH133" s="155"/>
      <c r="MFI133" s="155"/>
      <c r="MFJ133" s="155"/>
      <c r="MFK133" s="155"/>
      <c r="MFL133" s="155"/>
      <c r="MFM133" s="155"/>
      <c r="MFN133" s="155"/>
      <c r="MFO133" s="155"/>
      <c r="MFP133" s="155"/>
      <c r="MFQ133" s="155"/>
      <c r="MFR133" s="155"/>
      <c r="MFS133" s="155"/>
      <c r="MFT133" s="155"/>
      <c r="MFU133" s="155"/>
      <c r="MFV133" s="155"/>
      <c r="MFW133" s="155"/>
      <c r="MFX133" s="155"/>
      <c r="MFY133" s="155"/>
      <c r="MFZ133" s="155"/>
      <c r="MGA133" s="155"/>
      <c r="MGB133" s="155"/>
      <c r="MGC133" s="155"/>
      <c r="MGD133" s="155"/>
      <c r="MGE133" s="155"/>
      <c r="MGF133" s="155"/>
      <c r="MGG133" s="155"/>
      <c r="MGH133" s="155"/>
      <c r="MGI133" s="155"/>
      <c r="MGJ133" s="155"/>
      <c r="MGK133" s="155"/>
      <c r="MGL133" s="155"/>
      <c r="MGM133" s="155"/>
      <c r="MGN133" s="155"/>
      <c r="MGO133" s="155"/>
      <c r="MGP133" s="155"/>
      <c r="MGQ133" s="155"/>
      <c r="MGR133" s="155"/>
      <c r="MGS133" s="155"/>
      <c r="MGT133" s="155"/>
      <c r="MGU133" s="155"/>
      <c r="MGV133" s="155"/>
      <c r="MGW133" s="155"/>
      <c r="MGX133" s="155"/>
      <c r="MGY133" s="155"/>
      <c r="MGZ133" s="155"/>
      <c r="MHA133" s="155"/>
      <c r="MHB133" s="155"/>
      <c r="MHC133" s="155"/>
      <c r="MHD133" s="155"/>
      <c r="MHE133" s="155"/>
      <c r="MHF133" s="155"/>
      <c r="MHG133" s="155"/>
      <c r="MHH133" s="155"/>
      <c r="MHI133" s="155"/>
      <c r="MHJ133" s="155"/>
      <c r="MHK133" s="155"/>
      <c r="MHL133" s="155"/>
      <c r="MHM133" s="155"/>
      <c r="MHN133" s="155"/>
      <c r="MHO133" s="155"/>
      <c r="MHP133" s="155"/>
      <c r="MHQ133" s="155"/>
      <c r="MHR133" s="155"/>
      <c r="MHS133" s="155"/>
      <c r="MHT133" s="155"/>
      <c r="MHU133" s="155"/>
      <c r="MHV133" s="155"/>
      <c r="MHW133" s="155"/>
      <c r="MHX133" s="155"/>
      <c r="MHY133" s="155"/>
      <c r="MHZ133" s="155"/>
      <c r="MIA133" s="155"/>
      <c r="MIB133" s="155"/>
      <c r="MIC133" s="155"/>
      <c r="MID133" s="155"/>
      <c r="MIE133" s="155"/>
      <c r="MIF133" s="155"/>
      <c r="MIG133" s="155"/>
      <c r="MIH133" s="155"/>
      <c r="MII133" s="155"/>
      <c r="MIJ133" s="155"/>
      <c r="MIK133" s="155"/>
      <c r="MIL133" s="155"/>
      <c r="MIM133" s="155"/>
      <c r="MIN133" s="155"/>
      <c r="MIO133" s="155"/>
      <c r="MIP133" s="155"/>
      <c r="MIQ133" s="155"/>
      <c r="MIR133" s="155"/>
      <c r="MIS133" s="155"/>
      <c r="MIT133" s="155"/>
      <c r="MIU133" s="155"/>
      <c r="MIV133" s="155"/>
      <c r="MIW133" s="155"/>
      <c r="MIX133" s="155"/>
      <c r="MIY133" s="155"/>
      <c r="MIZ133" s="155"/>
      <c r="MJA133" s="155"/>
      <c r="MJB133" s="155"/>
      <c r="MJC133" s="155"/>
      <c r="MJD133" s="155"/>
      <c r="MJE133" s="155"/>
      <c r="MJF133" s="155"/>
      <c r="MJG133" s="155"/>
      <c r="MJH133" s="155"/>
      <c r="MJI133" s="155"/>
      <c r="MJJ133" s="155"/>
      <c r="MJK133" s="155"/>
      <c r="MJL133" s="155"/>
      <c r="MJM133" s="155"/>
      <c r="MJN133" s="155"/>
      <c r="MJO133" s="155"/>
      <c r="MJP133" s="155"/>
      <c r="MJQ133" s="155"/>
      <c r="MJR133" s="155"/>
      <c r="MJS133" s="155"/>
      <c r="MJT133" s="155"/>
      <c r="MJU133" s="155"/>
      <c r="MJV133" s="155"/>
      <c r="MJW133" s="155"/>
      <c r="MJX133" s="155"/>
      <c r="MJY133" s="155"/>
      <c r="MJZ133" s="155"/>
      <c r="MKA133" s="155"/>
      <c r="MKB133" s="155"/>
      <c r="MKC133" s="155"/>
      <c r="MKD133" s="155"/>
      <c r="MKE133" s="155"/>
      <c r="MKF133" s="155"/>
      <c r="MKG133" s="155"/>
      <c r="MKH133" s="155"/>
      <c r="MKI133" s="155"/>
      <c r="MKJ133" s="155"/>
      <c r="MKK133" s="155"/>
      <c r="MKL133" s="155"/>
      <c r="MKM133" s="155"/>
      <c r="MKN133" s="155"/>
      <c r="MKO133" s="155"/>
      <c r="MKP133" s="155"/>
      <c r="MKQ133" s="155"/>
      <c r="MKR133" s="155"/>
      <c r="MKS133" s="155"/>
      <c r="MKT133" s="155"/>
      <c r="MKU133" s="155"/>
      <c r="MKV133" s="155"/>
      <c r="MKW133" s="155"/>
      <c r="MKX133" s="155"/>
      <c r="MKY133" s="155"/>
      <c r="MKZ133" s="155"/>
      <c r="MLA133" s="155"/>
      <c r="MLB133" s="155"/>
      <c r="MLC133" s="155"/>
      <c r="MLD133" s="155"/>
      <c r="MLE133" s="155"/>
      <c r="MLF133" s="155"/>
      <c r="MLG133" s="155"/>
      <c r="MLH133" s="155"/>
      <c r="MLI133" s="155"/>
      <c r="MLJ133" s="155"/>
      <c r="MLK133" s="155"/>
      <c r="MLL133" s="155"/>
      <c r="MLM133" s="155"/>
      <c r="MLN133" s="155"/>
      <c r="MLO133" s="155"/>
      <c r="MLP133" s="155"/>
      <c r="MLQ133" s="155"/>
      <c r="MLR133" s="155"/>
      <c r="MLS133" s="155"/>
      <c r="MLT133" s="155"/>
      <c r="MLU133" s="155"/>
      <c r="MLV133" s="155"/>
      <c r="MLW133" s="155"/>
      <c r="MLX133" s="155"/>
      <c r="MLY133" s="155"/>
      <c r="MLZ133" s="155"/>
      <c r="MMA133" s="155"/>
      <c r="MMB133" s="155"/>
      <c r="MMC133" s="155"/>
      <c r="MMD133" s="155"/>
      <c r="MME133" s="155"/>
      <c r="MMF133" s="155"/>
      <c r="MMG133" s="155"/>
      <c r="MMH133" s="155"/>
      <c r="MMI133" s="155"/>
      <c r="MMJ133" s="155"/>
      <c r="MMK133" s="155"/>
      <c r="MML133" s="155"/>
      <c r="MMM133" s="155"/>
      <c r="MMN133" s="155"/>
      <c r="MMO133" s="155"/>
      <c r="MMP133" s="155"/>
      <c r="MMQ133" s="155"/>
      <c r="MMR133" s="155"/>
      <c r="MMS133" s="155"/>
      <c r="MMT133" s="155"/>
      <c r="MMU133" s="155"/>
      <c r="MMV133" s="155"/>
      <c r="MMW133" s="155"/>
      <c r="MMX133" s="155"/>
      <c r="MMY133" s="155"/>
      <c r="MMZ133" s="155"/>
      <c r="MNA133" s="155"/>
      <c r="MNB133" s="155"/>
      <c r="MNC133" s="155"/>
      <c r="MND133" s="155"/>
      <c r="MNE133" s="155"/>
      <c r="MNF133" s="155"/>
      <c r="MNG133" s="155"/>
      <c r="MNH133" s="155"/>
      <c r="MNI133" s="155"/>
      <c r="MNJ133" s="155"/>
      <c r="MNK133" s="155"/>
      <c r="MNL133" s="155"/>
      <c r="MNM133" s="155"/>
      <c r="MNN133" s="155"/>
      <c r="MNO133" s="155"/>
      <c r="MNP133" s="155"/>
      <c r="MNQ133" s="155"/>
      <c r="MNR133" s="155"/>
      <c r="MNS133" s="155"/>
      <c r="MNT133" s="155"/>
      <c r="MNU133" s="155"/>
      <c r="MNV133" s="155"/>
      <c r="MNW133" s="155"/>
      <c r="MNX133" s="155"/>
      <c r="MNY133" s="155"/>
      <c r="MNZ133" s="155"/>
      <c r="MOA133" s="155"/>
      <c r="MOB133" s="155"/>
      <c r="MOC133" s="155"/>
      <c r="MOD133" s="155"/>
      <c r="MOE133" s="155"/>
      <c r="MOF133" s="155"/>
      <c r="MOG133" s="155"/>
      <c r="MOH133" s="155"/>
      <c r="MOI133" s="155"/>
      <c r="MOJ133" s="155"/>
      <c r="MOK133" s="155"/>
      <c r="MOL133" s="155"/>
      <c r="MOM133" s="155"/>
      <c r="MON133" s="155"/>
      <c r="MOO133" s="155"/>
      <c r="MOP133" s="155"/>
      <c r="MOQ133" s="155"/>
      <c r="MOR133" s="155"/>
      <c r="MOS133" s="155"/>
      <c r="MOT133" s="155"/>
      <c r="MOU133" s="155"/>
      <c r="MOV133" s="155"/>
      <c r="MOW133" s="155"/>
      <c r="MOX133" s="155"/>
      <c r="MOY133" s="155"/>
      <c r="MOZ133" s="155"/>
      <c r="MPA133" s="155"/>
      <c r="MPB133" s="155"/>
      <c r="MPC133" s="155"/>
      <c r="MPD133" s="155"/>
      <c r="MPE133" s="155"/>
      <c r="MPF133" s="155"/>
      <c r="MPG133" s="155"/>
      <c r="MPH133" s="155"/>
      <c r="MPI133" s="155"/>
      <c r="MPJ133" s="155"/>
      <c r="MPK133" s="155"/>
      <c r="MPL133" s="155"/>
      <c r="MPM133" s="155"/>
      <c r="MPN133" s="155"/>
      <c r="MPO133" s="155"/>
      <c r="MPP133" s="155"/>
      <c r="MPQ133" s="155"/>
      <c r="MPR133" s="155"/>
      <c r="MPS133" s="155"/>
      <c r="MPT133" s="155"/>
      <c r="MPU133" s="155"/>
      <c r="MPV133" s="155"/>
      <c r="MPW133" s="155"/>
      <c r="MPX133" s="155"/>
      <c r="MPY133" s="155"/>
      <c r="MPZ133" s="155"/>
      <c r="MQA133" s="155"/>
      <c r="MQB133" s="155"/>
      <c r="MQC133" s="155"/>
      <c r="MQD133" s="155"/>
      <c r="MQE133" s="155"/>
      <c r="MQF133" s="155"/>
      <c r="MQG133" s="155"/>
      <c r="MQH133" s="155"/>
      <c r="MQI133" s="155"/>
      <c r="MQJ133" s="155"/>
      <c r="MQK133" s="155"/>
      <c r="MQL133" s="155"/>
      <c r="MQM133" s="155"/>
      <c r="MQN133" s="155"/>
      <c r="MQO133" s="155"/>
      <c r="MQP133" s="155"/>
      <c r="MQQ133" s="155"/>
      <c r="MQR133" s="155"/>
      <c r="MQS133" s="155"/>
      <c r="MQT133" s="155"/>
      <c r="MQU133" s="155"/>
      <c r="MQV133" s="155"/>
      <c r="MQW133" s="155"/>
      <c r="MQX133" s="155"/>
      <c r="MQY133" s="155"/>
      <c r="MQZ133" s="155"/>
      <c r="MRA133" s="155"/>
      <c r="MRB133" s="155"/>
      <c r="MRC133" s="155"/>
      <c r="MRD133" s="155"/>
      <c r="MRE133" s="155"/>
      <c r="MRF133" s="155"/>
      <c r="MRG133" s="155"/>
      <c r="MRH133" s="155"/>
      <c r="MRI133" s="155"/>
      <c r="MRJ133" s="155"/>
      <c r="MRK133" s="155"/>
      <c r="MRL133" s="155"/>
      <c r="MRM133" s="155"/>
      <c r="MRN133" s="155"/>
      <c r="MRO133" s="155"/>
      <c r="MRP133" s="155"/>
      <c r="MRQ133" s="155"/>
      <c r="MRR133" s="155"/>
      <c r="MRS133" s="155"/>
      <c r="MRT133" s="155"/>
      <c r="MRU133" s="155"/>
      <c r="MRV133" s="155"/>
      <c r="MRW133" s="155"/>
      <c r="MRX133" s="155"/>
      <c r="MRY133" s="155"/>
      <c r="MRZ133" s="155"/>
      <c r="MSA133" s="155"/>
      <c r="MSB133" s="155"/>
      <c r="MSC133" s="155"/>
      <c r="MSD133" s="155"/>
      <c r="MSE133" s="155"/>
      <c r="MSF133" s="155"/>
      <c r="MSG133" s="155"/>
      <c r="MSH133" s="155"/>
      <c r="MSI133" s="155"/>
      <c r="MSJ133" s="155"/>
      <c r="MSK133" s="155"/>
      <c r="MSL133" s="155"/>
      <c r="MSM133" s="155"/>
      <c r="MSN133" s="155"/>
      <c r="MSO133" s="155"/>
      <c r="MSP133" s="155"/>
      <c r="MSQ133" s="155"/>
      <c r="MSR133" s="155"/>
      <c r="MSS133" s="155"/>
      <c r="MST133" s="155"/>
      <c r="MSU133" s="155"/>
      <c r="MSV133" s="155"/>
      <c r="MSW133" s="155"/>
      <c r="MSX133" s="155"/>
      <c r="MSY133" s="155"/>
      <c r="MSZ133" s="155"/>
      <c r="MTA133" s="155"/>
      <c r="MTB133" s="155"/>
      <c r="MTC133" s="155"/>
      <c r="MTD133" s="155"/>
      <c r="MTE133" s="155"/>
      <c r="MTF133" s="155"/>
      <c r="MTG133" s="155"/>
      <c r="MTH133" s="155"/>
      <c r="MTI133" s="155"/>
      <c r="MTJ133" s="155"/>
      <c r="MTK133" s="155"/>
      <c r="MTL133" s="155"/>
      <c r="MTM133" s="155"/>
      <c r="MTN133" s="155"/>
      <c r="MTO133" s="155"/>
      <c r="MTP133" s="155"/>
      <c r="MTQ133" s="155"/>
      <c r="MTR133" s="155"/>
      <c r="MTS133" s="155"/>
      <c r="MTT133" s="155"/>
      <c r="MTU133" s="155"/>
      <c r="MTV133" s="155"/>
      <c r="MTW133" s="155"/>
      <c r="MTX133" s="155"/>
      <c r="MTY133" s="155"/>
      <c r="MTZ133" s="155"/>
      <c r="MUA133" s="155"/>
      <c r="MUB133" s="155"/>
      <c r="MUC133" s="155"/>
      <c r="MUD133" s="155"/>
      <c r="MUE133" s="155"/>
      <c r="MUF133" s="155"/>
      <c r="MUG133" s="155"/>
      <c r="MUH133" s="155"/>
      <c r="MUI133" s="155"/>
      <c r="MUJ133" s="155"/>
      <c r="MUK133" s="155"/>
      <c r="MUL133" s="155"/>
      <c r="MUM133" s="155"/>
      <c r="MUN133" s="155"/>
      <c r="MUO133" s="155"/>
      <c r="MUP133" s="155"/>
      <c r="MUQ133" s="155"/>
      <c r="MUR133" s="155"/>
      <c r="MUS133" s="155"/>
      <c r="MUT133" s="155"/>
      <c r="MUU133" s="155"/>
      <c r="MUV133" s="155"/>
      <c r="MUW133" s="155"/>
      <c r="MUX133" s="155"/>
      <c r="MUY133" s="155"/>
      <c r="MUZ133" s="155"/>
      <c r="MVA133" s="155"/>
      <c r="MVB133" s="155"/>
      <c r="MVC133" s="155"/>
      <c r="MVD133" s="155"/>
      <c r="MVE133" s="155"/>
      <c r="MVF133" s="155"/>
      <c r="MVG133" s="155"/>
      <c r="MVH133" s="155"/>
      <c r="MVI133" s="155"/>
      <c r="MVJ133" s="155"/>
      <c r="MVK133" s="155"/>
      <c r="MVL133" s="155"/>
      <c r="MVM133" s="155"/>
      <c r="MVN133" s="155"/>
      <c r="MVO133" s="155"/>
      <c r="MVP133" s="155"/>
      <c r="MVQ133" s="155"/>
      <c r="MVR133" s="155"/>
      <c r="MVS133" s="155"/>
      <c r="MVT133" s="155"/>
      <c r="MVU133" s="155"/>
      <c r="MVV133" s="155"/>
      <c r="MVW133" s="155"/>
      <c r="MVX133" s="155"/>
      <c r="MVY133" s="155"/>
      <c r="MVZ133" s="155"/>
      <c r="MWA133" s="155"/>
      <c r="MWB133" s="155"/>
      <c r="MWC133" s="155"/>
      <c r="MWD133" s="155"/>
      <c r="MWE133" s="155"/>
      <c r="MWF133" s="155"/>
      <c r="MWG133" s="155"/>
      <c r="MWH133" s="155"/>
      <c r="MWI133" s="155"/>
      <c r="MWJ133" s="155"/>
      <c r="MWK133" s="155"/>
      <c r="MWL133" s="155"/>
      <c r="MWM133" s="155"/>
      <c r="MWN133" s="155"/>
      <c r="MWO133" s="155"/>
      <c r="MWP133" s="155"/>
      <c r="MWQ133" s="155"/>
      <c r="MWR133" s="155"/>
      <c r="MWS133" s="155"/>
      <c r="MWT133" s="155"/>
      <c r="MWU133" s="155"/>
      <c r="MWV133" s="155"/>
      <c r="MWW133" s="155"/>
      <c r="MWX133" s="155"/>
      <c r="MWY133" s="155"/>
      <c r="MWZ133" s="155"/>
      <c r="MXA133" s="155"/>
      <c r="MXB133" s="155"/>
      <c r="MXC133" s="155"/>
      <c r="MXD133" s="155"/>
      <c r="MXE133" s="155"/>
      <c r="MXF133" s="155"/>
      <c r="MXG133" s="155"/>
      <c r="MXH133" s="155"/>
      <c r="MXI133" s="155"/>
      <c r="MXJ133" s="155"/>
      <c r="MXK133" s="155"/>
      <c r="MXL133" s="155"/>
      <c r="MXM133" s="155"/>
      <c r="MXN133" s="155"/>
      <c r="MXO133" s="155"/>
      <c r="MXP133" s="155"/>
      <c r="MXQ133" s="155"/>
      <c r="MXR133" s="155"/>
      <c r="MXS133" s="155"/>
      <c r="MXT133" s="155"/>
      <c r="MXU133" s="155"/>
      <c r="MXV133" s="155"/>
      <c r="MXW133" s="155"/>
      <c r="MXX133" s="155"/>
      <c r="MXY133" s="155"/>
      <c r="MXZ133" s="155"/>
      <c r="MYA133" s="155"/>
      <c r="MYB133" s="155"/>
      <c r="MYC133" s="155"/>
      <c r="MYD133" s="155"/>
      <c r="MYE133" s="155"/>
      <c r="MYF133" s="155"/>
      <c r="MYG133" s="155"/>
      <c r="MYH133" s="155"/>
      <c r="MYI133" s="155"/>
      <c r="MYJ133" s="155"/>
      <c r="MYK133" s="155"/>
      <c r="MYL133" s="155"/>
      <c r="MYM133" s="155"/>
      <c r="MYN133" s="155"/>
      <c r="MYO133" s="155"/>
      <c r="MYP133" s="155"/>
      <c r="MYQ133" s="155"/>
      <c r="MYR133" s="155"/>
      <c r="MYS133" s="155"/>
      <c r="MYT133" s="155"/>
      <c r="MYU133" s="155"/>
      <c r="MYV133" s="155"/>
      <c r="MYW133" s="155"/>
      <c r="MYX133" s="155"/>
      <c r="MYY133" s="155"/>
      <c r="MYZ133" s="155"/>
      <c r="MZA133" s="155"/>
      <c r="MZB133" s="155"/>
      <c r="MZC133" s="155"/>
      <c r="MZD133" s="155"/>
      <c r="MZE133" s="155"/>
      <c r="MZF133" s="155"/>
      <c r="MZG133" s="155"/>
      <c r="MZH133" s="155"/>
      <c r="MZI133" s="155"/>
      <c r="MZJ133" s="155"/>
      <c r="MZK133" s="155"/>
      <c r="MZL133" s="155"/>
      <c r="MZM133" s="155"/>
      <c r="MZN133" s="155"/>
      <c r="MZO133" s="155"/>
      <c r="MZP133" s="155"/>
      <c r="MZQ133" s="155"/>
      <c r="MZR133" s="155"/>
      <c r="MZS133" s="155"/>
      <c r="MZT133" s="155"/>
      <c r="MZU133" s="155"/>
      <c r="MZV133" s="155"/>
      <c r="MZW133" s="155"/>
      <c r="MZX133" s="155"/>
      <c r="MZY133" s="155"/>
      <c r="MZZ133" s="155"/>
      <c r="NAA133" s="155"/>
      <c r="NAB133" s="155"/>
      <c r="NAC133" s="155"/>
      <c r="NAD133" s="155"/>
      <c r="NAE133" s="155"/>
      <c r="NAF133" s="155"/>
      <c r="NAG133" s="155"/>
      <c r="NAH133" s="155"/>
      <c r="NAI133" s="155"/>
      <c r="NAJ133" s="155"/>
      <c r="NAK133" s="155"/>
      <c r="NAL133" s="155"/>
      <c r="NAM133" s="155"/>
      <c r="NAN133" s="155"/>
      <c r="NAO133" s="155"/>
      <c r="NAP133" s="155"/>
      <c r="NAQ133" s="155"/>
      <c r="NAR133" s="155"/>
      <c r="NAS133" s="155"/>
      <c r="NAT133" s="155"/>
      <c r="NAU133" s="155"/>
      <c r="NAV133" s="155"/>
      <c r="NAW133" s="155"/>
      <c r="NAX133" s="155"/>
      <c r="NAY133" s="155"/>
      <c r="NAZ133" s="155"/>
      <c r="NBA133" s="155"/>
      <c r="NBB133" s="155"/>
      <c r="NBC133" s="155"/>
      <c r="NBD133" s="155"/>
      <c r="NBE133" s="155"/>
      <c r="NBF133" s="155"/>
      <c r="NBG133" s="155"/>
      <c r="NBH133" s="155"/>
      <c r="NBI133" s="155"/>
      <c r="NBJ133" s="155"/>
      <c r="NBK133" s="155"/>
      <c r="NBL133" s="155"/>
      <c r="NBM133" s="155"/>
      <c r="NBN133" s="155"/>
      <c r="NBO133" s="155"/>
      <c r="NBP133" s="155"/>
      <c r="NBQ133" s="155"/>
      <c r="NBR133" s="155"/>
      <c r="NBS133" s="155"/>
      <c r="NBT133" s="155"/>
      <c r="NBU133" s="155"/>
      <c r="NBV133" s="155"/>
      <c r="NBW133" s="155"/>
      <c r="NBX133" s="155"/>
      <c r="NBY133" s="155"/>
      <c r="NBZ133" s="155"/>
      <c r="NCA133" s="155"/>
      <c r="NCB133" s="155"/>
      <c r="NCC133" s="155"/>
      <c r="NCD133" s="155"/>
      <c r="NCE133" s="155"/>
      <c r="NCF133" s="155"/>
      <c r="NCG133" s="155"/>
      <c r="NCH133" s="155"/>
      <c r="NCI133" s="155"/>
      <c r="NCJ133" s="155"/>
      <c r="NCK133" s="155"/>
      <c r="NCL133" s="155"/>
      <c r="NCM133" s="155"/>
      <c r="NCN133" s="155"/>
      <c r="NCO133" s="155"/>
      <c r="NCP133" s="155"/>
      <c r="NCQ133" s="155"/>
      <c r="NCR133" s="155"/>
      <c r="NCS133" s="155"/>
      <c r="NCT133" s="155"/>
      <c r="NCU133" s="155"/>
      <c r="NCV133" s="155"/>
      <c r="NCW133" s="155"/>
      <c r="NCX133" s="155"/>
      <c r="NCY133" s="155"/>
      <c r="NCZ133" s="155"/>
      <c r="NDA133" s="155"/>
      <c r="NDB133" s="155"/>
      <c r="NDC133" s="155"/>
      <c r="NDD133" s="155"/>
      <c r="NDE133" s="155"/>
      <c r="NDF133" s="155"/>
      <c r="NDG133" s="155"/>
      <c r="NDH133" s="155"/>
      <c r="NDI133" s="155"/>
      <c r="NDJ133" s="155"/>
      <c r="NDK133" s="155"/>
      <c r="NDL133" s="155"/>
      <c r="NDM133" s="155"/>
      <c r="NDN133" s="155"/>
      <c r="NDO133" s="155"/>
      <c r="NDP133" s="155"/>
      <c r="NDQ133" s="155"/>
      <c r="NDR133" s="155"/>
      <c r="NDS133" s="155"/>
      <c r="NDT133" s="155"/>
      <c r="NDU133" s="155"/>
      <c r="NDV133" s="155"/>
      <c r="NDW133" s="155"/>
      <c r="NDX133" s="155"/>
      <c r="NDY133" s="155"/>
      <c r="NDZ133" s="155"/>
      <c r="NEA133" s="155"/>
      <c r="NEB133" s="155"/>
      <c r="NEC133" s="155"/>
      <c r="NED133" s="155"/>
      <c r="NEE133" s="155"/>
      <c r="NEF133" s="155"/>
      <c r="NEG133" s="155"/>
      <c r="NEH133" s="155"/>
      <c r="NEI133" s="155"/>
      <c r="NEJ133" s="155"/>
      <c r="NEK133" s="155"/>
      <c r="NEL133" s="155"/>
      <c r="NEM133" s="155"/>
      <c r="NEN133" s="155"/>
      <c r="NEO133" s="155"/>
      <c r="NEP133" s="155"/>
      <c r="NEQ133" s="155"/>
      <c r="NER133" s="155"/>
      <c r="NES133" s="155"/>
      <c r="NET133" s="155"/>
      <c r="NEU133" s="155"/>
      <c r="NEV133" s="155"/>
      <c r="NEW133" s="155"/>
      <c r="NEX133" s="155"/>
      <c r="NEY133" s="155"/>
      <c r="NEZ133" s="155"/>
      <c r="NFA133" s="155"/>
      <c r="NFB133" s="155"/>
      <c r="NFC133" s="155"/>
      <c r="NFD133" s="155"/>
      <c r="NFE133" s="155"/>
      <c r="NFF133" s="155"/>
      <c r="NFG133" s="155"/>
      <c r="NFH133" s="155"/>
      <c r="NFI133" s="155"/>
      <c r="NFJ133" s="155"/>
      <c r="NFK133" s="155"/>
      <c r="NFL133" s="155"/>
      <c r="NFM133" s="155"/>
      <c r="NFN133" s="155"/>
      <c r="NFO133" s="155"/>
      <c r="NFP133" s="155"/>
      <c r="NFQ133" s="155"/>
      <c r="NFR133" s="155"/>
      <c r="NFS133" s="155"/>
      <c r="NFT133" s="155"/>
      <c r="NFU133" s="155"/>
      <c r="NFV133" s="155"/>
      <c r="NFW133" s="155"/>
      <c r="NFX133" s="155"/>
      <c r="NFY133" s="155"/>
      <c r="NFZ133" s="155"/>
      <c r="NGA133" s="155"/>
      <c r="NGB133" s="155"/>
      <c r="NGC133" s="155"/>
      <c r="NGD133" s="155"/>
      <c r="NGE133" s="155"/>
      <c r="NGF133" s="155"/>
      <c r="NGG133" s="155"/>
      <c r="NGH133" s="155"/>
      <c r="NGI133" s="155"/>
      <c r="NGJ133" s="155"/>
      <c r="NGK133" s="155"/>
      <c r="NGL133" s="155"/>
      <c r="NGM133" s="155"/>
      <c r="NGN133" s="155"/>
      <c r="NGO133" s="155"/>
      <c r="NGP133" s="155"/>
      <c r="NGQ133" s="155"/>
      <c r="NGR133" s="155"/>
      <c r="NGS133" s="155"/>
      <c r="NGT133" s="155"/>
      <c r="NGU133" s="155"/>
      <c r="NGV133" s="155"/>
      <c r="NGW133" s="155"/>
      <c r="NGX133" s="155"/>
      <c r="NGY133" s="155"/>
      <c r="NGZ133" s="155"/>
      <c r="NHA133" s="155"/>
      <c r="NHB133" s="155"/>
      <c r="NHC133" s="155"/>
      <c r="NHD133" s="155"/>
      <c r="NHE133" s="155"/>
      <c r="NHF133" s="155"/>
      <c r="NHG133" s="155"/>
      <c r="NHH133" s="155"/>
      <c r="NHI133" s="155"/>
      <c r="NHJ133" s="155"/>
      <c r="NHK133" s="155"/>
      <c r="NHL133" s="155"/>
      <c r="NHM133" s="155"/>
      <c r="NHN133" s="155"/>
      <c r="NHO133" s="155"/>
      <c r="NHP133" s="155"/>
      <c r="NHQ133" s="155"/>
      <c r="NHR133" s="155"/>
      <c r="NHS133" s="155"/>
      <c r="NHT133" s="155"/>
      <c r="NHU133" s="155"/>
      <c r="NHV133" s="155"/>
      <c r="NHW133" s="155"/>
      <c r="NHX133" s="155"/>
      <c r="NHY133" s="155"/>
      <c r="NHZ133" s="155"/>
      <c r="NIA133" s="155"/>
      <c r="NIB133" s="155"/>
      <c r="NIC133" s="155"/>
      <c r="NID133" s="155"/>
      <c r="NIE133" s="155"/>
      <c r="NIF133" s="155"/>
      <c r="NIG133" s="155"/>
      <c r="NIH133" s="155"/>
      <c r="NII133" s="155"/>
      <c r="NIJ133" s="155"/>
      <c r="NIK133" s="155"/>
      <c r="NIL133" s="155"/>
      <c r="NIM133" s="155"/>
      <c r="NIN133" s="155"/>
      <c r="NIO133" s="155"/>
      <c r="NIP133" s="155"/>
      <c r="NIQ133" s="155"/>
      <c r="NIR133" s="155"/>
      <c r="NIS133" s="155"/>
      <c r="NIT133" s="155"/>
      <c r="NIU133" s="155"/>
      <c r="NIV133" s="155"/>
      <c r="NIW133" s="155"/>
      <c r="NIX133" s="155"/>
      <c r="NIY133" s="155"/>
      <c r="NIZ133" s="155"/>
      <c r="NJA133" s="155"/>
      <c r="NJB133" s="155"/>
      <c r="NJC133" s="155"/>
      <c r="NJD133" s="155"/>
      <c r="NJE133" s="155"/>
      <c r="NJF133" s="155"/>
      <c r="NJG133" s="155"/>
      <c r="NJH133" s="155"/>
      <c r="NJI133" s="155"/>
      <c r="NJJ133" s="155"/>
      <c r="NJK133" s="155"/>
      <c r="NJL133" s="155"/>
      <c r="NJM133" s="155"/>
      <c r="NJN133" s="155"/>
      <c r="NJO133" s="155"/>
      <c r="NJP133" s="155"/>
      <c r="NJQ133" s="155"/>
      <c r="NJR133" s="155"/>
      <c r="NJS133" s="155"/>
      <c r="NJT133" s="155"/>
      <c r="NJU133" s="155"/>
      <c r="NJV133" s="155"/>
      <c r="NJW133" s="155"/>
      <c r="NJX133" s="155"/>
      <c r="NJY133" s="155"/>
      <c r="NJZ133" s="155"/>
      <c r="NKA133" s="155"/>
      <c r="NKB133" s="155"/>
      <c r="NKC133" s="155"/>
      <c r="NKD133" s="155"/>
      <c r="NKE133" s="155"/>
      <c r="NKF133" s="155"/>
      <c r="NKG133" s="155"/>
      <c r="NKH133" s="155"/>
      <c r="NKI133" s="155"/>
      <c r="NKJ133" s="155"/>
      <c r="NKK133" s="155"/>
      <c r="NKL133" s="155"/>
      <c r="NKM133" s="155"/>
      <c r="NKN133" s="155"/>
      <c r="NKO133" s="155"/>
      <c r="NKP133" s="155"/>
      <c r="NKQ133" s="155"/>
      <c r="NKR133" s="155"/>
      <c r="NKS133" s="155"/>
      <c r="NKT133" s="155"/>
      <c r="NKU133" s="155"/>
      <c r="NKV133" s="155"/>
      <c r="NKW133" s="155"/>
      <c r="NKX133" s="155"/>
      <c r="NKY133" s="155"/>
      <c r="NKZ133" s="155"/>
      <c r="NLA133" s="155"/>
      <c r="NLB133" s="155"/>
      <c r="NLC133" s="155"/>
      <c r="NLD133" s="155"/>
      <c r="NLE133" s="155"/>
      <c r="NLF133" s="155"/>
      <c r="NLG133" s="155"/>
      <c r="NLH133" s="155"/>
      <c r="NLI133" s="155"/>
      <c r="NLJ133" s="155"/>
      <c r="NLK133" s="155"/>
      <c r="NLL133" s="155"/>
      <c r="NLM133" s="155"/>
      <c r="NLN133" s="155"/>
      <c r="NLO133" s="155"/>
      <c r="NLP133" s="155"/>
      <c r="NLQ133" s="155"/>
      <c r="NLR133" s="155"/>
      <c r="NLS133" s="155"/>
      <c r="NLT133" s="155"/>
      <c r="NLU133" s="155"/>
      <c r="NLV133" s="155"/>
      <c r="NLW133" s="155"/>
      <c r="NLX133" s="155"/>
      <c r="NLY133" s="155"/>
      <c r="NLZ133" s="155"/>
      <c r="NMA133" s="155"/>
      <c r="NMB133" s="155"/>
      <c r="NMC133" s="155"/>
      <c r="NMD133" s="155"/>
      <c r="NME133" s="155"/>
      <c r="NMF133" s="155"/>
      <c r="NMG133" s="155"/>
      <c r="NMH133" s="155"/>
      <c r="NMI133" s="155"/>
      <c r="NMJ133" s="155"/>
      <c r="NMK133" s="155"/>
      <c r="NML133" s="155"/>
      <c r="NMM133" s="155"/>
      <c r="NMN133" s="155"/>
      <c r="NMO133" s="155"/>
      <c r="NMP133" s="155"/>
      <c r="NMQ133" s="155"/>
      <c r="NMR133" s="155"/>
      <c r="NMS133" s="155"/>
      <c r="NMT133" s="155"/>
      <c r="NMU133" s="155"/>
      <c r="NMV133" s="155"/>
      <c r="NMW133" s="155"/>
      <c r="NMX133" s="155"/>
      <c r="NMY133" s="155"/>
      <c r="NMZ133" s="155"/>
      <c r="NNA133" s="155"/>
      <c r="NNB133" s="155"/>
      <c r="NNC133" s="155"/>
      <c r="NND133" s="155"/>
      <c r="NNE133" s="155"/>
      <c r="NNF133" s="155"/>
      <c r="NNG133" s="155"/>
      <c r="NNH133" s="155"/>
      <c r="NNI133" s="155"/>
      <c r="NNJ133" s="155"/>
      <c r="NNK133" s="155"/>
      <c r="NNL133" s="155"/>
      <c r="NNM133" s="155"/>
      <c r="NNN133" s="155"/>
      <c r="NNO133" s="155"/>
      <c r="NNP133" s="155"/>
      <c r="NNQ133" s="155"/>
      <c r="NNR133" s="155"/>
      <c r="NNS133" s="155"/>
      <c r="NNT133" s="155"/>
      <c r="NNU133" s="155"/>
      <c r="NNV133" s="155"/>
      <c r="NNW133" s="155"/>
      <c r="NNX133" s="155"/>
      <c r="NNY133" s="155"/>
      <c r="NNZ133" s="155"/>
      <c r="NOA133" s="155"/>
      <c r="NOB133" s="155"/>
      <c r="NOC133" s="155"/>
      <c r="NOD133" s="155"/>
      <c r="NOE133" s="155"/>
      <c r="NOF133" s="155"/>
      <c r="NOG133" s="155"/>
      <c r="NOH133" s="155"/>
      <c r="NOI133" s="155"/>
      <c r="NOJ133" s="155"/>
      <c r="NOK133" s="155"/>
      <c r="NOL133" s="155"/>
      <c r="NOM133" s="155"/>
      <c r="NON133" s="155"/>
      <c r="NOO133" s="155"/>
      <c r="NOP133" s="155"/>
      <c r="NOQ133" s="155"/>
      <c r="NOR133" s="155"/>
      <c r="NOS133" s="155"/>
      <c r="NOT133" s="155"/>
      <c r="NOU133" s="155"/>
      <c r="NOV133" s="155"/>
      <c r="NOW133" s="155"/>
      <c r="NOX133" s="155"/>
      <c r="NOY133" s="155"/>
      <c r="NOZ133" s="155"/>
      <c r="NPA133" s="155"/>
      <c r="NPB133" s="155"/>
      <c r="NPC133" s="155"/>
      <c r="NPD133" s="155"/>
      <c r="NPE133" s="155"/>
      <c r="NPF133" s="155"/>
      <c r="NPG133" s="155"/>
      <c r="NPH133" s="155"/>
      <c r="NPI133" s="155"/>
      <c r="NPJ133" s="155"/>
      <c r="NPK133" s="155"/>
      <c r="NPL133" s="155"/>
      <c r="NPM133" s="155"/>
      <c r="NPN133" s="155"/>
      <c r="NPO133" s="155"/>
      <c r="NPP133" s="155"/>
      <c r="NPQ133" s="155"/>
      <c r="NPR133" s="155"/>
      <c r="NPS133" s="155"/>
      <c r="NPT133" s="155"/>
      <c r="NPU133" s="155"/>
      <c r="NPV133" s="155"/>
      <c r="NPW133" s="155"/>
      <c r="NPX133" s="155"/>
      <c r="NPY133" s="155"/>
      <c r="NPZ133" s="155"/>
      <c r="NQA133" s="155"/>
      <c r="NQB133" s="155"/>
      <c r="NQC133" s="155"/>
      <c r="NQD133" s="155"/>
      <c r="NQE133" s="155"/>
      <c r="NQF133" s="155"/>
      <c r="NQG133" s="155"/>
      <c r="NQH133" s="155"/>
      <c r="NQI133" s="155"/>
      <c r="NQJ133" s="155"/>
      <c r="NQK133" s="155"/>
      <c r="NQL133" s="155"/>
      <c r="NQM133" s="155"/>
      <c r="NQN133" s="155"/>
      <c r="NQO133" s="155"/>
      <c r="NQP133" s="155"/>
      <c r="NQQ133" s="155"/>
      <c r="NQR133" s="155"/>
      <c r="NQS133" s="155"/>
      <c r="NQT133" s="155"/>
      <c r="NQU133" s="155"/>
      <c r="NQV133" s="155"/>
      <c r="NQW133" s="155"/>
      <c r="NQX133" s="155"/>
      <c r="NQY133" s="155"/>
      <c r="NQZ133" s="155"/>
      <c r="NRA133" s="155"/>
      <c r="NRB133" s="155"/>
      <c r="NRC133" s="155"/>
      <c r="NRD133" s="155"/>
      <c r="NRE133" s="155"/>
      <c r="NRF133" s="155"/>
      <c r="NRG133" s="155"/>
      <c r="NRH133" s="155"/>
      <c r="NRI133" s="155"/>
      <c r="NRJ133" s="155"/>
      <c r="NRK133" s="155"/>
      <c r="NRL133" s="155"/>
      <c r="NRM133" s="155"/>
      <c r="NRN133" s="155"/>
      <c r="NRO133" s="155"/>
      <c r="NRP133" s="155"/>
      <c r="NRQ133" s="155"/>
      <c r="NRR133" s="155"/>
      <c r="NRS133" s="155"/>
      <c r="NRT133" s="155"/>
      <c r="NRU133" s="155"/>
      <c r="NRV133" s="155"/>
      <c r="NRW133" s="155"/>
      <c r="NRX133" s="155"/>
      <c r="NRY133" s="155"/>
      <c r="NRZ133" s="155"/>
      <c r="NSA133" s="155"/>
      <c r="NSB133" s="155"/>
      <c r="NSC133" s="155"/>
      <c r="NSD133" s="155"/>
      <c r="NSE133" s="155"/>
      <c r="NSF133" s="155"/>
      <c r="NSG133" s="155"/>
      <c r="NSH133" s="155"/>
      <c r="NSI133" s="155"/>
      <c r="NSJ133" s="155"/>
      <c r="NSK133" s="155"/>
      <c r="NSL133" s="155"/>
      <c r="NSM133" s="155"/>
      <c r="NSN133" s="155"/>
      <c r="NSO133" s="155"/>
      <c r="NSP133" s="155"/>
      <c r="NSQ133" s="155"/>
      <c r="NSR133" s="155"/>
      <c r="NSS133" s="155"/>
      <c r="NST133" s="155"/>
      <c r="NSU133" s="155"/>
      <c r="NSV133" s="155"/>
      <c r="NSW133" s="155"/>
      <c r="NSX133" s="155"/>
      <c r="NSY133" s="155"/>
      <c r="NSZ133" s="155"/>
      <c r="NTA133" s="155"/>
      <c r="NTB133" s="155"/>
      <c r="NTC133" s="155"/>
      <c r="NTD133" s="155"/>
      <c r="NTE133" s="155"/>
      <c r="NTF133" s="155"/>
      <c r="NTG133" s="155"/>
      <c r="NTH133" s="155"/>
      <c r="NTI133" s="155"/>
      <c r="NTJ133" s="155"/>
      <c r="NTK133" s="155"/>
      <c r="NTL133" s="155"/>
      <c r="NTM133" s="155"/>
      <c r="NTN133" s="155"/>
      <c r="NTO133" s="155"/>
      <c r="NTP133" s="155"/>
      <c r="NTQ133" s="155"/>
      <c r="NTR133" s="155"/>
      <c r="NTS133" s="155"/>
      <c r="NTT133" s="155"/>
      <c r="NTU133" s="155"/>
      <c r="NTV133" s="155"/>
      <c r="NTW133" s="155"/>
      <c r="NTX133" s="155"/>
      <c r="NTY133" s="155"/>
      <c r="NTZ133" s="155"/>
      <c r="NUA133" s="155"/>
      <c r="NUB133" s="155"/>
      <c r="NUC133" s="155"/>
      <c r="NUD133" s="155"/>
      <c r="NUE133" s="155"/>
      <c r="NUF133" s="155"/>
      <c r="NUG133" s="155"/>
      <c r="NUH133" s="155"/>
      <c r="NUI133" s="155"/>
      <c r="NUJ133" s="155"/>
      <c r="NUK133" s="155"/>
      <c r="NUL133" s="155"/>
      <c r="NUM133" s="155"/>
      <c r="NUN133" s="155"/>
      <c r="NUO133" s="155"/>
      <c r="NUP133" s="155"/>
      <c r="NUQ133" s="155"/>
      <c r="NUR133" s="155"/>
      <c r="NUS133" s="155"/>
      <c r="NUT133" s="155"/>
      <c r="NUU133" s="155"/>
      <c r="NUV133" s="155"/>
      <c r="NUW133" s="155"/>
      <c r="NUX133" s="155"/>
      <c r="NUY133" s="155"/>
      <c r="NUZ133" s="155"/>
      <c r="NVA133" s="155"/>
      <c r="NVB133" s="155"/>
      <c r="NVC133" s="155"/>
      <c r="NVD133" s="155"/>
      <c r="NVE133" s="155"/>
      <c r="NVF133" s="155"/>
      <c r="NVG133" s="155"/>
      <c r="NVH133" s="155"/>
      <c r="NVI133" s="155"/>
      <c r="NVJ133" s="155"/>
      <c r="NVK133" s="155"/>
      <c r="NVL133" s="155"/>
      <c r="NVM133" s="155"/>
      <c r="NVN133" s="155"/>
      <c r="NVO133" s="155"/>
      <c r="NVP133" s="155"/>
      <c r="NVQ133" s="155"/>
      <c r="NVR133" s="155"/>
      <c r="NVS133" s="155"/>
      <c r="NVT133" s="155"/>
      <c r="NVU133" s="155"/>
      <c r="NVV133" s="155"/>
      <c r="NVW133" s="155"/>
      <c r="NVX133" s="155"/>
      <c r="NVY133" s="155"/>
      <c r="NVZ133" s="155"/>
      <c r="NWA133" s="155"/>
      <c r="NWB133" s="155"/>
      <c r="NWC133" s="155"/>
      <c r="NWD133" s="155"/>
      <c r="NWE133" s="155"/>
      <c r="NWF133" s="155"/>
      <c r="NWG133" s="155"/>
      <c r="NWH133" s="155"/>
      <c r="NWI133" s="155"/>
      <c r="NWJ133" s="155"/>
      <c r="NWK133" s="155"/>
      <c r="NWL133" s="155"/>
      <c r="NWM133" s="155"/>
      <c r="NWN133" s="155"/>
      <c r="NWO133" s="155"/>
      <c r="NWP133" s="155"/>
      <c r="NWQ133" s="155"/>
      <c r="NWR133" s="155"/>
      <c r="NWS133" s="155"/>
      <c r="NWT133" s="155"/>
      <c r="NWU133" s="155"/>
      <c r="NWV133" s="155"/>
      <c r="NWW133" s="155"/>
      <c r="NWX133" s="155"/>
      <c r="NWY133" s="155"/>
      <c r="NWZ133" s="155"/>
      <c r="NXA133" s="155"/>
      <c r="NXB133" s="155"/>
      <c r="NXC133" s="155"/>
      <c r="NXD133" s="155"/>
      <c r="NXE133" s="155"/>
      <c r="NXF133" s="155"/>
      <c r="NXG133" s="155"/>
      <c r="NXH133" s="155"/>
      <c r="NXI133" s="155"/>
      <c r="NXJ133" s="155"/>
      <c r="NXK133" s="155"/>
      <c r="NXL133" s="155"/>
      <c r="NXM133" s="155"/>
      <c r="NXN133" s="155"/>
      <c r="NXO133" s="155"/>
      <c r="NXP133" s="155"/>
      <c r="NXQ133" s="155"/>
      <c r="NXR133" s="155"/>
      <c r="NXS133" s="155"/>
      <c r="NXT133" s="155"/>
      <c r="NXU133" s="155"/>
      <c r="NXV133" s="155"/>
      <c r="NXW133" s="155"/>
      <c r="NXX133" s="155"/>
      <c r="NXY133" s="155"/>
      <c r="NXZ133" s="155"/>
      <c r="NYA133" s="155"/>
      <c r="NYB133" s="155"/>
      <c r="NYC133" s="155"/>
      <c r="NYD133" s="155"/>
      <c r="NYE133" s="155"/>
      <c r="NYF133" s="155"/>
      <c r="NYG133" s="155"/>
      <c r="NYH133" s="155"/>
      <c r="NYI133" s="155"/>
      <c r="NYJ133" s="155"/>
      <c r="NYK133" s="155"/>
      <c r="NYL133" s="155"/>
      <c r="NYM133" s="155"/>
      <c r="NYN133" s="155"/>
      <c r="NYO133" s="155"/>
      <c r="NYP133" s="155"/>
      <c r="NYQ133" s="155"/>
      <c r="NYR133" s="155"/>
      <c r="NYS133" s="155"/>
      <c r="NYT133" s="155"/>
      <c r="NYU133" s="155"/>
      <c r="NYV133" s="155"/>
      <c r="NYW133" s="155"/>
      <c r="NYX133" s="155"/>
      <c r="NYY133" s="155"/>
      <c r="NYZ133" s="155"/>
      <c r="NZA133" s="155"/>
      <c r="NZB133" s="155"/>
      <c r="NZC133" s="155"/>
      <c r="NZD133" s="155"/>
      <c r="NZE133" s="155"/>
      <c r="NZF133" s="155"/>
      <c r="NZG133" s="155"/>
      <c r="NZH133" s="155"/>
      <c r="NZI133" s="155"/>
      <c r="NZJ133" s="155"/>
      <c r="NZK133" s="155"/>
      <c r="NZL133" s="155"/>
      <c r="NZM133" s="155"/>
      <c r="NZN133" s="155"/>
      <c r="NZO133" s="155"/>
      <c r="NZP133" s="155"/>
      <c r="NZQ133" s="155"/>
      <c r="NZR133" s="155"/>
      <c r="NZS133" s="155"/>
      <c r="NZT133" s="155"/>
      <c r="NZU133" s="155"/>
      <c r="NZV133" s="155"/>
      <c r="NZW133" s="155"/>
      <c r="NZX133" s="155"/>
      <c r="NZY133" s="155"/>
      <c r="NZZ133" s="155"/>
      <c r="OAA133" s="155"/>
      <c r="OAB133" s="155"/>
      <c r="OAC133" s="155"/>
      <c r="OAD133" s="155"/>
      <c r="OAE133" s="155"/>
      <c r="OAF133" s="155"/>
      <c r="OAG133" s="155"/>
      <c r="OAH133" s="155"/>
      <c r="OAI133" s="155"/>
      <c r="OAJ133" s="155"/>
      <c r="OAK133" s="155"/>
      <c r="OAL133" s="155"/>
      <c r="OAM133" s="155"/>
      <c r="OAN133" s="155"/>
      <c r="OAO133" s="155"/>
      <c r="OAP133" s="155"/>
      <c r="OAQ133" s="155"/>
      <c r="OAR133" s="155"/>
      <c r="OAS133" s="155"/>
      <c r="OAT133" s="155"/>
      <c r="OAU133" s="155"/>
      <c r="OAV133" s="155"/>
      <c r="OAW133" s="155"/>
      <c r="OAX133" s="155"/>
      <c r="OAY133" s="155"/>
      <c r="OAZ133" s="155"/>
      <c r="OBA133" s="155"/>
      <c r="OBB133" s="155"/>
      <c r="OBC133" s="155"/>
      <c r="OBD133" s="155"/>
      <c r="OBE133" s="155"/>
      <c r="OBF133" s="155"/>
      <c r="OBG133" s="155"/>
      <c r="OBH133" s="155"/>
      <c r="OBI133" s="155"/>
      <c r="OBJ133" s="155"/>
      <c r="OBK133" s="155"/>
      <c r="OBL133" s="155"/>
      <c r="OBM133" s="155"/>
      <c r="OBN133" s="155"/>
      <c r="OBO133" s="155"/>
      <c r="OBP133" s="155"/>
      <c r="OBQ133" s="155"/>
      <c r="OBR133" s="155"/>
      <c r="OBS133" s="155"/>
      <c r="OBT133" s="155"/>
      <c r="OBU133" s="155"/>
      <c r="OBV133" s="155"/>
      <c r="OBW133" s="155"/>
      <c r="OBX133" s="155"/>
      <c r="OBY133" s="155"/>
      <c r="OBZ133" s="155"/>
      <c r="OCA133" s="155"/>
      <c r="OCB133" s="155"/>
      <c r="OCC133" s="155"/>
      <c r="OCD133" s="155"/>
      <c r="OCE133" s="155"/>
      <c r="OCF133" s="155"/>
      <c r="OCG133" s="155"/>
      <c r="OCH133" s="155"/>
      <c r="OCI133" s="155"/>
      <c r="OCJ133" s="155"/>
      <c r="OCK133" s="155"/>
      <c r="OCL133" s="155"/>
      <c r="OCM133" s="155"/>
      <c r="OCN133" s="155"/>
      <c r="OCO133" s="155"/>
      <c r="OCP133" s="155"/>
      <c r="OCQ133" s="155"/>
      <c r="OCR133" s="155"/>
      <c r="OCS133" s="155"/>
      <c r="OCT133" s="155"/>
      <c r="OCU133" s="155"/>
      <c r="OCV133" s="155"/>
      <c r="OCW133" s="155"/>
      <c r="OCX133" s="155"/>
      <c r="OCY133" s="155"/>
      <c r="OCZ133" s="155"/>
      <c r="ODA133" s="155"/>
      <c r="ODB133" s="155"/>
      <c r="ODC133" s="155"/>
      <c r="ODD133" s="155"/>
      <c r="ODE133" s="155"/>
      <c r="ODF133" s="155"/>
      <c r="ODG133" s="155"/>
      <c r="ODH133" s="155"/>
      <c r="ODI133" s="155"/>
      <c r="ODJ133" s="155"/>
      <c r="ODK133" s="155"/>
      <c r="ODL133" s="155"/>
      <c r="ODM133" s="155"/>
      <c r="ODN133" s="155"/>
      <c r="ODO133" s="155"/>
      <c r="ODP133" s="155"/>
      <c r="ODQ133" s="155"/>
      <c r="ODR133" s="155"/>
      <c r="ODS133" s="155"/>
      <c r="ODT133" s="155"/>
      <c r="ODU133" s="155"/>
      <c r="ODV133" s="155"/>
      <c r="ODW133" s="155"/>
      <c r="ODX133" s="155"/>
      <c r="ODY133" s="155"/>
      <c r="ODZ133" s="155"/>
      <c r="OEA133" s="155"/>
      <c r="OEB133" s="155"/>
      <c r="OEC133" s="155"/>
      <c r="OED133" s="155"/>
      <c r="OEE133" s="155"/>
      <c r="OEF133" s="155"/>
      <c r="OEG133" s="155"/>
      <c r="OEH133" s="155"/>
      <c r="OEI133" s="155"/>
      <c r="OEJ133" s="155"/>
      <c r="OEK133" s="155"/>
      <c r="OEL133" s="155"/>
      <c r="OEM133" s="155"/>
      <c r="OEN133" s="155"/>
      <c r="OEO133" s="155"/>
      <c r="OEP133" s="155"/>
      <c r="OEQ133" s="155"/>
      <c r="OER133" s="155"/>
      <c r="OES133" s="155"/>
      <c r="OET133" s="155"/>
      <c r="OEU133" s="155"/>
      <c r="OEV133" s="155"/>
      <c r="OEW133" s="155"/>
      <c r="OEX133" s="155"/>
      <c r="OEY133" s="155"/>
      <c r="OEZ133" s="155"/>
      <c r="OFA133" s="155"/>
      <c r="OFB133" s="155"/>
      <c r="OFC133" s="155"/>
      <c r="OFD133" s="155"/>
      <c r="OFE133" s="155"/>
      <c r="OFF133" s="155"/>
      <c r="OFG133" s="155"/>
      <c r="OFH133" s="155"/>
      <c r="OFI133" s="155"/>
      <c r="OFJ133" s="155"/>
      <c r="OFK133" s="155"/>
      <c r="OFL133" s="155"/>
      <c r="OFM133" s="155"/>
      <c r="OFN133" s="155"/>
      <c r="OFO133" s="155"/>
      <c r="OFP133" s="155"/>
      <c r="OFQ133" s="155"/>
      <c r="OFR133" s="155"/>
      <c r="OFS133" s="155"/>
      <c r="OFT133" s="155"/>
      <c r="OFU133" s="155"/>
      <c r="OFV133" s="155"/>
      <c r="OFW133" s="155"/>
      <c r="OFX133" s="155"/>
      <c r="OFY133" s="155"/>
      <c r="OFZ133" s="155"/>
      <c r="OGA133" s="155"/>
      <c r="OGB133" s="155"/>
      <c r="OGC133" s="155"/>
      <c r="OGD133" s="155"/>
      <c r="OGE133" s="155"/>
      <c r="OGF133" s="155"/>
      <c r="OGG133" s="155"/>
      <c r="OGH133" s="155"/>
      <c r="OGI133" s="155"/>
      <c r="OGJ133" s="155"/>
      <c r="OGK133" s="155"/>
      <c r="OGL133" s="155"/>
      <c r="OGM133" s="155"/>
      <c r="OGN133" s="155"/>
      <c r="OGO133" s="155"/>
      <c r="OGP133" s="155"/>
      <c r="OGQ133" s="155"/>
      <c r="OGR133" s="155"/>
      <c r="OGS133" s="155"/>
      <c r="OGT133" s="155"/>
      <c r="OGU133" s="155"/>
      <c r="OGV133" s="155"/>
      <c r="OGW133" s="155"/>
      <c r="OGX133" s="155"/>
      <c r="OGY133" s="155"/>
      <c r="OGZ133" s="155"/>
      <c r="OHA133" s="155"/>
      <c r="OHB133" s="155"/>
      <c r="OHC133" s="155"/>
      <c r="OHD133" s="155"/>
      <c r="OHE133" s="155"/>
      <c r="OHF133" s="155"/>
      <c r="OHG133" s="155"/>
      <c r="OHH133" s="155"/>
      <c r="OHI133" s="155"/>
      <c r="OHJ133" s="155"/>
      <c r="OHK133" s="155"/>
      <c r="OHL133" s="155"/>
      <c r="OHM133" s="155"/>
      <c r="OHN133" s="155"/>
      <c r="OHO133" s="155"/>
      <c r="OHP133" s="155"/>
      <c r="OHQ133" s="155"/>
      <c r="OHR133" s="155"/>
      <c r="OHS133" s="155"/>
      <c r="OHT133" s="155"/>
      <c r="OHU133" s="155"/>
      <c r="OHV133" s="155"/>
      <c r="OHW133" s="155"/>
      <c r="OHX133" s="155"/>
      <c r="OHY133" s="155"/>
      <c r="OHZ133" s="155"/>
      <c r="OIA133" s="155"/>
      <c r="OIB133" s="155"/>
      <c r="OIC133" s="155"/>
      <c r="OID133" s="155"/>
      <c r="OIE133" s="155"/>
      <c r="OIF133" s="155"/>
      <c r="OIG133" s="155"/>
      <c r="OIH133" s="155"/>
      <c r="OII133" s="155"/>
      <c r="OIJ133" s="155"/>
      <c r="OIK133" s="155"/>
      <c r="OIL133" s="155"/>
      <c r="OIM133" s="155"/>
      <c r="OIN133" s="155"/>
      <c r="OIO133" s="155"/>
      <c r="OIP133" s="155"/>
      <c r="OIQ133" s="155"/>
      <c r="OIR133" s="155"/>
      <c r="OIS133" s="155"/>
      <c r="OIT133" s="155"/>
      <c r="OIU133" s="155"/>
      <c r="OIV133" s="155"/>
      <c r="OIW133" s="155"/>
      <c r="OIX133" s="155"/>
      <c r="OIY133" s="155"/>
      <c r="OIZ133" s="155"/>
      <c r="OJA133" s="155"/>
      <c r="OJB133" s="155"/>
      <c r="OJC133" s="155"/>
      <c r="OJD133" s="155"/>
      <c r="OJE133" s="155"/>
      <c r="OJF133" s="155"/>
      <c r="OJG133" s="155"/>
      <c r="OJH133" s="155"/>
      <c r="OJI133" s="155"/>
      <c r="OJJ133" s="155"/>
      <c r="OJK133" s="155"/>
      <c r="OJL133" s="155"/>
      <c r="OJM133" s="155"/>
      <c r="OJN133" s="155"/>
      <c r="OJO133" s="155"/>
      <c r="OJP133" s="155"/>
      <c r="OJQ133" s="155"/>
      <c r="OJR133" s="155"/>
      <c r="OJS133" s="155"/>
      <c r="OJT133" s="155"/>
      <c r="OJU133" s="155"/>
      <c r="OJV133" s="155"/>
      <c r="OJW133" s="155"/>
      <c r="OJX133" s="155"/>
      <c r="OJY133" s="155"/>
      <c r="OJZ133" s="155"/>
      <c r="OKA133" s="155"/>
      <c r="OKB133" s="155"/>
      <c r="OKC133" s="155"/>
      <c r="OKD133" s="155"/>
      <c r="OKE133" s="155"/>
      <c r="OKF133" s="155"/>
      <c r="OKG133" s="155"/>
      <c r="OKH133" s="155"/>
      <c r="OKI133" s="155"/>
      <c r="OKJ133" s="155"/>
      <c r="OKK133" s="155"/>
      <c r="OKL133" s="155"/>
      <c r="OKM133" s="155"/>
      <c r="OKN133" s="155"/>
      <c r="OKO133" s="155"/>
      <c r="OKP133" s="155"/>
      <c r="OKQ133" s="155"/>
      <c r="OKR133" s="155"/>
      <c r="OKS133" s="155"/>
      <c r="OKT133" s="155"/>
      <c r="OKU133" s="155"/>
      <c r="OKV133" s="155"/>
      <c r="OKW133" s="155"/>
      <c r="OKX133" s="155"/>
      <c r="OKY133" s="155"/>
      <c r="OKZ133" s="155"/>
      <c r="OLA133" s="155"/>
      <c r="OLB133" s="155"/>
      <c r="OLC133" s="155"/>
      <c r="OLD133" s="155"/>
      <c r="OLE133" s="155"/>
      <c r="OLF133" s="155"/>
      <c r="OLG133" s="155"/>
      <c r="OLH133" s="155"/>
      <c r="OLI133" s="155"/>
      <c r="OLJ133" s="155"/>
      <c r="OLK133" s="155"/>
      <c r="OLL133" s="155"/>
      <c r="OLM133" s="155"/>
      <c r="OLN133" s="155"/>
      <c r="OLO133" s="155"/>
      <c r="OLP133" s="155"/>
      <c r="OLQ133" s="155"/>
      <c r="OLR133" s="155"/>
      <c r="OLS133" s="155"/>
      <c r="OLT133" s="155"/>
      <c r="OLU133" s="155"/>
      <c r="OLV133" s="155"/>
      <c r="OLW133" s="155"/>
      <c r="OLX133" s="155"/>
      <c r="OLY133" s="155"/>
      <c r="OLZ133" s="155"/>
      <c r="OMA133" s="155"/>
      <c r="OMB133" s="155"/>
      <c r="OMC133" s="155"/>
      <c r="OMD133" s="155"/>
      <c r="OME133" s="155"/>
      <c r="OMF133" s="155"/>
      <c r="OMG133" s="155"/>
      <c r="OMH133" s="155"/>
      <c r="OMI133" s="155"/>
      <c r="OMJ133" s="155"/>
      <c r="OMK133" s="155"/>
      <c r="OML133" s="155"/>
      <c r="OMM133" s="155"/>
      <c r="OMN133" s="155"/>
      <c r="OMO133" s="155"/>
      <c r="OMP133" s="155"/>
      <c r="OMQ133" s="155"/>
      <c r="OMR133" s="155"/>
      <c r="OMS133" s="155"/>
      <c r="OMT133" s="155"/>
      <c r="OMU133" s="155"/>
      <c r="OMV133" s="155"/>
      <c r="OMW133" s="155"/>
      <c r="OMX133" s="155"/>
      <c r="OMY133" s="155"/>
      <c r="OMZ133" s="155"/>
      <c r="ONA133" s="155"/>
      <c r="ONB133" s="155"/>
      <c r="ONC133" s="155"/>
      <c r="OND133" s="155"/>
      <c r="ONE133" s="155"/>
      <c r="ONF133" s="155"/>
      <c r="ONG133" s="155"/>
      <c r="ONH133" s="155"/>
      <c r="ONI133" s="155"/>
      <c r="ONJ133" s="155"/>
      <c r="ONK133" s="155"/>
      <c r="ONL133" s="155"/>
      <c r="ONM133" s="155"/>
      <c r="ONN133" s="155"/>
      <c r="ONO133" s="155"/>
      <c r="ONP133" s="155"/>
      <c r="ONQ133" s="155"/>
      <c r="ONR133" s="155"/>
      <c r="ONS133" s="155"/>
      <c r="ONT133" s="155"/>
      <c r="ONU133" s="155"/>
      <c r="ONV133" s="155"/>
      <c r="ONW133" s="155"/>
      <c r="ONX133" s="155"/>
      <c r="ONY133" s="155"/>
      <c r="ONZ133" s="155"/>
      <c r="OOA133" s="155"/>
      <c r="OOB133" s="155"/>
      <c r="OOC133" s="155"/>
      <c r="OOD133" s="155"/>
      <c r="OOE133" s="155"/>
      <c r="OOF133" s="155"/>
      <c r="OOG133" s="155"/>
      <c r="OOH133" s="155"/>
      <c r="OOI133" s="155"/>
      <c r="OOJ133" s="155"/>
      <c r="OOK133" s="155"/>
      <c r="OOL133" s="155"/>
      <c r="OOM133" s="155"/>
      <c r="OON133" s="155"/>
      <c r="OOO133" s="155"/>
      <c r="OOP133" s="155"/>
      <c r="OOQ133" s="155"/>
      <c r="OOR133" s="155"/>
      <c r="OOS133" s="155"/>
      <c r="OOT133" s="155"/>
      <c r="OOU133" s="155"/>
      <c r="OOV133" s="155"/>
      <c r="OOW133" s="155"/>
      <c r="OOX133" s="155"/>
      <c r="OOY133" s="155"/>
      <c r="OOZ133" s="155"/>
      <c r="OPA133" s="155"/>
      <c r="OPB133" s="155"/>
      <c r="OPC133" s="155"/>
      <c r="OPD133" s="155"/>
      <c r="OPE133" s="155"/>
      <c r="OPF133" s="155"/>
      <c r="OPG133" s="155"/>
      <c r="OPH133" s="155"/>
      <c r="OPI133" s="155"/>
      <c r="OPJ133" s="155"/>
      <c r="OPK133" s="155"/>
      <c r="OPL133" s="155"/>
      <c r="OPM133" s="155"/>
      <c r="OPN133" s="155"/>
      <c r="OPO133" s="155"/>
      <c r="OPP133" s="155"/>
      <c r="OPQ133" s="155"/>
      <c r="OPR133" s="155"/>
      <c r="OPS133" s="155"/>
      <c r="OPT133" s="155"/>
      <c r="OPU133" s="155"/>
      <c r="OPV133" s="155"/>
      <c r="OPW133" s="155"/>
      <c r="OPX133" s="155"/>
      <c r="OPY133" s="155"/>
      <c r="OPZ133" s="155"/>
      <c r="OQA133" s="155"/>
      <c r="OQB133" s="155"/>
      <c r="OQC133" s="155"/>
      <c r="OQD133" s="155"/>
      <c r="OQE133" s="155"/>
      <c r="OQF133" s="155"/>
      <c r="OQG133" s="155"/>
      <c r="OQH133" s="155"/>
      <c r="OQI133" s="155"/>
      <c r="OQJ133" s="155"/>
      <c r="OQK133" s="155"/>
      <c r="OQL133" s="155"/>
      <c r="OQM133" s="155"/>
      <c r="OQN133" s="155"/>
      <c r="OQO133" s="155"/>
      <c r="OQP133" s="155"/>
      <c r="OQQ133" s="155"/>
      <c r="OQR133" s="155"/>
      <c r="OQS133" s="155"/>
      <c r="OQT133" s="155"/>
      <c r="OQU133" s="155"/>
      <c r="OQV133" s="155"/>
      <c r="OQW133" s="155"/>
      <c r="OQX133" s="155"/>
      <c r="OQY133" s="155"/>
      <c r="OQZ133" s="155"/>
      <c r="ORA133" s="155"/>
      <c r="ORB133" s="155"/>
      <c r="ORC133" s="155"/>
      <c r="ORD133" s="155"/>
      <c r="ORE133" s="155"/>
      <c r="ORF133" s="155"/>
      <c r="ORG133" s="155"/>
      <c r="ORH133" s="155"/>
      <c r="ORI133" s="155"/>
      <c r="ORJ133" s="155"/>
      <c r="ORK133" s="155"/>
      <c r="ORL133" s="155"/>
      <c r="ORM133" s="155"/>
      <c r="ORN133" s="155"/>
      <c r="ORO133" s="155"/>
      <c r="ORP133" s="155"/>
      <c r="ORQ133" s="155"/>
      <c r="ORR133" s="155"/>
      <c r="ORS133" s="155"/>
      <c r="ORT133" s="155"/>
      <c r="ORU133" s="155"/>
      <c r="ORV133" s="155"/>
      <c r="ORW133" s="155"/>
      <c r="ORX133" s="155"/>
      <c r="ORY133" s="155"/>
      <c r="ORZ133" s="155"/>
      <c r="OSA133" s="155"/>
      <c r="OSB133" s="155"/>
      <c r="OSC133" s="155"/>
      <c r="OSD133" s="155"/>
      <c r="OSE133" s="155"/>
      <c r="OSF133" s="155"/>
      <c r="OSG133" s="155"/>
      <c r="OSH133" s="155"/>
      <c r="OSI133" s="155"/>
      <c r="OSJ133" s="155"/>
      <c r="OSK133" s="155"/>
      <c r="OSL133" s="155"/>
      <c r="OSM133" s="155"/>
      <c r="OSN133" s="155"/>
      <c r="OSO133" s="155"/>
      <c r="OSP133" s="155"/>
      <c r="OSQ133" s="155"/>
      <c r="OSR133" s="155"/>
      <c r="OSS133" s="155"/>
      <c r="OST133" s="155"/>
      <c r="OSU133" s="155"/>
      <c r="OSV133" s="155"/>
      <c r="OSW133" s="155"/>
      <c r="OSX133" s="155"/>
      <c r="OSY133" s="155"/>
      <c r="OSZ133" s="155"/>
      <c r="OTA133" s="155"/>
      <c r="OTB133" s="155"/>
      <c r="OTC133" s="155"/>
      <c r="OTD133" s="155"/>
      <c r="OTE133" s="155"/>
      <c r="OTF133" s="155"/>
      <c r="OTG133" s="155"/>
      <c r="OTH133" s="155"/>
      <c r="OTI133" s="155"/>
      <c r="OTJ133" s="155"/>
      <c r="OTK133" s="155"/>
      <c r="OTL133" s="155"/>
      <c r="OTM133" s="155"/>
      <c r="OTN133" s="155"/>
      <c r="OTO133" s="155"/>
      <c r="OTP133" s="155"/>
      <c r="OTQ133" s="155"/>
      <c r="OTR133" s="155"/>
      <c r="OTS133" s="155"/>
      <c r="OTT133" s="155"/>
      <c r="OTU133" s="155"/>
      <c r="OTV133" s="155"/>
      <c r="OTW133" s="155"/>
      <c r="OTX133" s="155"/>
      <c r="OTY133" s="155"/>
      <c r="OTZ133" s="155"/>
      <c r="OUA133" s="155"/>
      <c r="OUB133" s="155"/>
      <c r="OUC133" s="155"/>
      <c r="OUD133" s="155"/>
      <c r="OUE133" s="155"/>
      <c r="OUF133" s="155"/>
      <c r="OUG133" s="155"/>
      <c r="OUH133" s="155"/>
      <c r="OUI133" s="155"/>
      <c r="OUJ133" s="155"/>
      <c r="OUK133" s="155"/>
      <c r="OUL133" s="155"/>
      <c r="OUM133" s="155"/>
      <c r="OUN133" s="155"/>
      <c r="OUO133" s="155"/>
      <c r="OUP133" s="155"/>
      <c r="OUQ133" s="155"/>
      <c r="OUR133" s="155"/>
      <c r="OUS133" s="155"/>
      <c r="OUT133" s="155"/>
      <c r="OUU133" s="155"/>
      <c r="OUV133" s="155"/>
      <c r="OUW133" s="155"/>
      <c r="OUX133" s="155"/>
      <c r="OUY133" s="155"/>
      <c r="OUZ133" s="155"/>
      <c r="OVA133" s="155"/>
      <c r="OVB133" s="155"/>
      <c r="OVC133" s="155"/>
      <c r="OVD133" s="155"/>
      <c r="OVE133" s="155"/>
      <c r="OVF133" s="155"/>
      <c r="OVG133" s="155"/>
      <c r="OVH133" s="155"/>
      <c r="OVI133" s="155"/>
      <c r="OVJ133" s="155"/>
      <c r="OVK133" s="155"/>
      <c r="OVL133" s="155"/>
      <c r="OVM133" s="155"/>
      <c r="OVN133" s="155"/>
      <c r="OVO133" s="155"/>
      <c r="OVP133" s="155"/>
      <c r="OVQ133" s="155"/>
      <c r="OVR133" s="155"/>
      <c r="OVS133" s="155"/>
      <c r="OVT133" s="155"/>
      <c r="OVU133" s="155"/>
      <c r="OVV133" s="155"/>
      <c r="OVW133" s="155"/>
      <c r="OVX133" s="155"/>
      <c r="OVY133" s="155"/>
      <c r="OVZ133" s="155"/>
      <c r="OWA133" s="155"/>
      <c r="OWB133" s="155"/>
      <c r="OWC133" s="155"/>
      <c r="OWD133" s="155"/>
      <c r="OWE133" s="155"/>
      <c r="OWF133" s="155"/>
      <c r="OWG133" s="155"/>
      <c r="OWH133" s="155"/>
      <c r="OWI133" s="155"/>
      <c r="OWJ133" s="155"/>
      <c r="OWK133" s="155"/>
      <c r="OWL133" s="155"/>
      <c r="OWM133" s="155"/>
      <c r="OWN133" s="155"/>
      <c r="OWO133" s="155"/>
      <c r="OWP133" s="155"/>
      <c r="OWQ133" s="155"/>
      <c r="OWR133" s="155"/>
      <c r="OWS133" s="155"/>
      <c r="OWT133" s="155"/>
      <c r="OWU133" s="155"/>
      <c r="OWV133" s="155"/>
      <c r="OWW133" s="155"/>
      <c r="OWX133" s="155"/>
      <c r="OWY133" s="155"/>
      <c r="OWZ133" s="155"/>
      <c r="OXA133" s="155"/>
      <c r="OXB133" s="155"/>
      <c r="OXC133" s="155"/>
      <c r="OXD133" s="155"/>
      <c r="OXE133" s="155"/>
      <c r="OXF133" s="155"/>
      <c r="OXG133" s="155"/>
      <c r="OXH133" s="155"/>
      <c r="OXI133" s="155"/>
      <c r="OXJ133" s="155"/>
      <c r="OXK133" s="155"/>
      <c r="OXL133" s="155"/>
      <c r="OXM133" s="155"/>
      <c r="OXN133" s="155"/>
      <c r="OXO133" s="155"/>
      <c r="OXP133" s="155"/>
      <c r="OXQ133" s="155"/>
      <c r="OXR133" s="155"/>
      <c r="OXS133" s="155"/>
      <c r="OXT133" s="155"/>
      <c r="OXU133" s="155"/>
      <c r="OXV133" s="155"/>
      <c r="OXW133" s="155"/>
      <c r="OXX133" s="155"/>
      <c r="OXY133" s="155"/>
      <c r="OXZ133" s="155"/>
      <c r="OYA133" s="155"/>
      <c r="OYB133" s="155"/>
      <c r="OYC133" s="155"/>
      <c r="OYD133" s="155"/>
      <c r="OYE133" s="155"/>
      <c r="OYF133" s="155"/>
      <c r="OYG133" s="155"/>
      <c r="OYH133" s="155"/>
      <c r="OYI133" s="155"/>
      <c r="OYJ133" s="155"/>
      <c r="OYK133" s="155"/>
      <c r="OYL133" s="155"/>
      <c r="OYM133" s="155"/>
      <c r="OYN133" s="155"/>
      <c r="OYO133" s="155"/>
      <c r="OYP133" s="155"/>
      <c r="OYQ133" s="155"/>
      <c r="OYR133" s="155"/>
      <c r="OYS133" s="155"/>
      <c r="OYT133" s="155"/>
      <c r="OYU133" s="155"/>
      <c r="OYV133" s="155"/>
      <c r="OYW133" s="155"/>
      <c r="OYX133" s="155"/>
      <c r="OYY133" s="155"/>
      <c r="OYZ133" s="155"/>
      <c r="OZA133" s="155"/>
      <c r="OZB133" s="155"/>
      <c r="OZC133" s="155"/>
      <c r="OZD133" s="155"/>
      <c r="OZE133" s="155"/>
      <c r="OZF133" s="155"/>
      <c r="OZG133" s="155"/>
      <c r="OZH133" s="155"/>
      <c r="OZI133" s="155"/>
      <c r="OZJ133" s="155"/>
      <c r="OZK133" s="155"/>
      <c r="OZL133" s="155"/>
      <c r="OZM133" s="155"/>
      <c r="OZN133" s="155"/>
      <c r="OZO133" s="155"/>
      <c r="OZP133" s="155"/>
      <c r="OZQ133" s="155"/>
      <c r="OZR133" s="155"/>
      <c r="OZS133" s="155"/>
      <c r="OZT133" s="155"/>
      <c r="OZU133" s="155"/>
      <c r="OZV133" s="155"/>
      <c r="OZW133" s="155"/>
      <c r="OZX133" s="155"/>
      <c r="OZY133" s="155"/>
      <c r="OZZ133" s="155"/>
      <c r="PAA133" s="155"/>
      <c r="PAB133" s="155"/>
      <c r="PAC133" s="155"/>
      <c r="PAD133" s="155"/>
      <c r="PAE133" s="155"/>
      <c r="PAF133" s="155"/>
      <c r="PAG133" s="155"/>
      <c r="PAH133" s="155"/>
      <c r="PAI133" s="155"/>
      <c r="PAJ133" s="155"/>
      <c r="PAK133" s="155"/>
      <c r="PAL133" s="155"/>
      <c r="PAM133" s="155"/>
      <c r="PAN133" s="155"/>
      <c r="PAO133" s="155"/>
      <c r="PAP133" s="155"/>
      <c r="PAQ133" s="155"/>
      <c r="PAR133" s="155"/>
      <c r="PAS133" s="155"/>
      <c r="PAT133" s="155"/>
      <c r="PAU133" s="155"/>
      <c r="PAV133" s="155"/>
      <c r="PAW133" s="155"/>
      <c r="PAX133" s="155"/>
      <c r="PAY133" s="155"/>
      <c r="PAZ133" s="155"/>
      <c r="PBA133" s="155"/>
      <c r="PBB133" s="155"/>
      <c r="PBC133" s="155"/>
      <c r="PBD133" s="155"/>
      <c r="PBE133" s="155"/>
      <c r="PBF133" s="155"/>
      <c r="PBG133" s="155"/>
      <c r="PBH133" s="155"/>
      <c r="PBI133" s="155"/>
      <c r="PBJ133" s="155"/>
      <c r="PBK133" s="155"/>
      <c r="PBL133" s="155"/>
      <c r="PBM133" s="155"/>
      <c r="PBN133" s="155"/>
      <c r="PBO133" s="155"/>
      <c r="PBP133" s="155"/>
      <c r="PBQ133" s="155"/>
      <c r="PBR133" s="155"/>
      <c r="PBS133" s="155"/>
      <c r="PBT133" s="155"/>
      <c r="PBU133" s="155"/>
      <c r="PBV133" s="155"/>
      <c r="PBW133" s="155"/>
      <c r="PBX133" s="155"/>
      <c r="PBY133" s="155"/>
      <c r="PBZ133" s="155"/>
      <c r="PCA133" s="155"/>
      <c r="PCB133" s="155"/>
      <c r="PCC133" s="155"/>
      <c r="PCD133" s="155"/>
      <c r="PCE133" s="155"/>
      <c r="PCF133" s="155"/>
      <c r="PCG133" s="155"/>
      <c r="PCH133" s="155"/>
      <c r="PCI133" s="155"/>
      <c r="PCJ133" s="155"/>
      <c r="PCK133" s="155"/>
      <c r="PCL133" s="155"/>
      <c r="PCM133" s="155"/>
      <c r="PCN133" s="155"/>
      <c r="PCO133" s="155"/>
      <c r="PCP133" s="155"/>
      <c r="PCQ133" s="155"/>
      <c r="PCR133" s="155"/>
      <c r="PCS133" s="155"/>
      <c r="PCT133" s="155"/>
      <c r="PCU133" s="155"/>
      <c r="PCV133" s="155"/>
      <c r="PCW133" s="155"/>
      <c r="PCX133" s="155"/>
      <c r="PCY133" s="155"/>
      <c r="PCZ133" s="155"/>
      <c r="PDA133" s="155"/>
      <c r="PDB133" s="155"/>
      <c r="PDC133" s="155"/>
      <c r="PDD133" s="155"/>
      <c r="PDE133" s="155"/>
      <c r="PDF133" s="155"/>
      <c r="PDG133" s="155"/>
      <c r="PDH133" s="155"/>
      <c r="PDI133" s="155"/>
      <c r="PDJ133" s="155"/>
      <c r="PDK133" s="155"/>
      <c r="PDL133" s="155"/>
      <c r="PDM133" s="155"/>
      <c r="PDN133" s="155"/>
      <c r="PDO133" s="155"/>
      <c r="PDP133" s="155"/>
      <c r="PDQ133" s="155"/>
      <c r="PDR133" s="155"/>
      <c r="PDS133" s="155"/>
      <c r="PDT133" s="155"/>
      <c r="PDU133" s="155"/>
      <c r="PDV133" s="155"/>
      <c r="PDW133" s="155"/>
      <c r="PDX133" s="155"/>
      <c r="PDY133" s="155"/>
      <c r="PDZ133" s="155"/>
      <c r="PEA133" s="155"/>
      <c r="PEB133" s="155"/>
      <c r="PEC133" s="155"/>
      <c r="PED133" s="155"/>
      <c r="PEE133" s="155"/>
      <c r="PEF133" s="155"/>
      <c r="PEG133" s="155"/>
      <c r="PEH133" s="155"/>
      <c r="PEI133" s="155"/>
      <c r="PEJ133" s="155"/>
      <c r="PEK133" s="155"/>
      <c r="PEL133" s="155"/>
      <c r="PEM133" s="155"/>
      <c r="PEN133" s="155"/>
      <c r="PEO133" s="155"/>
      <c r="PEP133" s="155"/>
      <c r="PEQ133" s="155"/>
      <c r="PER133" s="155"/>
      <c r="PES133" s="155"/>
      <c r="PET133" s="155"/>
      <c r="PEU133" s="155"/>
      <c r="PEV133" s="155"/>
      <c r="PEW133" s="155"/>
      <c r="PEX133" s="155"/>
      <c r="PEY133" s="155"/>
      <c r="PEZ133" s="155"/>
      <c r="PFA133" s="155"/>
      <c r="PFB133" s="155"/>
      <c r="PFC133" s="155"/>
      <c r="PFD133" s="155"/>
      <c r="PFE133" s="155"/>
      <c r="PFF133" s="155"/>
      <c r="PFG133" s="155"/>
      <c r="PFH133" s="155"/>
      <c r="PFI133" s="155"/>
      <c r="PFJ133" s="155"/>
      <c r="PFK133" s="155"/>
      <c r="PFL133" s="155"/>
      <c r="PFM133" s="155"/>
      <c r="PFN133" s="155"/>
      <c r="PFO133" s="155"/>
      <c r="PFP133" s="155"/>
      <c r="PFQ133" s="155"/>
      <c r="PFR133" s="155"/>
      <c r="PFS133" s="155"/>
      <c r="PFT133" s="155"/>
      <c r="PFU133" s="155"/>
      <c r="PFV133" s="155"/>
      <c r="PFW133" s="155"/>
      <c r="PFX133" s="155"/>
      <c r="PFY133" s="155"/>
      <c r="PFZ133" s="155"/>
      <c r="PGA133" s="155"/>
      <c r="PGB133" s="155"/>
      <c r="PGC133" s="155"/>
      <c r="PGD133" s="155"/>
      <c r="PGE133" s="155"/>
      <c r="PGF133" s="155"/>
      <c r="PGG133" s="155"/>
      <c r="PGH133" s="155"/>
      <c r="PGI133" s="155"/>
      <c r="PGJ133" s="155"/>
      <c r="PGK133" s="155"/>
      <c r="PGL133" s="155"/>
      <c r="PGM133" s="155"/>
      <c r="PGN133" s="155"/>
      <c r="PGO133" s="155"/>
      <c r="PGP133" s="155"/>
      <c r="PGQ133" s="155"/>
      <c r="PGR133" s="155"/>
      <c r="PGS133" s="155"/>
      <c r="PGT133" s="155"/>
      <c r="PGU133" s="155"/>
      <c r="PGV133" s="155"/>
      <c r="PGW133" s="155"/>
      <c r="PGX133" s="155"/>
      <c r="PGY133" s="155"/>
      <c r="PGZ133" s="155"/>
      <c r="PHA133" s="155"/>
      <c r="PHB133" s="155"/>
      <c r="PHC133" s="155"/>
      <c r="PHD133" s="155"/>
      <c r="PHE133" s="155"/>
      <c r="PHF133" s="155"/>
      <c r="PHG133" s="155"/>
      <c r="PHH133" s="155"/>
      <c r="PHI133" s="155"/>
      <c r="PHJ133" s="155"/>
      <c r="PHK133" s="155"/>
      <c r="PHL133" s="155"/>
      <c r="PHM133" s="155"/>
      <c r="PHN133" s="155"/>
      <c r="PHO133" s="155"/>
      <c r="PHP133" s="155"/>
      <c r="PHQ133" s="155"/>
      <c r="PHR133" s="155"/>
      <c r="PHS133" s="155"/>
      <c r="PHT133" s="155"/>
      <c r="PHU133" s="155"/>
      <c r="PHV133" s="155"/>
      <c r="PHW133" s="155"/>
      <c r="PHX133" s="155"/>
      <c r="PHY133" s="155"/>
      <c r="PHZ133" s="155"/>
      <c r="PIA133" s="155"/>
      <c r="PIB133" s="155"/>
      <c r="PIC133" s="155"/>
      <c r="PID133" s="155"/>
      <c r="PIE133" s="155"/>
      <c r="PIF133" s="155"/>
      <c r="PIG133" s="155"/>
      <c r="PIH133" s="155"/>
      <c r="PII133" s="155"/>
      <c r="PIJ133" s="155"/>
      <c r="PIK133" s="155"/>
      <c r="PIL133" s="155"/>
      <c r="PIM133" s="155"/>
      <c r="PIN133" s="155"/>
      <c r="PIO133" s="155"/>
      <c r="PIP133" s="155"/>
      <c r="PIQ133" s="155"/>
      <c r="PIR133" s="155"/>
      <c r="PIS133" s="155"/>
      <c r="PIT133" s="155"/>
      <c r="PIU133" s="155"/>
      <c r="PIV133" s="155"/>
      <c r="PIW133" s="155"/>
      <c r="PIX133" s="155"/>
      <c r="PIY133" s="155"/>
      <c r="PIZ133" s="155"/>
      <c r="PJA133" s="155"/>
      <c r="PJB133" s="155"/>
      <c r="PJC133" s="155"/>
      <c r="PJD133" s="155"/>
      <c r="PJE133" s="155"/>
      <c r="PJF133" s="155"/>
      <c r="PJG133" s="155"/>
      <c r="PJH133" s="155"/>
      <c r="PJI133" s="155"/>
      <c r="PJJ133" s="155"/>
      <c r="PJK133" s="155"/>
      <c r="PJL133" s="155"/>
      <c r="PJM133" s="155"/>
      <c r="PJN133" s="155"/>
      <c r="PJO133" s="155"/>
      <c r="PJP133" s="155"/>
      <c r="PJQ133" s="155"/>
      <c r="PJR133" s="155"/>
      <c r="PJS133" s="155"/>
      <c r="PJT133" s="155"/>
      <c r="PJU133" s="155"/>
      <c r="PJV133" s="155"/>
      <c r="PJW133" s="155"/>
      <c r="PJX133" s="155"/>
      <c r="PJY133" s="155"/>
      <c r="PJZ133" s="155"/>
      <c r="PKA133" s="155"/>
      <c r="PKB133" s="155"/>
      <c r="PKC133" s="155"/>
      <c r="PKD133" s="155"/>
      <c r="PKE133" s="155"/>
      <c r="PKF133" s="155"/>
      <c r="PKG133" s="155"/>
      <c r="PKH133" s="155"/>
      <c r="PKI133" s="155"/>
      <c r="PKJ133" s="155"/>
      <c r="PKK133" s="155"/>
      <c r="PKL133" s="155"/>
      <c r="PKM133" s="155"/>
      <c r="PKN133" s="155"/>
      <c r="PKO133" s="155"/>
      <c r="PKP133" s="155"/>
      <c r="PKQ133" s="155"/>
      <c r="PKR133" s="155"/>
      <c r="PKS133" s="155"/>
      <c r="PKT133" s="155"/>
      <c r="PKU133" s="155"/>
      <c r="PKV133" s="155"/>
      <c r="PKW133" s="155"/>
      <c r="PKX133" s="155"/>
      <c r="PKY133" s="155"/>
      <c r="PKZ133" s="155"/>
      <c r="PLA133" s="155"/>
      <c r="PLB133" s="155"/>
      <c r="PLC133" s="155"/>
      <c r="PLD133" s="155"/>
      <c r="PLE133" s="155"/>
      <c r="PLF133" s="155"/>
      <c r="PLG133" s="155"/>
      <c r="PLH133" s="155"/>
      <c r="PLI133" s="155"/>
      <c r="PLJ133" s="155"/>
      <c r="PLK133" s="155"/>
      <c r="PLL133" s="155"/>
      <c r="PLM133" s="155"/>
      <c r="PLN133" s="155"/>
      <c r="PLO133" s="155"/>
      <c r="PLP133" s="155"/>
      <c r="PLQ133" s="155"/>
      <c r="PLR133" s="155"/>
      <c r="PLS133" s="155"/>
      <c r="PLT133" s="155"/>
      <c r="PLU133" s="155"/>
      <c r="PLV133" s="155"/>
      <c r="PLW133" s="155"/>
      <c r="PLX133" s="155"/>
      <c r="PLY133" s="155"/>
      <c r="PLZ133" s="155"/>
      <c r="PMA133" s="155"/>
      <c r="PMB133" s="155"/>
      <c r="PMC133" s="155"/>
      <c r="PMD133" s="155"/>
      <c r="PME133" s="155"/>
      <c r="PMF133" s="155"/>
      <c r="PMG133" s="155"/>
      <c r="PMH133" s="155"/>
      <c r="PMI133" s="155"/>
      <c r="PMJ133" s="155"/>
      <c r="PMK133" s="155"/>
      <c r="PML133" s="155"/>
      <c r="PMM133" s="155"/>
      <c r="PMN133" s="155"/>
      <c r="PMO133" s="155"/>
      <c r="PMP133" s="155"/>
      <c r="PMQ133" s="155"/>
      <c r="PMR133" s="155"/>
      <c r="PMS133" s="155"/>
      <c r="PMT133" s="155"/>
      <c r="PMU133" s="155"/>
      <c r="PMV133" s="155"/>
      <c r="PMW133" s="155"/>
      <c r="PMX133" s="155"/>
      <c r="PMY133" s="155"/>
      <c r="PMZ133" s="155"/>
      <c r="PNA133" s="155"/>
      <c r="PNB133" s="155"/>
      <c r="PNC133" s="155"/>
      <c r="PND133" s="155"/>
      <c r="PNE133" s="155"/>
      <c r="PNF133" s="155"/>
      <c r="PNG133" s="155"/>
      <c r="PNH133" s="155"/>
      <c r="PNI133" s="155"/>
      <c r="PNJ133" s="155"/>
      <c r="PNK133" s="155"/>
      <c r="PNL133" s="155"/>
      <c r="PNM133" s="155"/>
      <c r="PNN133" s="155"/>
      <c r="PNO133" s="155"/>
      <c r="PNP133" s="155"/>
      <c r="PNQ133" s="155"/>
      <c r="PNR133" s="155"/>
      <c r="PNS133" s="155"/>
      <c r="PNT133" s="155"/>
      <c r="PNU133" s="155"/>
      <c r="PNV133" s="155"/>
      <c r="PNW133" s="155"/>
      <c r="PNX133" s="155"/>
      <c r="PNY133" s="155"/>
      <c r="PNZ133" s="155"/>
      <c r="POA133" s="155"/>
      <c r="POB133" s="155"/>
      <c r="POC133" s="155"/>
      <c r="POD133" s="155"/>
      <c r="POE133" s="155"/>
      <c r="POF133" s="155"/>
      <c r="POG133" s="155"/>
      <c r="POH133" s="155"/>
      <c r="POI133" s="155"/>
      <c r="POJ133" s="155"/>
      <c r="POK133" s="155"/>
      <c r="POL133" s="155"/>
      <c r="POM133" s="155"/>
      <c r="PON133" s="155"/>
      <c r="POO133" s="155"/>
      <c r="POP133" s="155"/>
      <c r="POQ133" s="155"/>
      <c r="POR133" s="155"/>
      <c r="POS133" s="155"/>
      <c r="POT133" s="155"/>
      <c r="POU133" s="155"/>
      <c r="POV133" s="155"/>
      <c r="POW133" s="155"/>
      <c r="POX133" s="155"/>
      <c r="POY133" s="155"/>
      <c r="POZ133" s="155"/>
      <c r="PPA133" s="155"/>
      <c r="PPB133" s="155"/>
      <c r="PPC133" s="155"/>
      <c r="PPD133" s="155"/>
      <c r="PPE133" s="155"/>
      <c r="PPF133" s="155"/>
      <c r="PPG133" s="155"/>
      <c r="PPH133" s="155"/>
      <c r="PPI133" s="155"/>
      <c r="PPJ133" s="155"/>
      <c r="PPK133" s="155"/>
      <c r="PPL133" s="155"/>
      <c r="PPM133" s="155"/>
      <c r="PPN133" s="155"/>
      <c r="PPO133" s="155"/>
      <c r="PPP133" s="155"/>
      <c r="PPQ133" s="155"/>
      <c r="PPR133" s="155"/>
      <c r="PPS133" s="155"/>
      <c r="PPT133" s="155"/>
      <c r="PPU133" s="155"/>
      <c r="PPV133" s="155"/>
      <c r="PPW133" s="155"/>
      <c r="PPX133" s="155"/>
      <c r="PPY133" s="155"/>
      <c r="PPZ133" s="155"/>
      <c r="PQA133" s="155"/>
      <c r="PQB133" s="155"/>
      <c r="PQC133" s="155"/>
      <c r="PQD133" s="155"/>
      <c r="PQE133" s="155"/>
      <c r="PQF133" s="155"/>
      <c r="PQG133" s="155"/>
      <c r="PQH133" s="155"/>
      <c r="PQI133" s="155"/>
      <c r="PQJ133" s="155"/>
      <c r="PQK133" s="155"/>
      <c r="PQL133" s="155"/>
      <c r="PQM133" s="155"/>
      <c r="PQN133" s="155"/>
      <c r="PQO133" s="155"/>
      <c r="PQP133" s="155"/>
      <c r="PQQ133" s="155"/>
      <c r="PQR133" s="155"/>
      <c r="PQS133" s="155"/>
      <c r="PQT133" s="155"/>
      <c r="PQU133" s="155"/>
      <c r="PQV133" s="155"/>
      <c r="PQW133" s="155"/>
      <c r="PQX133" s="155"/>
      <c r="PQY133" s="155"/>
      <c r="PQZ133" s="155"/>
      <c r="PRA133" s="155"/>
      <c r="PRB133" s="155"/>
      <c r="PRC133" s="155"/>
      <c r="PRD133" s="155"/>
      <c r="PRE133" s="155"/>
      <c r="PRF133" s="155"/>
      <c r="PRG133" s="155"/>
      <c r="PRH133" s="155"/>
      <c r="PRI133" s="155"/>
      <c r="PRJ133" s="155"/>
      <c r="PRK133" s="155"/>
      <c r="PRL133" s="155"/>
      <c r="PRM133" s="155"/>
      <c r="PRN133" s="155"/>
      <c r="PRO133" s="155"/>
      <c r="PRP133" s="155"/>
      <c r="PRQ133" s="155"/>
      <c r="PRR133" s="155"/>
      <c r="PRS133" s="155"/>
      <c r="PRT133" s="155"/>
      <c r="PRU133" s="155"/>
      <c r="PRV133" s="155"/>
      <c r="PRW133" s="155"/>
      <c r="PRX133" s="155"/>
      <c r="PRY133" s="155"/>
      <c r="PRZ133" s="155"/>
      <c r="PSA133" s="155"/>
      <c r="PSB133" s="155"/>
      <c r="PSC133" s="155"/>
      <c r="PSD133" s="155"/>
      <c r="PSE133" s="155"/>
      <c r="PSF133" s="155"/>
      <c r="PSG133" s="155"/>
      <c r="PSH133" s="155"/>
      <c r="PSI133" s="155"/>
      <c r="PSJ133" s="155"/>
      <c r="PSK133" s="155"/>
      <c r="PSL133" s="155"/>
      <c r="PSM133" s="155"/>
      <c r="PSN133" s="155"/>
      <c r="PSO133" s="155"/>
      <c r="PSP133" s="155"/>
      <c r="PSQ133" s="155"/>
      <c r="PSR133" s="155"/>
      <c r="PSS133" s="155"/>
      <c r="PST133" s="155"/>
      <c r="PSU133" s="155"/>
      <c r="PSV133" s="155"/>
      <c r="PSW133" s="155"/>
      <c r="PSX133" s="155"/>
      <c r="PSY133" s="155"/>
      <c r="PSZ133" s="155"/>
      <c r="PTA133" s="155"/>
      <c r="PTB133" s="155"/>
      <c r="PTC133" s="155"/>
      <c r="PTD133" s="155"/>
      <c r="PTE133" s="155"/>
      <c r="PTF133" s="155"/>
      <c r="PTG133" s="155"/>
      <c r="PTH133" s="155"/>
      <c r="PTI133" s="155"/>
      <c r="PTJ133" s="155"/>
      <c r="PTK133" s="155"/>
      <c r="PTL133" s="155"/>
      <c r="PTM133" s="155"/>
      <c r="PTN133" s="155"/>
      <c r="PTO133" s="155"/>
      <c r="PTP133" s="155"/>
      <c r="PTQ133" s="155"/>
      <c r="PTR133" s="155"/>
      <c r="PTS133" s="155"/>
      <c r="PTT133" s="155"/>
      <c r="PTU133" s="155"/>
      <c r="PTV133" s="155"/>
      <c r="PTW133" s="155"/>
      <c r="PTX133" s="155"/>
      <c r="PTY133" s="155"/>
      <c r="PTZ133" s="155"/>
      <c r="PUA133" s="155"/>
      <c r="PUB133" s="155"/>
      <c r="PUC133" s="155"/>
      <c r="PUD133" s="155"/>
      <c r="PUE133" s="155"/>
      <c r="PUF133" s="155"/>
      <c r="PUG133" s="155"/>
      <c r="PUH133" s="155"/>
      <c r="PUI133" s="155"/>
      <c r="PUJ133" s="155"/>
      <c r="PUK133" s="155"/>
      <c r="PUL133" s="155"/>
      <c r="PUM133" s="155"/>
      <c r="PUN133" s="155"/>
      <c r="PUO133" s="155"/>
      <c r="PUP133" s="155"/>
      <c r="PUQ133" s="155"/>
      <c r="PUR133" s="155"/>
      <c r="PUS133" s="155"/>
      <c r="PUT133" s="155"/>
      <c r="PUU133" s="155"/>
      <c r="PUV133" s="155"/>
      <c r="PUW133" s="155"/>
      <c r="PUX133" s="155"/>
      <c r="PUY133" s="155"/>
      <c r="PUZ133" s="155"/>
      <c r="PVA133" s="155"/>
      <c r="PVB133" s="155"/>
      <c r="PVC133" s="155"/>
      <c r="PVD133" s="155"/>
      <c r="PVE133" s="155"/>
      <c r="PVF133" s="155"/>
      <c r="PVG133" s="155"/>
      <c r="PVH133" s="155"/>
      <c r="PVI133" s="155"/>
      <c r="PVJ133" s="155"/>
      <c r="PVK133" s="155"/>
      <c r="PVL133" s="155"/>
      <c r="PVM133" s="155"/>
      <c r="PVN133" s="155"/>
      <c r="PVO133" s="155"/>
      <c r="PVP133" s="155"/>
      <c r="PVQ133" s="155"/>
      <c r="PVR133" s="155"/>
      <c r="PVS133" s="155"/>
      <c r="PVT133" s="155"/>
      <c r="PVU133" s="155"/>
      <c r="PVV133" s="155"/>
      <c r="PVW133" s="155"/>
      <c r="PVX133" s="155"/>
      <c r="PVY133" s="155"/>
      <c r="PVZ133" s="155"/>
      <c r="PWA133" s="155"/>
      <c r="PWB133" s="155"/>
      <c r="PWC133" s="155"/>
      <c r="PWD133" s="155"/>
      <c r="PWE133" s="155"/>
      <c r="PWF133" s="155"/>
      <c r="PWG133" s="155"/>
      <c r="PWH133" s="155"/>
      <c r="PWI133" s="155"/>
      <c r="PWJ133" s="155"/>
      <c r="PWK133" s="155"/>
      <c r="PWL133" s="155"/>
      <c r="PWM133" s="155"/>
      <c r="PWN133" s="155"/>
      <c r="PWO133" s="155"/>
      <c r="PWP133" s="155"/>
      <c r="PWQ133" s="155"/>
      <c r="PWR133" s="155"/>
      <c r="PWS133" s="155"/>
      <c r="PWT133" s="155"/>
      <c r="PWU133" s="155"/>
      <c r="PWV133" s="155"/>
      <c r="PWW133" s="155"/>
      <c r="PWX133" s="155"/>
      <c r="PWY133" s="155"/>
      <c r="PWZ133" s="155"/>
      <c r="PXA133" s="155"/>
      <c r="PXB133" s="155"/>
      <c r="PXC133" s="155"/>
      <c r="PXD133" s="155"/>
      <c r="PXE133" s="155"/>
      <c r="PXF133" s="155"/>
      <c r="PXG133" s="155"/>
      <c r="PXH133" s="155"/>
      <c r="PXI133" s="155"/>
      <c r="PXJ133" s="155"/>
      <c r="PXK133" s="155"/>
      <c r="PXL133" s="155"/>
      <c r="PXM133" s="155"/>
      <c r="PXN133" s="155"/>
      <c r="PXO133" s="155"/>
      <c r="PXP133" s="155"/>
      <c r="PXQ133" s="155"/>
      <c r="PXR133" s="155"/>
      <c r="PXS133" s="155"/>
      <c r="PXT133" s="155"/>
      <c r="PXU133" s="155"/>
      <c r="PXV133" s="155"/>
      <c r="PXW133" s="155"/>
      <c r="PXX133" s="155"/>
      <c r="PXY133" s="155"/>
      <c r="PXZ133" s="155"/>
      <c r="PYA133" s="155"/>
      <c r="PYB133" s="155"/>
      <c r="PYC133" s="155"/>
      <c r="PYD133" s="155"/>
      <c r="PYE133" s="155"/>
      <c r="PYF133" s="155"/>
      <c r="PYG133" s="155"/>
      <c r="PYH133" s="155"/>
      <c r="PYI133" s="155"/>
      <c r="PYJ133" s="155"/>
      <c r="PYK133" s="155"/>
      <c r="PYL133" s="155"/>
      <c r="PYM133" s="155"/>
      <c r="PYN133" s="155"/>
      <c r="PYO133" s="155"/>
      <c r="PYP133" s="155"/>
      <c r="PYQ133" s="155"/>
      <c r="PYR133" s="155"/>
      <c r="PYS133" s="155"/>
      <c r="PYT133" s="155"/>
      <c r="PYU133" s="155"/>
      <c r="PYV133" s="155"/>
      <c r="PYW133" s="155"/>
      <c r="PYX133" s="155"/>
      <c r="PYY133" s="155"/>
      <c r="PYZ133" s="155"/>
      <c r="PZA133" s="155"/>
      <c r="PZB133" s="155"/>
      <c r="PZC133" s="155"/>
      <c r="PZD133" s="155"/>
      <c r="PZE133" s="155"/>
      <c r="PZF133" s="155"/>
      <c r="PZG133" s="155"/>
      <c r="PZH133" s="155"/>
      <c r="PZI133" s="155"/>
      <c r="PZJ133" s="155"/>
      <c r="PZK133" s="155"/>
      <c r="PZL133" s="155"/>
      <c r="PZM133" s="155"/>
      <c r="PZN133" s="155"/>
      <c r="PZO133" s="155"/>
      <c r="PZP133" s="155"/>
      <c r="PZQ133" s="155"/>
      <c r="PZR133" s="155"/>
      <c r="PZS133" s="155"/>
      <c r="PZT133" s="155"/>
      <c r="PZU133" s="155"/>
      <c r="PZV133" s="155"/>
      <c r="PZW133" s="155"/>
      <c r="PZX133" s="155"/>
      <c r="PZY133" s="155"/>
      <c r="PZZ133" s="155"/>
      <c r="QAA133" s="155"/>
      <c r="QAB133" s="155"/>
      <c r="QAC133" s="155"/>
      <c r="QAD133" s="155"/>
      <c r="QAE133" s="155"/>
      <c r="QAF133" s="155"/>
      <c r="QAG133" s="155"/>
      <c r="QAH133" s="155"/>
      <c r="QAI133" s="155"/>
      <c r="QAJ133" s="155"/>
      <c r="QAK133" s="155"/>
      <c r="QAL133" s="155"/>
      <c r="QAM133" s="155"/>
      <c r="QAN133" s="155"/>
      <c r="QAO133" s="155"/>
      <c r="QAP133" s="155"/>
      <c r="QAQ133" s="155"/>
      <c r="QAR133" s="155"/>
      <c r="QAS133" s="155"/>
      <c r="QAT133" s="155"/>
      <c r="QAU133" s="155"/>
      <c r="QAV133" s="155"/>
      <c r="QAW133" s="155"/>
      <c r="QAX133" s="155"/>
      <c r="QAY133" s="155"/>
      <c r="QAZ133" s="155"/>
      <c r="QBA133" s="155"/>
      <c r="QBB133" s="155"/>
      <c r="QBC133" s="155"/>
      <c r="QBD133" s="155"/>
      <c r="QBE133" s="155"/>
      <c r="QBF133" s="155"/>
      <c r="QBG133" s="155"/>
      <c r="QBH133" s="155"/>
      <c r="QBI133" s="155"/>
      <c r="QBJ133" s="155"/>
      <c r="QBK133" s="155"/>
      <c r="QBL133" s="155"/>
      <c r="QBM133" s="155"/>
      <c r="QBN133" s="155"/>
      <c r="QBO133" s="155"/>
      <c r="QBP133" s="155"/>
      <c r="QBQ133" s="155"/>
      <c r="QBR133" s="155"/>
      <c r="QBS133" s="155"/>
      <c r="QBT133" s="155"/>
      <c r="QBU133" s="155"/>
      <c r="QBV133" s="155"/>
      <c r="QBW133" s="155"/>
      <c r="QBX133" s="155"/>
      <c r="QBY133" s="155"/>
      <c r="QBZ133" s="155"/>
      <c r="QCA133" s="155"/>
      <c r="QCB133" s="155"/>
      <c r="QCC133" s="155"/>
      <c r="QCD133" s="155"/>
      <c r="QCE133" s="155"/>
      <c r="QCF133" s="155"/>
      <c r="QCG133" s="155"/>
      <c r="QCH133" s="155"/>
      <c r="QCI133" s="155"/>
      <c r="QCJ133" s="155"/>
      <c r="QCK133" s="155"/>
      <c r="QCL133" s="155"/>
      <c r="QCM133" s="155"/>
      <c r="QCN133" s="155"/>
      <c r="QCO133" s="155"/>
      <c r="QCP133" s="155"/>
      <c r="QCQ133" s="155"/>
      <c r="QCR133" s="155"/>
      <c r="QCS133" s="155"/>
      <c r="QCT133" s="155"/>
      <c r="QCU133" s="155"/>
      <c r="QCV133" s="155"/>
      <c r="QCW133" s="155"/>
      <c r="QCX133" s="155"/>
      <c r="QCY133" s="155"/>
      <c r="QCZ133" s="155"/>
      <c r="QDA133" s="155"/>
      <c r="QDB133" s="155"/>
      <c r="QDC133" s="155"/>
      <c r="QDD133" s="155"/>
      <c r="QDE133" s="155"/>
      <c r="QDF133" s="155"/>
      <c r="QDG133" s="155"/>
      <c r="QDH133" s="155"/>
      <c r="QDI133" s="155"/>
      <c r="QDJ133" s="155"/>
      <c r="QDK133" s="155"/>
      <c r="QDL133" s="155"/>
      <c r="QDM133" s="155"/>
      <c r="QDN133" s="155"/>
      <c r="QDO133" s="155"/>
      <c r="QDP133" s="155"/>
      <c r="QDQ133" s="155"/>
      <c r="QDR133" s="155"/>
      <c r="QDS133" s="155"/>
      <c r="QDT133" s="155"/>
      <c r="QDU133" s="155"/>
      <c r="QDV133" s="155"/>
      <c r="QDW133" s="155"/>
      <c r="QDX133" s="155"/>
      <c r="QDY133" s="155"/>
      <c r="QDZ133" s="155"/>
      <c r="QEA133" s="155"/>
      <c r="QEB133" s="155"/>
      <c r="QEC133" s="155"/>
      <c r="QED133" s="155"/>
      <c r="QEE133" s="155"/>
      <c r="QEF133" s="155"/>
      <c r="QEG133" s="155"/>
      <c r="QEH133" s="155"/>
      <c r="QEI133" s="155"/>
      <c r="QEJ133" s="155"/>
      <c r="QEK133" s="155"/>
      <c r="QEL133" s="155"/>
      <c r="QEM133" s="155"/>
      <c r="QEN133" s="155"/>
      <c r="QEO133" s="155"/>
      <c r="QEP133" s="155"/>
      <c r="QEQ133" s="155"/>
      <c r="QER133" s="155"/>
      <c r="QES133" s="155"/>
      <c r="QET133" s="155"/>
      <c r="QEU133" s="155"/>
      <c r="QEV133" s="155"/>
      <c r="QEW133" s="155"/>
      <c r="QEX133" s="155"/>
      <c r="QEY133" s="155"/>
      <c r="QEZ133" s="155"/>
      <c r="QFA133" s="155"/>
      <c r="QFB133" s="155"/>
      <c r="QFC133" s="155"/>
      <c r="QFD133" s="155"/>
      <c r="QFE133" s="155"/>
      <c r="QFF133" s="155"/>
      <c r="QFG133" s="155"/>
      <c r="QFH133" s="155"/>
      <c r="QFI133" s="155"/>
      <c r="QFJ133" s="155"/>
      <c r="QFK133" s="155"/>
      <c r="QFL133" s="155"/>
      <c r="QFM133" s="155"/>
      <c r="QFN133" s="155"/>
      <c r="QFO133" s="155"/>
      <c r="QFP133" s="155"/>
      <c r="QFQ133" s="155"/>
      <c r="QFR133" s="155"/>
      <c r="QFS133" s="155"/>
      <c r="QFT133" s="155"/>
      <c r="QFU133" s="155"/>
      <c r="QFV133" s="155"/>
      <c r="QFW133" s="155"/>
      <c r="QFX133" s="155"/>
      <c r="QFY133" s="155"/>
      <c r="QFZ133" s="155"/>
      <c r="QGA133" s="155"/>
      <c r="QGB133" s="155"/>
      <c r="QGC133" s="155"/>
      <c r="QGD133" s="155"/>
      <c r="QGE133" s="155"/>
      <c r="QGF133" s="155"/>
      <c r="QGG133" s="155"/>
      <c r="QGH133" s="155"/>
      <c r="QGI133" s="155"/>
      <c r="QGJ133" s="155"/>
      <c r="QGK133" s="155"/>
      <c r="QGL133" s="155"/>
      <c r="QGM133" s="155"/>
      <c r="QGN133" s="155"/>
      <c r="QGO133" s="155"/>
      <c r="QGP133" s="155"/>
      <c r="QGQ133" s="155"/>
      <c r="QGR133" s="155"/>
      <c r="QGS133" s="155"/>
      <c r="QGT133" s="155"/>
      <c r="QGU133" s="155"/>
      <c r="QGV133" s="155"/>
      <c r="QGW133" s="155"/>
      <c r="QGX133" s="155"/>
      <c r="QGY133" s="155"/>
      <c r="QGZ133" s="155"/>
      <c r="QHA133" s="155"/>
      <c r="QHB133" s="155"/>
      <c r="QHC133" s="155"/>
      <c r="QHD133" s="155"/>
      <c r="QHE133" s="155"/>
      <c r="QHF133" s="155"/>
      <c r="QHG133" s="155"/>
      <c r="QHH133" s="155"/>
      <c r="QHI133" s="155"/>
      <c r="QHJ133" s="155"/>
      <c r="QHK133" s="155"/>
      <c r="QHL133" s="155"/>
      <c r="QHM133" s="155"/>
      <c r="QHN133" s="155"/>
      <c r="QHO133" s="155"/>
      <c r="QHP133" s="155"/>
      <c r="QHQ133" s="155"/>
      <c r="QHR133" s="155"/>
      <c r="QHS133" s="155"/>
      <c r="QHT133" s="155"/>
      <c r="QHU133" s="155"/>
      <c r="QHV133" s="155"/>
      <c r="QHW133" s="155"/>
      <c r="QHX133" s="155"/>
      <c r="QHY133" s="155"/>
      <c r="QHZ133" s="155"/>
      <c r="QIA133" s="155"/>
      <c r="QIB133" s="155"/>
      <c r="QIC133" s="155"/>
      <c r="QID133" s="155"/>
      <c r="QIE133" s="155"/>
      <c r="QIF133" s="155"/>
      <c r="QIG133" s="155"/>
      <c r="QIH133" s="155"/>
      <c r="QII133" s="155"/>
      <c r="QIJ133" s="155"/>
      <c r="QIK133" s="155"/>
      <c r="QIL133" s="155"/>
      <c r="QIM133" s="155"/>
      <c r="QIN133" s="155"/>
      <c r="QIO133" s="155"/>
      <c r="QIP133" s="155"/>
      <c r="QIQ133" s="155"/>
      <c r="QIR133" s="155"/>
      <c r="QIS133" s="155"/>
      <c r="QIT133" s="155"/>
      <c r="QIU133" s="155"/>
      <c r="QIV133" s="155"/>
      <c r="QIW133" s="155"/>
      <c r="QIX133" s="155"/>
      <c r="QIY133" s="155"/>
      <c r="QIZ133" s="155"/>
      <c r="QJA133" s="155"/>
      <c r="QJB133" s="155"/>
      <c r="QJC133" s="155"/>
      <c r="QJD133" s="155"/>
      <c r="QJE133" s="155"/>
      <c r="QJF133" s="155"/>
      <c r="QJG133" s="155"/>
      <c r="QJH133" s="155"/>
      <c r="QJI133" s="155"/>
      <c r="QJJ133" s="155"/>
      <c r="QJK133" s="155"/>
      <c r="QJL133" s="155"/>
      <c r="QJM133" s="155"/>
      <c r="QJN133" s="155"/>
      <c r="QJO133" s="155"/>
      <c r="QJP133" s="155"/>
      <c r="QJQ133" s="155"/>
      <c r="QJR133" s="155"/>
      <c r="QJS133" s="155"/>
      <c r="QJT133" s="155"/>
      <c r="QJU133" s="155"/>
      <c r="QJV133" s="155"/>
      <c r="QJW133" s="155"/>
      <c r="QJX133" s="155"/>
      <c r="QJY133" s="155"/>
      <c r="QJZ133" s="155"/>
      <c r="QKA133" s="155"/>
      <c r="QKB133" s="155"/>
      <c r="QKC133" s="155"/>
      <c r="QKD133" s="155"/>
      <c r="QKE133" s="155"/>
      <c r="QKF133" s="155"/>
      <c r="QKG133" s="155"/>
      <c r="QKH133" s="155"/>
      <c r="QKI133" s="155"/>
      <c r="QKJ133" s="155"/>
      <c r="QKK133" s="155"/>
      <c r="QKL133" s="155"/>
      <c r="QKM133" s="155"/>
      <c r="QKN133" s="155"/>
      <c r="QKO133" s="155"/>
      <c r="QKP133" s="155"/>
      <c r="QKQ133" s="155"/>
      <c r="QKR133" s="155"/>
      <c r="QKS133" s="155"/>
      <c r="QKT133" s="155"/>
      <c r="QKU133" s="155"/>
      <c r="QKV133" s="155"/>
      <c r="QKW133" s="155"/>
      <c r="QKX133" s="155"/>
      <c r="QKY133" s="155"/>
      <c r="QKZ133" s="155"/>
      <c r="QLA133" s="155"/>
      <c r="QLB133" s="155"/>
      <c r="QLC133" s="155"/>
      <c r="QLD133" s="155"/>
      <c r="QLE133" s="155"/>
      <c r="QLF133" s="155"/>
      <c r="QLG133" s="155"/>
      <c r="QLH133" s="155"/>
      <c r="QLI133" s="155"/>
      <c r="QLJ133" s="155"/>
      <c r="QLK133" s="155"/>
      <c r="QLL133" s="155"/>
      <c r="QLM133" s="155"/>
      <c r="QLN133" s="155"/>
      <c r="QLO133" s="155"/>
      <c r="QLP133" s="155"/>
      <c r="QLQ133" s="155"/>
      <c r="QLR133" s="155"/>
      <c r="QLS133" s="155"/>
      <c r="QLT133" s="155"/>
      <c r="QLU133" s="155"/>
      <c r="QLV133" s="155"/>
      <c r="QLW133" s="155"/>
      <c r="QLX133" s="155"/>
      <c r="QLY133" s="155"/>
      <c r="QLZ133" s="155"/>
      <c r="QMA133" s="155"/>
      <c r="QMB133" s="155"/>
      <c r="QMC133" s="155"/>
      <c r="QMD133" s="155"/>
      <c r="QME133" s="155"/>
      <c r="QMF133" s="155"/>
      <c r="QMG133" s="155"/>
      <c r="QMH133" s="155"/>
      <c r="QMI133" s="155"/>
      <c r="QMJ133" s="155"/>
      <c r="QMK133" s="155"/>
      <c r="QML133" s="155"/>
      <c r="QMM133" s="155"/>
      <c r="QMN133" s="155"/>
      <c r="QMO133" s="155"/>
      <c r="QMP133" s="155"/>
      <c r="QMQ133" s="155"/>
      <c r="QMR133" s="155"/>
      <c r="QMS133" s="155"/>
      <c r="QMT133" s="155"/>
      <c r="QMU133" s="155"/>
      <c r="QMV133" s="155"/>
      <c r="QMW133" s="155"/>
      <c r="QMX133" s="155"/>
      <c r="QMY133" s="155"/>
      <c r="QMZ133" s="155"/>
      <c r="QNA133" s="155"/>
      <c r="QNB133" s="155"/>
      <c r="QNC133" s="155"/>
      <c r="QND133" s="155"/>
      <c r="QNE133" s="155"/>
      <c r="QNF133" s="155"/>
      <c r="QNG133" s="155"/>
      <c r="QNH133" s="155"/>
      <c r="QNI133" s="155"/>
      <c r="QNJ133" s="155"/>
      <c r="QNK133" s="155"/>
      <c r="QNL133" s="155"/>
      <c r="QNM133" s="155"/>
      <c r="QNN133" s="155"/>
      <c r="QNO133" s="155"/>
      <c r="QNP133" s="155"/>
      <c r="QNQ133" s="155"/>
      <c r="QNR133" s="155"/>
      <c r="QNS133" s="155"/>
      <c r="QNT133" s="155"/>
      <c r="QNU133" s="155"/>
      <c r="QNV133" s="155"/>
      <c r="QNW133" s="155"/>
      <c r="QNX133" s="155"/>
      <c r="QNY133" s="155"/>
      <c r="QNZ133" s="155"/>
      <c r="QOA133" s="155"/>
      <c r="QOB133" s="155"/>
      <c r="QOC133" s="155"/>
      <c r="QOD133" s="155"/>
      <c r="QOE133" s="155"/>
      <c r="QOF133" s="155"/>
      <c r="QOG133" s="155"/>
      <c r="QOH133" s="155"/>
      <c r="QOI133" s="155"/>
      <c r="QOJ133" s="155"/>
      <c r="QOK133" s="155"/>
      <c r="QOL133" s="155"/>
      <c r="QOM133" s="155"/>
      <c r="QON133" s="155"/>
      <c r="QOO133" s="155"/>
      <c r="QOP133" s="155"/>
      <c r="QOQ133" s="155"/>
      <c r="QOR133" s="155"/>
      <c r="QOS133" s="155"/>
      <c r="QOT133" s="155"/>
      <c r="QOU133" s="155"/>
      <c r="QOV133" s="155"/>
      <c r="QOW133" s="155"/>
      <c r="QOX133" s="155"/>
      <c r="QOY133" s="155"/>
      <c r="QOZ133" s="155"/>
      <c r="QPA133" s="155"/>
      <c r="QPB133" s="155"/>
      <c r="QPC133" s="155"/>
      <c r="QPD133" s="155"/>
      <c r="QPE133" s="155"/>
      <c r="QPF133" s="155"/>
      <c r="QPG133" s="155"/>
      <c r="QPH133" s="155"/>
      <c r="QPI133" s="155"/>
      <c r="QPJ133" s="155"/>
      <c r="QPK133" s="155"/>
      <c r="QPL133" s="155"/>
      <c r="QPM133" s="155"/>
      <c r="QPN133" s="155"/>
      <c r="QPO133" s="155"/>
      <c r="QPP133" s="155"/>
      <c r="QPQ133" s="155"/>
      <c r="QPR133" s="155"/>
      <c r="QPS133" s="155"/>
      <c r="QPT133" s="155"/>
      <c r="QPU133" s="155"/>
      <c r="QPV133" s="155"/>
      <c r="QPW133" s="155"/>
      <c r="QPX133" s="155"/>
      <c r="QPY133" s="155"/>
      <c r="QPZ133" s="155"/>
      <c r="QQA133" s="155"/>
      <c r="QQB133" s="155"/>
      <c r="QQC133" s="155"/>
      <c r="QQD133" s="155"/>
      <c r="QQE133" s="155"/>
      <c r="QQF133" s="155"/>
      <c r="QQG133" s="155"/>
      <c r="QQH133" s="155"/>
      <c r="QQI133" s="155"/>
      <c r="QQJ133" s="155"/>
      <c r="QQK133" s="155"/>
      <c r="QQL133" s="155"/>
      <c r="QQM133" s="155"/>
      <c r="QQN133" s="155"/>
      <c r="QQO133" s="155"/>
      <c r="QQP133" s="155"/>
      <c r="QQQ133" s="155"/>
      <c r="QQR133" s="155"/>
      <c r="QQS133" s="155"/>
      <c r="QQT133" s="155"/>
      <c r="QQU133" s="155"/>
      <c r="QQV133" s="155"/>
      <c r="QQW133" s="155"/>
      <c r="QQX133" s="155"/>
      <c r="QQY133" s="155"/>
      <c r="QQZ133" s="155"/>
      <c r="QRA133" s="155"/>
      <c r="QRB133" s="155"/>
      <c r="QRC133" s="155"/>
      <c r="QRD133" s="155"/>
      <c r="QRE133" s="155"/>
      <c r="QRF133" s="155"/>
      <c r="QRG133" s="155"/>
      <c r="QRH133" s="155"/>
      <c r="QRI133" s="155"/>
      <c r="QRJ133" s="155"/>
      <c r="QRK133" s="155"/>
      <c r="QRL133" s="155"/>
      <c r="QRM133" s="155"/>
      <c r="QRN133" s="155"/>
      <c r="QRO133" s="155"/>
      <c r="QRP133" s="155"/>
      <c r="QRQ133" s="155"/>
      <c r="QRR133" s="155"/>
      <c r="QRS133" s="155"/>
      <c r="QRT133" s="155"/>
      <c r="QRU133" s="155"/>
      <c r="QRV133" s="155"/>
      <c r="QRW133" s="155"/>
      <c r="QRX133" s="155"/>
      <c r="QRY133" s="155"/>
      <c r="QRZ133" s="155"/>
      <c r="QSA133" s="155"/>
      <c r="QSB133" s="155"/>
      <c r="QSC133" s="155"/>
      <c r="QSD133" s="155"/>
      <c r="QSE133" s="155"/>
      <c r="QSF133" s="155"/>
      <c r="QSG133" s="155"/>
      <c r="QSH133" s="155"/>
      <c r="QSI133" s="155"/>
      <c r="QSJ133" s="155"/>
      <c r="QSK133" s="155"/>
      <c r="QSL133" s="155"/>
      <c r="QSM133" s="155"/>
      <c r="QSN133" s="155"/>
      <c r="QSO133" s="155"/>
      <c r="QSP133" s="155"/>
      <c r="QSQ133" s="155"/>
      <c r="QSR133" s="155"/>
      <c r="QSS133" s="155"/>
      <c r="QST133" s="155"/>
      <c r="QSU133" s="155"/>
      <c r="QSV133" s="155"/>
      <c r="QSW133" s="155"/>
      <c r="QSX133" s="155"/>
      <c r="QSY133" s="155"/>
      <c r="QSZ133" s="155"/>
      <c r="QTA133" s="155"/>
      <c r="QTB133" s="155"/>
      <c r="QTC133" s="155"/>
      <c r="QTD133" s="155"/>
      <c r="QTE133" s="155"/>
      <c r="QTF133" s="155"/>
      <c r="QTG133" s="155"/>
      <c r="QTH133" s="155"/>
      <c r="QTI133" s="155"/>
      <c r="QTJ133" s="155"/>
      <c r="QTK133" s="155"/>
      <c r="QTL133" s="155"/>
      <c r="QTM133" s="155"/>
      <c r="QTN133" s="155"/>
      <c r="QTO133" s="155"/>
      <c r="QTP133" s="155"/>
      <c r="QTQ133" s="155"/>
      <c r="QTR133" s="155"/>
      <c r="QTS133" s="155"/>
      <c r="QTT133" s="155"/>
      <c r="QTU133" s="155"/>
      <c r="QTV133" s="155"/>
      <c r="QTW133" s="155"/>
      <c r="QTX133" s="155"/>
      <c r="QTY133" s="155"/>
      <c r="QTZ133" s="155"/>
      <c r="QUA133" s="155"/>
      <c r="QUB133" s="155"/>
      <c r="QUC133" s="155"/>
      <c r="QUD133" s="155"/>
      <c r="QUE133" s="155"/>
      <c r="QUF133" s="155"/>
      <c r="QUG133" s="155"/>
      <c r="QUH133" s="155"/>
      <c r="QUI133" s="155"/>
      <c r="QUJ133" s="155"/>
      <c r="QUK133" s="155"/>
      <c r="QUL133" s="155"/>
      <c r="QUM133" s="155"/>
      <c r="QUN133" s="155"/>
      <c r="QUO133" s="155"/>
      <c r="QUP133" s="155"/>
      <c r="QUQ133" s="155"/>
      <c r="QUR133" s="155"/>
      <c r="QUS133" s="155"/>
      <c r="QUT133" s="155"/>
      <c r="QUU133" s="155"/>
      <c r="QUV133" s="155"/>
      <c r="QUW133" s="155"/>
      <c r="QUX133" s="155"/>
      <c r="QUY133" s="155"/>
      <c r="QUZ133" s="155"/>
      <c r="QVA133" s="155"/>
      <c r="QVB133" s="155"/>
      <c r="QVC133" s="155"/>
      <c r="QVD133" s="155"/>
      <c r="QVE133" s="155"/>
      <c r="QVF133" s="155"/>
      <c r="QVG133" s="155"/>
      <c r="QVH133" s="155"/>
      <c r="QVI133" s="155"/>
      <c r="QVJ133" s="155"/>
      <c r="QVK133" s="155"/>
      <c r="QVL133" s="155"/>
      <c r="QVM133" s="155"/>
      <c r="QVN133" s="155"/>
      <c r="QVO133" s="155"/>
      <c r="QVP133" s="155"/>
      <c r="QVQ133" s="155"/>
      <c r="QVR133" s="155"/>
      <c r="QVS133" s="155"/>
      <c r="QVT133" s="155"/>
      <c r="QVU133" s="155"/>
      <c r="QVV133" s="155"/>
      <c r="QVW133" s="155"/>
      <c r="QVX133" s="155"/>
      <c r="QVY133" s="155"/>
      <c r="QVZ133" s="155"/>
      <c r="QWA133" s="155"/>
      <c r="QWB133" s="155"/>
      <c r="QWC133" s="155"/>
      <c r="QWD133" s="155"/>
      <c r="QWE133" s="155"/>
      <c r="QWF133" s="155"/>
      <c r="QWG133" s="155"/>
      <c r="QWH133" s="155"/>
      <c r="QWI133" s="155"/>
      <c r="QWJ133" s="155"/>
      <c r="QWK133" s="155"/>
      <c r="QWL133" s="155"/>
      <c r="QWM133" s="155"/>
      <c r="QWN133" s="155"/>
      <c r="QWO133" s="155"/>
      <c r="QWP133" s="155"/>
      <c r="QWQ133" s="155"/>
      <c r="QWR133" s="155"/>
      <c r="QWS133" s="155"/>
      <c r="QWT133" s="155"/>
      <c r="QWU133" s="155"/>
      <c r="QWV133" s="155"/>
      <c r="QWW133" s="155"/>
      <c r="QWX133" s="155"/>
      <c r="QWY133" s="155"/>
      <c r="QWZ133" s="155"/>
      <c r="QXA133" s="155"/>
      <c r="QXB133" s="155"/>
      <c r="QXC133" s="155"/>
      <c r="QXD133" s="155"/>
      <c r="QXE133" s="155"/>
      <c r="QXF133" s="155"/>
      <c r="QXG133" s="155"/>
      <c r="QXH133" s="155"/>
      <c r="QXI133" s="155"/>
      <c r="QXJ133" s="155"/>
      <c r="QXK133" s="155"/>
      <c r="QXL133" s="155"/>
      <c r="QXM133" s="155"/>
      <c r="QXN133" s="155"/>
      <c r="QXO133" s="155"/>
      <c r="QXP133" s="155"/>
      <c r="QXQ133" s="155"/>
      <c r="QXR133" s="155"/>
      <c r="QXS133" s="155"/>
      <c r="QXT133" s="155"/>
      <c r="QXU133" s="155"/>
      <c r="QXV133" s="155"/>
      <c r="QXW133" s="155"/>
      <c r="QXX133" s="155"/>
      <c r="QXY133" s="155"/>
      <c r="QXZ133" s="155"/>
      <c r="QYA133" s="155"/>
      <c r="QYB133" s="155"/>
      <c r="QYC133" s="155"/>
      <c r="QYD133" s="155"/>
      <c r="QYE133" s="155"/>
      <c r="QYF133" s="155"/>
      <c r="QYG133" s="155"/>
      <c r="QYH133" s="155"/>
      <c r="QYI133" s="155"/>
      <c r="QYJ133" s="155"/>
      <c r="QYK133" s="155"/>
      <c r="QYL133" s="155"/>
      <c r="QYM133" s="155"/>
      <c r="QYN133" s="155"/>
      <c r="QYO133" s="155"/>
      <c r="QYP133" s="155"/>
      <c r="QYQ133" s="155"/>
      <c r="QYR133" s="155"/>
      <c r="QYS133" s="155"/>
      <c r="QYT133" s="155"/>
      <c r="QYU133" s="155"/>
      <c r="QYV133" s="155"/>
      <c r="QYW133" s="155"/>
      <c r="QYX133" s="155"/>
      <c r="QYY133" s="155"/>
      <c r="QYZ133" s="155"/>
      <c r="QZA133" s="155"/>
      <c r="QZB133" s="155"/>
      <c r="QZC133" s="155"/>
      <c r="QZD133" s="155"/>
      <c r="QZE133" s="155"/>
      <c r="QZF133" s="155"/>
      <c r="QZG133" s="155"/>
      <c r="QZH133" s="155"/>
      <c r="QZI133" s="155"/>
      <c r="QZJ133" s="155"/>
      <c r="QZK133" s="155"/>
      <c r="QZL133" s="155"/>
      <c r="QZM133" s="155"/>
      <c r="QZN133" s="155"/>
      <c r="QZO133" s="155"/>
      <c r="QZP133" s="155"/>
      <c r="QZQ133" s="155"/>
      <c r="QZR133" s="155"/>
      <c r="QZS133" s="155"/>
      <c r="QZT133" s="155"/>
      <c r="QZU133" s="155"/>
      <c r="QZV133" s="155"/>
      <c r="QZW133" s="155"/>
      <c r="QZX133" s="155"/>
      <c r="QZY133" s="155"/>
      <c r="QZZ133" s="155"/>
      <c r="RAA133" s="155"/>
      <c r="RAB133" s="155"/>
      <c r="RAC133" s="155"/>
      <c r="RAD133" s="155"/>
      <c r="RAE133" s="155"/>
      <c r="RAF133" s="155"/>
      <c r="RAG133" s="155"/>
      <c r="RAH133" s="155"/>
      <c r="RAI133" s="155"/>
      <c r="RAJ133" s="155"/>
      <c r="RAK133" s="155"/>
      <c r="RAL133" s="155"/>
      <c r="RAM133" s="155"/>
      <c r="RAN133" s="155"/>
      <c r="RAO133" s="155"/>
      <c r="RAP133" s="155"/>
      <c r="RAQ133" s="155"/>
      <c r="RAR133" s="155"/>
      <c r="RAS133" s="155"/>
      <c r="RAT133" s="155"/>
      <c r="RAU133" s="155"/>
      <c r="RAV133" s="155"/>
      <c r="RAW133" s="155"/>
      <c r="RAX133" s="155"/>
      <c r="RAY133" s="155"/>
      <c r="RAZ133" s="155"/>
      <c r="RBA133" s="155"/>
      <c r="RBB133" s="155"/>
      <c r="RBC133" s="155"/>
      <c r="RBD133" s="155"/>
      <c r="RBE133" s="155"/>
      <c r="RBF133" s="155"/>
      <c r="RBG133" s="155"/>
      <c r="RBH133" s="155"/>
      <c r="RBI133" s="155"/>
      <c r="RBJ133" s="155"/>
      <c r="RBK133" s="155"/>
      <c r="RBL133" s="155"/>
      <c r="RBM133" s="155"/>
      <c r="RBN133" s="155"/>
      <c r="RBO133" s="155"/>
      <c r="RBP133" s="155"/>
      <c r="RBQ133" s="155"/>
      <c r="RBR133" s="155"/>
      <c r="RBS133" s="155"/>
      <c r="RBT133" s="155"/>
      <c r="RBU133" s="155"/>
      <c r="RBV133" s="155"/>
      <c r="RBW133" s="155"/>
      <c r="RBX133" s="155"/>
      <c r="RBY133" s="155"/>
      <c r="RBZ133" s="155"/>
      <c r="RCA133" s="155"/>
      <c r="RCB133" s="155"/>
      <c r="RCC133" s="155"/>
      <c r="RCD133" s="155"/>
      <c r="RCE133" s="155"/>
      <c r="RCF133" s="155"/>
      <c r="RCG133" s="155"/>
      <c r="RCH133" s="155"/>
      <c r="RCI133" s="155"/>
      <c r="RCJ133" s="155"/>
      <c r="RCK133" s="155"/>
      <c r="RCL133" s="155"/>
      <c r="RCM133" s="155"/>
      <c r="RCN133" s="155"/>
      <c r="RCO133" s="155"/>
      <c r="RCP133" s="155"/>
      <c r="RCQ133" s="155"/>
      <c r="RCR133" s="155"/>
      <c r="RCS133" s="155"/>
      <c r="RCT133" s="155"/>
      <c r="RCU133" s="155"/>
      <c r="RCV133" s="155"/>
      <c r="RCW133" s="155"/>
      <c r="RCX133" s="155"/>
      <c r="RCY133" s="155"/>
      <c r="RCZ133" s="155"/>
      <c r="RDA133" s="155"/>
      <c r="RDB133" s="155"/>
      <c r="RDC133" s="155"/>
      <c r="RDD133" s="155"/>
      <c r="RDE133" s="155"/>
      <c r="RDF133" s="155"/>
      <c r="RDG133" s="155"/>
      <c r="RDH133" s="155"/>
      <c r="RDI133" s="155"/>
      <c r="RDJ133" s="155"/>
      <c r="RDK133" s="155"/>
      <c r="RDL133" s="155"/>
      <c r="RDM133" s="155"/>
      <c r="RDN133" s="155"/>
      <c r="RDO133" s="155"/>
      <c r="RDP133" s="155"/>
      <c r="RDQ133" s="155"/>
      <c r="RDR133" s="155"/>
      <c r="RDS133" s="155"/>
      <c r="RDT133" s="155"/>
      <c r="RDU133" s="155"/>
      <c r="RDV133" s="155"/>
      <c r="RDW133" s="155"/>
      <c r="RDX133" s="155"/>
      <c r="RDY133" s="155"/>
      <c r="RDZ133" s="155"/>
      <c r="REA133" s="155"/>
      <c r="REB133" s="155"/>
      <c r="REC133" s="155"/>
      <c r="RED133" s="155"/>
      <c r="REE133" s="155"/>
      <c r="REF133" s="155"/>
      <c r="REG133" s="155"/>
      <c r="REH133" s="155"/>
      <c r="REI133" s="155"/>
      <c r="REJ133" s="155"/>
      <c r="REK133" s="155"/>
      <c r="REL133" s="155"/>
      <c r="REM133" s="155"/>
      <c r="REN133" s="155"/>
      <c r="REO133" s="155"/>
      <c r="REP133" s="155"/>
      <c r="REQ133" s="155"/>
      <c r="RER133" s="155"/>
      <c r="RES133" s="155"/>
      <c r="RET133" s="155"/>
      <c r="REU133" s="155"/>
      <c r="REV133" s="155"/>
      <c r="REW133" s="155"/>
      <c r="REX133" s="155"/>
      <c r="REY133" s="155"/>
      <c r="REZ133" s="155"/>
      <c r="RFA133" s="155"/>
      <c r="RFB133" s="155"/>
      <c r="RFC133" s="155"/>
      <c r="RFD133" s="155"/>
      <c r="RFE133" s="155"/>
      <c r="RFF133" s="155"/>
      <c r="RFG133" s="155"/>
      <c r="RFH133" s="155"/>
      <c r="RFI133" s="155"/>
      <c r="RFJ133" s="155"/>
      <c r="RFK133" s="155"/>
      <c r="RFL133" s="155"/>
      <c r="RFM133" s="155"/>
      <c r="RFN133" s="155"/>
      <c r="RFO133" s="155"/>
      <c r="RFP133" s="155"/>
      <c r="RFQ133" s="155"/>
      <c r="RFR133" s="155"/>
      <c r="RFS133" s="155"/>
      <c r="RFT133" s="155"/>
      <c r="RFU133" s="155"/>
      <c r="RFV133" s="155"/>
      <c r="RFW133" s="155"/>
      <c r="RFX133" s="155"/>
      <c r="RFY133" s="155"/>
      <c r="RFZ133" s="155"/>
      <c r="RGA133" s="155"/>
      <c r="RGB133" s="155"/>
      <c r="RGC133" s="155"/>
      <c r="RGD133" s="155"/>
      <c r="RGE133" s="155"/>
      <c r="RGF133" s="155"/>
      <c r="RGG133" s="155"/>
      <c r="RGH133" s="155"/>
      <c r="RGI133" s="155"/>
      <c r="RGJ133" s="155"/>
      <c r="RGK133" s="155"/>
      <c r="RGL133" s="155"/>
      <c r="RGM133" s="155"/>
      <c r="RGN133" s="155"/>
      <c r="RGO133" s="155"/>
      <c r="RGP133" s="155"/>
      <c r="RGQ133" s="155"/>
      <c r="RGR133" s="155"/>
      <c r="RGS133" s="155"/>
      <c r="RGT133" s="155"/>
      <c r="RGU133" s="155"/>
      <c r="RGV133" s="155"/>
      <c r="RGW133" s="155"/>
      <c r="RGX133" s="155"/>
      <c r="RGY133" s="155"/>
      <c r="RGZ133" s="155"/>
      <c r="RHA133" s="155"/>
      <c r="RHB133" s="155"/>
      <c r="RHC133" s="155"/>
      <c r="RHD133" s="155"/>
      <c r="RHE133" s="155"/>
      <c r="RHF133" s="155"/>
      <c r="RHG133" s="155"/>
      <c r="RHH133" s="155"/>
      <c r="RHI133" s="155"/>
      <c r="RHJ133" s="155"/>
      <c r="RHK133" s="155"/>
      <c r="RHL133" s="155"/>
      <c r="RHM133" s="155"/>
      <c r="RHN133" s="155"/>
      <c r="RHO133" s="155"/>
      <c r="RHP133" s="155"/>
      <c r="RHQ133" s="155"/>
      <c r="RHR133" s="155"/>
      <c r="RHS133" s="155"/>
      <c r="RHT133" s="155"/>
      <c r="RHU133" s="155"/>
      <c r="RHV133" s="155"/>
      <c r="RHW133" s="155"/>
      <c r="RHX133" s="155"/>
      <c r="RHY133" s="155"/>
      <c r="RHZ133" s="155"/>
      <c r="RIA133" s="155"/>
      <c r="RIB133" s="155"/>
      <c r="RIC133" s="155"/>
      <c r="RID133" s="155"/>
      <c r="RIE133" s="155"/>
      <c r="RIF133" s="155"/>
      <c r="RIG133" s="155"/>
      <c r="RIH133" s="155"/>
      <c r="RII133" s="155"/>
      <c r="RIJ133" s="155"/>
      <c r="RIK133" s="155"/>
      <c r="RIL133" s="155"/>
      <c r="RIM133" s="155"/>
      <c r="RIN133" s="155"/>
      <c r="RIO133" s="155"/>
      <c r="RIP133" s="155"/>
      <c r="RIQ133" s="155"/>
      <c r="RIR133" s="155"/>
      <c r="RIS133" s="155"/>
      <c r="RIT133" s="155"/>
      <c r="RIU133" s="155"/>
      <c r="RIV133" s="155"/>
      <c r="RIW133" s="155"/>
      <c r="RIX133" s="155"/>
      <c r="RIY133" s="155"/>
      <c r="RIZ133" s="155"/>
      <c r="RJA133" s="155"/>
      <c r="RJB133" s="155"/>
      <c r="RJC133" s="155"/>
      <c r="RJD133" s="155"/>
      <c r="RJE133" s="155"/>
      <c r="RJF133" s="155"/>
      <c r="RJG133" s="155"/>
      <c r="RJH133" s="155"/>
      <c r="RJI133" s="155"/>
      <c r="RJJ133" s="155"/>
      <c r="RJK133" s="155"/>
      <c r="RJL133" s="155"/>
      <c r="RJM133" s="155"/>
      <c r="RJN133" s="155"/>
      <c r="RJO133" s="155"/>
      <c r="RJP133" s="155"/>
      <c r="RJQ133" s="155"/>
      <c r="RJR133" s="155"/>
      <c r="RJS133" s="155"/>
      <c r="RJT133" s="155"/>
      <c r="RJU133" s="155"/>
      <c r="RJV133" s="155"/>
      <c r="RJW133" s="155"/>
      <c r="RJX133" s="155"/>
      <c r="RJY133" s="155"/>
      <c r="RJZ133" s="155"/>
      <c r="RKA133" s="155"/>
      <c r="RKB133" s="155"/>
      <c r="RKC133" s="155"/>
      <c r="RKD133" s="155"/>
      <c r="RKE133" s="155"/>
      <c r="RKF133" s="155"/>
      <c r="RKG133" s="155"/>
      <c r="RKH133" s="155"/>
      <c r="RKI133" s="155"/>
      <c r="RKJ133" s="155"/>
      <c r="RKK133" s="155"/>
      <c r="RKL133" s="155"/>
      <c r="RKM133" s="155"/>
      <c r="RKN133" s="155"/>
      <c r="RKO133" s="155"/>
      <c r="RKP133" s="155"/>
      <c r="RKQ133" s="155"/>
      <c r="RKR133" s="155"/>
      <c r="RKS133" s="155"/>
      <c r="RKT133" s="155"/>
      <c r="RKU133" s="155"/>
      <c r="RKV133" s="155"/>
      <c r="RKW133" s="155"/>
      <c r="RKX133" s="155"/>
      <c r="RKY133" s="155"/>
      <c r="RKZ133" s="155"/>
      <c r="RLA133" s="155"/>
      <c r="RLB133" s="155"/>
      <c r="RLC133" s="155"/>
      <c r="RLD133" s="155"/>
      <c r="RLE133" s="155"/>
      <c r="RLF133" s="155"/>
      <c r="RLG133" s="155"/>
      <c r="RLH133" s="155"/>
      <c r="RLI133" s="155"/>
      <c r="RLJ133" s="155"/>
      <c r="RLK133" s="155"/>
      <c r="RLL133" s="155"/>
      <c r="RLM133" s="155"/>
      <c r="RLN133" s="155"/>
      <c r="RLO133" s="155"/>
      <c r="RLP133" s="155"/>
      <c r="RLQ133" s="155"/>
      <c r="RLR133" s="155"/>
      <c r="RLS133" s="155"/>
      <c r="RLT133" s="155"/>
      <c r="RLU133" s="155"/>
      <c r="RLV133" s="155"/>
      <c r="RLW133" s="155"/>
      <c r="RLX133" s="155"/>
      <c r="RLY133" s="155"/>
      <c r="RLZ133" s="155"/>
      <c r="RMA133" s="155"/>
      <c r="RMB133" s="155"/>
      <c r="RMC133" s="155"/>
      <c r="RMD133" s="155"/>
      <c r="RME133" s="155"/>
      <c r="RMF133" s="155"/>
      <c r="RMG133" s="155"/>
      <c r="RMH133" s="155"/>
      <c r="RMI133" s="155"/>
      <c r="RMJ133" s="155"/>
      <c r="RMK133" s="155"/>
      <c r="RML133" s="155"/>
      <c r="RMM133" s="155"/>
      <c r="RMN133" s="155"/>
      <c r="RMO133" s="155"/>
      <c r="RMP133" s="155"/>
      <c r="RMQ133" s="155"/>
      <c r="RMR133" s="155"/>
      <c r="RMS133" s="155"/>
      <c r="RMT133" s="155"/>
      <c r="RMU133" s="155"/>
      <c r="RMV133" s="155"/>
      <c r="RMW133" s="155"/>
      <c r="RMX133" s="155"/>
      <c r="RMY133" s="155"/>
      <c r="RMZ133" s="155"/>
      <c r="RNA133" s="155"/>
      <c r="RNB133" s="155"/>
      <c r="RNC133" s="155"/>
      <c r="RND133" s="155"/>
      <c r="RNE133" s="155"/>
      <c r="RNF133" s="155"/>
      <c r="RNG133" s="155"/>
      <c r="RNH133" s="155"/>
      <c r="RNI133" s="155"/>
      <c r="RNJ133" s="155"/>
      <c r="RNK133" s="155"/>
      <c r="RNL133" s="155"/>
      <c r="RNM133" s="155"/>
      <c r="RNN133" s="155"/>
      <c r="RNO133" s="155"/>
      <c r="RNP133" s="155"/>
      <c r="RNQ133" s="155"/>
      <c r="RNR133" s="155"/>
      <c r="RNS133" s="155"/>
      <c r="RNT133" s="155"/>
      <c r="RNU133" s="155"/>
      <c r="RNV133" s="155"/>
      <c r="RNW133" s="155"/>
      <c r="RNX133" s="155"/>
      <c r="RNY133" s="155"/>
      <c r="RNZ133" s="155"/>
      <c r="ROA133" s="155"/>
      <c r="ROB133" s="155"/>
      <c r="ROC133" s="155"/>
      <c r="ROD133" s="155"/>
      <c r="ROE133" s="155"/>
      <c r="ROF133" s="155"/>
      <c r="ROG133" s="155"/>
      <c r="ROH133" s="155"/>
      <c r="ROI133" s="155"/>
      <c r="ROJ133" s="155"/>
      <c r="ROK133" s="155"/>
      <c r="ROL133" s="155"/>
      <c r="ROM133" s="155"/>
      <c r="RON133" s="155"/>
      <c r="ROO133" s="155"/>
      <c r="ROP133" s="155"/>
      <c r="ROQ133" s="155"/>
      <c r="ROR133" s="155"/>
      <c r="ROS133" s="155"/>
      <c r="ROT133" s="155"/>
      <c r="ROU133" s="155"/>
      <c r="ROV133" s="155"/>
      <c r="ROW133" s="155"/>
      <c r="ROX133" s="155"/>
      <c r="ROY133" s="155"/>
      <c r="ROZ133" s="155"/>
      <c r="RPA133" s="155"/>
      <c r="RPB133" s="155"/>
      <c r="RPC133" s="155"/>
      <c r="RPD133" s="155"/>
      <c r="RPE133" s="155"/>
      <c r="RPF133" s="155"/>
      <c r="RPG133" s="155"/>
      <c r="RPH133" s="155"/>
      <c r="RPI133" s="155"/>
      <c r="RPJ133" s="155"/>
      <c r="RPK133" s="155"/>
      <c r="RPL133" s="155"/>
      <c r="RPM133" s="155"/>
      <c r="RPN133" s="155"/>
      <c r="RPO133" s="155"/>
      <c r="RPP133" s="155"/>
      <c r="RPQ133" s="155"/>
      <c r="RPR133" s="155"/>
      <c r="RPS133" s="155"/>
      <c r="RPT133" s="155"/>
      <c r="RPU133" s="155"/>
      <c r="RPV133" s="155"/>
      <c r="RPW133" s="155"/>
      <c r="RPX133" s="155"/>
      <c r="RPY133" s="155"/>
      <c r="RPZ133" s="155"/>
      <c r="RQA133" s="155"/>
      <c r="RQB133" s="155"/>
      <c r="RQC133" s="155"/>
      <c r="RQD133" s="155"/>
      <c r="RQE133" s="155"/>
      <c r="RQF133" s="155"/>
      <c r="RQG133" s="155"/>
      <c r="RQH133" s="155"/>
      <c r="RQI133" s="155"/>
      <c r="RQJ133" s="155"/>
      <c r="RQK133" s="155"/>
      <c r="RQL133" s="155"/>
      <c r="RQM133" s="155"/>
      <c r="RQN133" s="155"/>
      <c r="RQO133" s="155"/>
      <c r="RQP133" s="155"/>
      <c r="RQQ133" s="155"/>
      <c r="RQR133" s="155"/>
      <c r="RQS133" s="155"/>
      <c r="RQT133" s="155"/>
      <c r="RQU133" s="155"/>
      <c r="RQV133" s="155"/>
      <c r="RQW133" s="155"/>
      <c r="RQX133" s="155"/>
      <c r="RQY133" s="155"/>
      <c r="RQZ133" s="155"/>
      <c r="RRA133" s="155"/>
      <c r="RRB133" s="155"/>
      <c r="RRC133" s="155"/>
      <c r="RRD133" s="155"/>
      <c r="RRE133" s="155"/>
      <c r="RRF133" s="155"/>
      <c r="RRG133" s="155"/>
      <c r="RRH133" s="155"/>
      <c r="RRI133" s="155"/>
      <c r="RRJ133" s="155"/>
      <c r="RRK133" s="155"/>
      <c r="RRL133" s="155"/>
      <c r="RRM133" s="155"/>
      <c r="RRN133" s="155"/>
      <c r="RRO133" s="155"/>
      <c r="RRP133" s="155"/>
      <c r="RRQ133" s="155"/>
      <c r="RRR133" s="155"/>
      <c r="RRS133" s="155"/>
      <c r="RRT133" s="155"/>
      <c r="RRU133" s="155"/>
      <c r="RRV133" s="155"/>
      <c r="RRW133" s="155"/>
      <c r="RRX133" s="155"/>
      <c r="RRY133" s="155"/>
      <c r="RRZ133" s="155"/>
      <c r="RSA133" s="155"/>
      <c r="RSB133" s="155"/>
      <c r="RSC133" s="155"/>
      <c r="RSD133" s="155"/>
      <c r="RSE133" s="155"/>
      <c r="RSF133" s="155"/>
      <c r="RSG133" s="155"/>
      <c r="RSH133" s="155"/>
      <c r="RSI133" s="155"/>
      <c r="RSJ133" s="155"/>
      <c r="RSK133" s="155"/>
      <c r="RSL133" s="155"/>
      <c r="RSM133" s="155"/>
      <c r="RSN133" s="155"/>
      <c r="RSO133" s="155"/>
      <c r="RSP133" s="155"/>
      <c r="RSQ133" s="155"/>
      <c r="RSR133" s="155"/>
      <c r="RSS133" s="155"/>
      <c r="RST133" s="155"/>
      <c r="RSU133" s="155"/>
      <c r="RSV133" s="155"/>
      <c r="RSW133" s="155"/>
      <c r="RSX133" s="155"/>
      <c r="RSY133" s="155"/>
      <c r="RSZ133" s="155"/>
      <c r="RTA133" s="155"/>
      <c r="RTB133" s="155"/>
      <c r="RTC133" s="155"/>
      <c r="RTD133" s="155"/>
      <c r="RTE133" s="155"/>
      <c r="RTF133" s="155"/>
      <c r="RTG133" s="155"/>
      <c r="RTH133" s="155"/>
      <c r="RTI133" s="155"/>
      <c r="RTJ133" s="155"/>
      <c r="RTK133" s="155"/>
      <c r="RTL133" s="155"/>
      <c r="RTM133" s="155"/>
      <c r="RTN133" s="155"/>
      <c r="RTO133" s="155"/>
      <c r="RTP133" s="155"/>
      <c r="RTQ133" s="155"/>
      <c r="RTR133" s="155"/>
      <c r="RTS133" s="155"/>
      <c r="RTT133" s="155"/>
      <c r="RTU133" s="155"/>
      <c r="RTV133" s="155"/>
      <c r="RTW133" s="155"/>
      <c r="RTX133" s="155"/>
      <c r="RTY133" s="155"/>
      <c r="RTZ133" s="155"/>
      <c r="RUA133" s="155"/>
      <c r="RUB133" s="155"/>
      <c r="RUC133" s="155"/>
      <c r="RUD133" s="155"/>
      <c r="RUE133" s="155"/>
      <c r="RUF133" s="155"/>
      <c r="RUG133" s="155"/>
      <c r="RUH133" s="155"/>
      <c r="RUI133" s="155"/>
      <c r="RUJ133" s="155"/>
      <c r="RUK133" s="155"/>
      <c r="RUL133" s="155"/>
      <c r="RUM133" s="155"/>
      <c r="RUN133" s="155"/>
      <c r="RUO133" s="155"/>
      <c r="RUP133" s="155"/>
      <c r="RUQ133" s="155"/>
      <c r="RUR133" s="155"/>
      <c r="RUS133" s="155"/>
      <c r="RUT133" s="155"/>
      <c r="RUU133" s="155"/>
      <c r="RUV133" s="155"/>
      <c r="RUW133" s="155"/>
      <c r="RUX133" s="155"/>
      <c r="RUY133" s="155"/>
      <c r="RUZ133" s="155"/>
      <c r="RVA133" s="155"/>
      <c r="RVB133" s="155"/>
      <c r="RVC133" s="155"/>
      <c r="RVD133" s="155"/>
      <c r="RVE133" s="155"/>
      <c r="RVF133" s="155"/>
      <c r="RVG133" s="155"/>
      <c r="RVH133" s="155"/>
      <c r="RVI133" s="155"/>
      <c r="RVJ133" s="155"/>
      <c r="RVK133" s="155"/>
      <c r="RVL133" s="155"/>
      <c r="RVM133" s="155"/>
      <c r="RVN133" s="155"/>
      <c r="RVO133" s="155"/>
      <c r="RVP133" s="155"/>
      <c r="RVQ133" s="155"/>
      <c r="RVR133" s="155"/>
      <c r="RVS133" s="155"/>
      <c r="RVT133" s="155"/>
      <c r="RVU133" s="155"/>
      <c r="RVV133" s="155"/>
      <c r="RVW133" s="155"/>
      <c r="RVX133" s="155"/>
      <c r="RVY133" s="155"/>
      <c r="RVZ133" s="155"/>
      <c r="RWA133" s="155"/>
      <c r="RWB133" s="155"/>
      <c r="RWC133" s="155"/>
      <c r="RWD133" s="155"/>
      <c r="RWE133" s="155"/>
      <c r="RWF133" s="155"/>
      <c r="RWG133" s="155"/>
      <c r="RWH133" s="155"/>
      <c r="RWI133" s="155"/>
      <c r="RWJ133" s="155"/>
      <c r="RWK133" s="155"/>
      <c r="RWL133" s="155"/>
      <c r="RWM133" s="155"/>
      <c r="RWN133" s="155"/>
      <c r="RWO133" s="155"/>
      <c r="RWP133" s="155"/>
      <c r="RWQ133" s="155"/>
      <c r="RWR133" s="155"/>
      <c r="RWS133" s="155"/>
      <c r="RWT133" s="155"/>
      <c r="RWU133" s="155"/>
      <c r="RWV133" s="155"/>
      <c r="RWW133" s="155"/>
      <c r="RWX133" s="155"/>
      <c r="RWY133" s="155"/>
      <c r="RWZ133" s="155"/>
      <c r="RXA133" s="155"/>
      <c r="RXB133" s="155"/>
      <c r="RXC133" s="155"/>
      <c r="RXD133" s="155"/>
      <c r="RXE133" s="155"/>
      <c r="RXF133" s="155"/>
      <c r="RXG133" s="155"/>
      <c r="RXH133" s="155"/>
      <c r="RXI133" s="155"/>
      <c r="RXJ133" s="155"/>
      <c r="RXK133" s="155"/>
      <c r="RXL133" s="155"/>
      <c r="RXM133" s="155"/>
      <c r="RXN133" s="155"/>
      <c r="RXO133" s="155"/>
      <c r="RXP133" s="155"/>
      <c r="RXQ133" s="155"/>
      <c r="RXR133" s="155"/>
      <c r="RXS133" s="155"/>
      <c r="RXT133" s="155"/>
      <c r="RXU133" s="155"/>
      <c r="RXV133" s="155"/>
      <c r="RXW133" s="155"/>
      <c r="RXX133" s="155"/>
      <c r="RXY133" s="155"/>
      <c r="RXZ133" s="155"/>
      <c r="RYA133" s="155"/>
      <c r="RYB133" s="155"/>
      <c r="RYC133" s="155"/>
      <c r="RYD133" s="155"/>
      <c r="RYE133" s="155"/>
      <c r="RYF133" s="155"/>
      <c r="RYG133" s="155"/>
      <c r="RYH133" s="155"/>
      <c r="RYI133" s="155"/>
      <c r="RYJ133" s="155"/>
      <c r="RYK133" s="155"/>
      <c r="RYL133" s="155"/>
      <c r="RYM133" s="155"/>
      <c r="RYN133" s="155"/>
      <c r="RYO133" s="155"/>
      <c r="RYP133" s="155"/>
      <c r="RYQ133" s="155"/>
      <c r="RYR133" s="155"/>
      <c r="RYS133" s="155"/>
      <c r="RYT133" s="155"/>
      <c r="RYU133" s="155"/>
      <c r="RYV133" s="155"/>
      <c r="RYW133" s="155"/>
      <c r="RYX133" s="155"/>
      <c r="RYY133" s="155"/>
      <c r="RYZ133" s="155"/>
      <c r="RZA133" s="155"/>
      <c r="RZB133" s="155"/>
      <c r="RZC133" s="155"/>
      <c r="RZD133" s="155"/>
      <c r="RZE133" s="155"/>
      <c r="RZF133" s="155"/>
      <c r="RZG133" s="155"/>
      <c r="RZH133" s="155"/>
      <c r="RZI133" s="155"/>
      <c r="RZJ133" s="155"/>
      <c r="RZK133" s="155"/>
      <c r="RZL133" s="155"/>
      <c r="RZM133" s="155"/>
      <c r="RZN133" s="155"/>
      <c r="RZO133" s="155"/>
      <c r="RZP133" s="155"/>
      <c r="RZQ133" s="155"/>
      <c r="RZR133" s="155"/>
      <c r="RZS133" s="155"/>
      <c r="RZT133" s="155"/>
      <c r="RZU133" s="155"/>
      <c r="RZV133" s="155"/>
      <c r="RZW133" s="155"/>
      <c r="RZX133" s="155"/>
      <c r="RZY133" s="155"/>
      <c r="RZZ133" s="155"/>
      <c r="SAA133" s="155"/>
      <c r="SAB133" s="155"/>
      <c r="SAC133" s="155"/>
      <c r="SAD133" s="155"/>
      <c r="SAE133" s="155"/>
      <c r="SAF133" s="155"/>
      <c r="SAG133" s="155"/>
      <c r="SAH133" s="155"/>
      <c r="SAI133" s="155"/>
      <c r="SAJ133" s="155"/>
      <c r="SAK133" s="155"/>
      <c r="SAL133" s="155"/>
      <c r="SAM133" s="155"/>
      <c r="SAN133" s="155"/>
      <c r="SAO133" s="155"/>
      <c r="SAP133" s="155"/>
      <c r="SAQ133" s="155"/>
      <c r="SAR133" s="155"/>
      <c r="SAS133" s="155"/>
      <c r="SAT133" s="155"/>
      <c r="SAU133" s="155"/>
      <c r="SAV133" s="155"/>
      <c r="SAW133" s="155"/>
      <c r="SAX133" s="155"/>
      <c r="SAY133" s="155"/>
      <c r="SAZ133" s="155"/>
      <c r="SBA133" s="155"/>
      <c r="SBB133" s="155"/>
      <c r="SBC133" s="155"/>
      <c r="SBD133" s="155"/>
      <c r="SBE133" s="155"/>
      <c r="SBF133" s="155"/>
      <c r="SBG133" s="155"/>
      <c r="SBH133" s="155"/>
      <c r="SBI133" s="155"/>
      <c r="SBJ133" s="155"/>
      <c r="SBK133" s="155"/>
      <c r="SBL133" s="155"/>
      <c r="SBM133" s="155"/>
      <c r="SBN133" s="155"/>
      <c r="SBO133" s="155"/>
      <c r="SBP133" s="155"/>
      <c r="SBQ133" s="155"/>
      <c r="SBR133" s="155"/>
      <c r="SBS133" s="155"/>
      <c r="SBT133" s="155"/>
      <c r="SBU133" s="155"/>
      <c r="SBV133" s="155"/>
      <c r="SBW133" s="155"/>
      <c r="SBX133" s="155"/>
      <c r="SBY133" s="155"/>
      <c r="SBZ133" s="155"/>
      <c r="SCA133" s="155"/>
      <c r="SCB133" s="155"/>
      <c r="SCC133" s="155"/>
      <c r="SCD133" s="155"/>
      <c r="SCE133" s="155"/>
      <c r="SCF133" s="155"/>
      <c r="SCG133" s="155"/>
      <c r="SCH133" s="155"/>
      <c r="SCI133" s="155"/>
      <c r="SCJ133" s="155"/>
      <c r="SCK133" s="155"/>
      <c r="SCL133" s="155"/>
      <c r="SCM133" s="155"/>
      <c r="SCN133" s="155"/>
      <c r="SCO133" s="155"/>
      <c r="SCP133" s="155"/>
      <c r="SCQ133" s="155"/>
      <c r="SCR133" s="155"/>
      <c r="SCS133" s="155"/>
      <c r="SCT133" s="155"/>
      <c r="SCU133" s="155"/>
      <c r="SCV133" s="155"/>
      <c r="SCW133" s="155"/>
      <c r="SCX133" s="155"/>
      <c r="SCY133" s="155"/>
      <c r="SCZ133" s="155"/>
      <c r="SDA133" s="155"/>
      <c r="SDB133" s="155"/>
      <c r="SDC133" s="155"/>
      <c r="SDD133" s="155"/>
      <c r="SDE133" s="155"/>
      <c r="SDF133" s="155"/>
      <c r="SDG133" s="155"/>
      <c r="SDH133" s="155"/>
      <c r="SDI133" s="155"/>
      <c r="SDJ133" s="155"/>
      <c r="SDK133" s="155"/>
      <c r="SDL133" s="155"/>
      <c r="SDM133" s="155"/>
      <c r="SDN133" s="155"/>
      <c r="SDO133" s="155"/>
      <c r="SDP133" s="155"/>
      <c r="SDQ133" s="155"/>
      <c r="SDR133" s="155"/>
      <c r="SDS133" s="155"/>
      <c r="SDT133" s="155"/>
      <c r="SDU133" s="155"/>
      <c r="SDV133" s="155"/>
      <c r="SDW133" s="155"/>
      <c r="SDX133" s="155"/>
      <c r="SDY133" s="155"/>
      <c r="SDZ133" s="155"/>
      <c r="SEA133" s="155"/>
      <c r="SEB133" s="155"/>
      <c r="SEC133" s="155"/>
      <c r="SED133" s="155"/>
      <c r="SEE133" s="155"/>
      <c r="SEF133" s="155"/>
      <c r="SEG133" s="155"/>
      <c r="SEH133" s="155"/>
      <c r="SEI133" s="155"/>
      <c r="SEJ133" s="155"/>
      <c r="SEK133" s="155"/>
      <c r="SEL133" s="155"/>
      <c r="SEM133" s="155"/>
      <c r="SEN133" s="155"/>
      <c r="SEO133" s="155"/>
      <c r="SEP133" s="155"/>
      <c r="SEQ133" s="155"/>
      <c r="SER133" s="155"/>
      <c r="SES133" s="155"/>
      <c r="SET133" s="155"/>
      <c r="SEU133" s="155"/>
      <c r="SEV133" s="155"/>
      <c r="SEW133" s="155"/>
      <c r="SEX133" s="155"/>
      <c r="SEY133" s="155"/>
      <c r="SEZ133" s="155"/>
      <c r="SFA133" s="155"/>
      <c r="SFB133" s="155"/>
      <c r="SFC133" s="155"/>
      <c r="SFD133" s="155"/>
      <c r="SFE133" s="155"/>
      <c r="SFF133" s="155"/>
      <c r="SFG133" s="155"/>
      <c r="SFH133" s="155"/>
      <c r="SFI133" s="155"/>
      <c r="SFJ133" s="155"/>
      <c r="SFK133" s="155"/>
      <c r="SFL133" s="155"/>
      <c r="SFM133" s="155"/>
      <c r="SFN133" s="155"/>
      <c r="SFO133" s="155"/>
      <c r="SFP133" s="155"/>
      <c r="SFQ133" s="155"/>
      <c r="SFR133" s="155"/>
      <c r="SFS133" s="155"/>
      <c r="SFT133" s="155"/>
      <c r="SFU133" s="155"/>
      <c r="SFV133" s="155"/>
      <c r="SFW133" s="155"/>
      <c r="SFX133" s="155"/>
      <c r="SFY133" s="155"/>
      <c r="SFZ133" s="155"/>
      <c r="SGA133" s="155"/>
      <c r="SGB133" s="155"/>
      <c r="SGC133" s="155"/>
      <c r="SGD133" s="155"/>
      <c r="SGE133" s="155"/>
      <c r="SGF133" s="155"/>
      <c r="SGG133" s="155"/>
      <c r="SGH133" s="155"/>
      <c r="SGI133" s="155"/>
      <c r="SGJ133" s="155"/>
      <c r="SGK133" s="155"/>
      <c r="SGL133" s="155"/>
      <c r="SGM133" s="155"/>
      <c r="SGN133" s="155"/>
      <c r="SGO133" s="155"/>
      <c r="SGP133" s="155"/>
      <c r="SGQ133" s="155"/>
      <c r="SGR133" s="155"/>
      <c r="SGS133" s="155"/>
      <c r="SGT133" s="155"/>
      <c r="SGU133" s="155"/>
      <c r="SGV133" s="155"/>
      <c r="SGW133" s="155"/>
      <c r="SGX133" s="155"/>
      <c r="SGY133" s="155"/>
      <c r="SGZ133" s="155"/>
      <c r="SHA133" s="155"/>
      <c r="SHB133" s="155"/>
      <c r="SHC133" s="155"/>
      <c r="SHD133" s="155"/>
      <c r="SHE133" s="155"/>
      <c r="SHF133" s="155"/>
      <c r="SHG133" s="155"/>
      <c r="SHH133" s="155"/>
      <c r="SHI133" s="155"/>
      <c r="SHJ133" s="155"/>
      <c r="SHK133" s="155"/>
      <c r="SHL133" s="155"/>
      <c r="SHM133" s="155"/>
      <c r="SHN133" s="155"/>
      <c r="SHO133" s="155"/>
      <c r="SHP133" s="155"/>
      <c r="SHQ133" s="155"/>
      <c r="SHR133" s="155"/>
      <c r="SHS133" s="155"/>
      <c r="SHT133" s="155"/>
      <c r="SHU133" s="155"/>
      <c r="SHV133" s="155"/>
      <c r="SHW133" s="155"/>
      <c r="SHX133" s="155"/>
      <c r="SHY133" s="155"/>
      <c r="SHZ133" s="155"/>
      <c r="SIA133" s="155"/>
      <c r="SIB133" s="155"/>
      <c r="SIC133" s="155"/>
      <c r="SID133" s="155"/>
      <c r="SIE133" s="155"/>
      <c r="SIF133" s="155"/>
      <c r="SIG133" s="155"/>
      <c r="SIH133" s="155"/>
      <c r="SII133" s="155"/>
      <c r="SIJ133" s="155"/>
      <c r="SIK133" s="155"/>
      <c r="SIL133" s="155"/>
      <c r="SIM133" s="155"/>
      <c r="SIN133" s="155"/>
      <c r="SIO133" s="155"/>
      <c r="SIP133" s="155"/>
      <c r="SIQ133" s="155"/>
      <c r="SIR133" s="155"/>
      <c r="SIS133" s="155"/>
      <c r="SIT133" s="155"/>
      <c r="SIU133" s="155"/>
      <c r="SIV133" s="155"/>
      <c r="SIW133" s="155"/>
      <c r="SIX133" s="155"/>
      <c r="SIY133" s="155"/>
      <c r="SIZ133" s="155"/>
      <c r="SJA133" s="155"/>
      <c r="SJB133" s="155"/>
      <c r="SJC133" s="155"/>
      <c r="SJD133" s="155"/>
      <c r="SJE133" s="155"/>
      <c r="SJF133" s="155"/>
      <c r="SJG133" s="155"/>
      <c r="SJH133" s="155"/>
      <c r="SJI133" s="155"/>
      <c r="SJJ133" s="155"/>
      <c r="SJK133" s="155"/>
      <c r="SJL133" s="155"/>
      <c r="SJM133" s="155"/>
      <c r="SJN133" s="155"/>
      <c r="SJO133" s="155"/>
      <c r="SJP133" s="155"/>
      <c r="SJQ133" s="155"/>
      <c r="SJR133" s="155"/>
      <c r="SJS133" s="155"/>
      <c r="SJT133" s="155"/>
      <c r="SJU133" s="155"/>
      <c r="SJV133" s="155"/>
      <c r="SJW133" s="155"/>
      <c r="SJX133" s="155"/>
      <c r="SJY133" s="155"/>
      <c r="SJZ133" s="155"/>
      <c r="SKA133" s="155"/>
      <c r="SKB133" s="155"/>
      <c r="SKC133" s="155"/>
      <c r="SKD133" s="155"/>
      <c r="SKE133" s="155"/>
      <c r="SKF133" s="155"/>
      <c r="SKG133" s="155"/>
      <c r="SKH133" s="155"/>
      <c r="SKI133" s="155"/>
      <c r="SKJ133" s="155"/>
      <c r="SKK133" s="155"/>
      <c r="SKL133" s="155"/>
      <c r="SKM133" s="155"/>
      <c r="SKN133" s="155"/>
      <c r="SKO133" s="155"/>
      <c r="SKP133" s="155"/>
      <c r="SKQ133" s="155"/>
      <c r="SKR133" s="155"/>
      <c r="SKS133" s="155"/>
      <c r="SKT133" s="155"/>
      <c r="SKU133" s="155"/>
      <c r="SKV133" s="155"/>
      <c r="SKW133" s="155"/>
      <c r="SKX133" s="155"/>
      <c r="SKY133" s="155"/>
      <c r="SKZ133" s="155"/>
      <c r="SLA133" s="155"/>
      <c r="SLB133" s="155"/>
      <c r="SLC133" s="155"/>
      <c r="SLD133" s="155"/>
      <c r="SLE133" s="155"/>
      <c r="SLF133" s="155"/>
      <c r="SLG133" s="155"/>
      <c r="SLH133" s="155"/>
      <c r="SLI133" s="155"/>
      <c r="SLJ133" s="155"/>
      <c r="SLK133" s="155"/>
      <c r="SLL133" s="155"/>
      <c r="SLM133" s="155"/>
      <c r="SLN133" s="155"/>
      <c r="SLO133" s="155"/>
      <c r="SLP133" s="155"/>
      <c r="SLQ133" s="155"/>
      <c r="SLR133" s="155"/>
      <c r="SLS133" s="155"/>
      <c r="SLT133" s="155"/>
      <c r="SLU133" s="155"/>
      <c r="SLV133" s="155"/>
      <c r="SLW133" s="155"/>
      <c r="SLX133" s="155"/>
      <c r="SLY133" s="155"/>
      <c r="SLZ133" s="155"/>
      <c r="SMA133" s="155"/>
      <c r="SMB133" s="155"/>
      <c r="SMC133" s="155"/>
      <c r="SMD133" s="155"/>
      <c r="SME133" s="155"/>
      <c r="SMF133" s="155"/>
      <c r="SMG133" s="155"/>
      <c r="SMH133" s="155"/>
      <c r="SMI133" s="155"/>
      <c r="SMJ133" s="155"/>
      <c r="SMK133" s="155"/>
      <c r="SML133" s="155"/>
      <c r="SMM133" s="155"/>
      <c r="SMN133" s="155"/>
      <c r="SMO133" s="155"/>
      <c r="SMP133" s="155"/>
      <c r="SMQ133" s="155"/>
      <c r="SMR133" s="155"/>
      <c r="SMS133" s="155"/>
      <c r="SMT133" s="155"/>
      <c r="SMU133" s="155"/>
      <c r="SMV133" s="155"/>
      <c r="SMW133" s="155"/>
      <c r="SMX133" s="155"/>
      <c r="SMY133" s="155"/>
      <c r="SMZ133" s="155"/>
      <c r="SNA133" s="155"/>
      <c r="SNB133" s="155"/>
      <c r="SNC133" s="155"/>
      <c r="SND133" s="155"/>
      <c r="SNE133" s="155"/>
      <c r="SNF133" s="155"/>
      <c r="SNG133" s="155"/>
      <c r="SNH133" s="155"/>
      <c r="SNI133" s="155"/>
      <c r="SNJ133" s="155"/>
      <c r="SNK133" s="155"/>
      <c r="SNL133" s="155"/>
      <c r="SNM133" s="155"/>
      <c r="SNN133" s="155"/>
      <c r="SNO133" s="155"/>
      <c r="SNP133" s="155"/>
      <c r="SNQ133" s="155"/>
      <c r="SNR133" s="155"/>
      <c r="SNS133" s="155"/>
      <c r="SNT133" s="155"/>
      <c r="SNU133" s="155"/>
      <c r="SNV133" s="155"/>
      <c r="SNW133" s="155"/>
      <c r="SNX133" s="155"/>
      <c r="SNY133" s="155"/>
      <c r="SNZ133" s="155"/>
      <c r="SOA133" s="155"/>
      <c r="SOB133" s="155"/>
      <c r="SOC133" s="155"/>
      <c r="SOD133" s="155"/>
      <c r="SOE133" s="155"/>
      <c r="SOF133" s="155"/>
      <c r="SOG133" s="155"/>
      <c r="SOH133" s="155"/>
      <c r="SOI133" s="155"/>
      <c r="SOJ133" s="155"/>
      <c r="SOK133" s="155"/>
      <c r="SOL133" s="155"/>
      <c r="SOM133" s="155"/>
      <c r="SON133" s="155"/>
      <c r="SOO133" s="155"/>
      <c r="SOP133" s="155"/>
      <c r="SOQ133" s="155"/>
      <c r="SOR133" s="155"/>
      <c r="SOS133" s="155"/>
      <c r="SOT133" s="155"/>
      <c r="SOU133" s="155"/>
      <c r="SOV133" s="155"/>
      <c r="SOW133" s="155"/>
      <c r="SOX133" s="155"/>
      <c r="SOY133" s="155"/>
      <c r="SOZ133" s="155"/>
      <c r="SPA133" s="155"/>
      <c r="SPB133" s="155"/>
      <c r="SPC133" s="155"/>
      <c r="SPD133" s="155"/>
      <c r="SPE133" s="155"/>
      <c r="SPF133" s="155"/>
      <c r="SPG133" s="155"/>
      <c r="SPH133" s="155"/>
      <c r="SPI133" s="155"/>
      <c r="SPJ133" s="155"/>
      <c r="SPK133" s="155"/>
      <c r="SPL133" s="155"/>
      <c r="SPM133" s="155"/>
      <c r="SPN133" s="155"/>
      <c r="SPO133" s="155"/>
      <c r="SPP133" s="155"/>
      <c r="SPQ133" s="155"/>
      <c r="SPR133" s="155"/>
      <c r="SPS133" s="155"/>
      <c r="SPT133" s="155"/>
      <c r="SPU133" s="155"/>
      <c r="SPV133" s="155"/>
      <c r="SPW133" s="155"/>
      <c r="SPX133" s="155"/>
      <c r="SPY133" s="155"/>
      <c r="SPZ133" s="155"/>
      <c r="SQA133" s="155"/>
      <c r="SQB133" s="155"/>
      <c r="SQC133" s="155"/>
      <c r="SQD133" s="155"/>
      <c r="SQE133" s="155"/>
      <c r="SQF133" s="155"/>
      <c r="SQG133" s="155"/>
      <c r="SQH133" s="155"/>
      <c r="SQI133" s="155"/>
      <c r="SQJ133" s="155"/>
      <c r="SQK133" s="155"/>
      <c r="SQL133" s="155"/>
      <c r="SQM133" s="155"/>
      <c r="SQN133" s="155"/>
      <c r="SQO133" s="155"/>
      <c r="SQP133" s="155"/>
      <c r="SQQ133" s="155"/>
      <c r="SQR133" s="155"/>
      <c r="SQS133" s="155"/>
      <c r="SQT133" s="155"/>
      <c r="SQU133" s="155"/>
      <c r="SQV133" s="155"/>
      <c r="SQW133" s="155"/>
      <c r="SQX133" s="155"/>
      <c r="SQY133" s="155"/>
      <c r="SQZ133" s="155"/>
      <c r="SRA133" s="155"/>
      <c r="SRB133" s="155"/>
      <c r="SRC133" s="155"/>
      <c r="SRD133" s="155"/>
      <c r="SRE133" s="155"/>
      <c r="SRF133" s="155"/>
      <c r="SRG133" s="155"/>
      <c r="SRH133" s="155"/>
      <c r="SRI133" s="155"/>
      <c r="SRJ133" s="155"/>
      <c r="SRK133" s="155"/>
      <c r="SRL133" s="155"/>
      <c r="SRM133" s="155"/>
      <c r="SRN133" s="155"/>
      <c r="SRO133" s="155"/>
      <c r="SRP133" s="155"/>
      <c r="SRQ133" s="155"/>
      <c r="SRR133" s="155"/>
      <c r="SRS133" s="155"/>
      <c r="SRT133" s="155"/>
      <c r="SRU133" s="155"/>
      <c r="SRV133" s="155"/>
      <c r="SRW133" s="155"/>
      <c r="SRX133" s="155"/>
      <c r="SRY133" s="155"/>
      <c r="SRZ133" s="155"/>
      <c r="SSA133" s="155"/>
      <c r="SSB133" s="155"/>
      <c r="SSC133" s="155"/>
      <c r="SSD133" s="155"/>
      <c r="SSE133" s="155"/>
      <c r="SSF133" s="155"/>
      <c r="SSG133" s="155"/>
      <c r="SSH133" s="155"/>
      <c r="SSI133" s="155"/>
      <c r="SSJ133" s="155"/>
      <c r="SSK133" s="155"/>
      <c r="SSL133" s="155"/>
      <c r="SSM133" s="155"/>
      <c r="SSN133" s="155"/>
      <c r="SSO133" s="155"/>
      <c r="SSP133" s="155"/>
      <c r="SSQ133" s="155"/>
      <c r="SSR133" s="155"/>
      <c r="SSS133" s="155"/>
      <c r="SST133" s="155"/>
      <c r="SSU133" s="155"/>
      <c r="SSV133" s="155"/>
      <c r="SSW133" s="155"/>
      <c r="SSX133" s="155"/>
      <c r="SSY133" s="155"/>
      <c r="SSZ133" s="155"/>
      <c r="STA133" s="155"/>
      <c r="STB133" s="155"/>
      <c r="STC133" s="155"/>
      <c r="STD133" s="155"/>
      <c r="STE133" s="155"/>
      <c r="STF133" s="155"/>
      <c r="STG133" s="155"/>
      <c r="STH133" s="155"/>
      <c r="STI133" s="155"/>
      <c r="STJ133" s="155"/>
      <c r="STK133" s="155"/>
      <c r="STL133" s="155"/>
      <c r="STM133" s="155"/>
      <c r="STN133" s="155"/>
      <c r="STO133" s="155"/>
      <c r="STP133" s="155"/>
      <c r="STQ133" s="155"/>
      <c r="STR133" s="155"/>
      <c r="STS133" s="155"/>
      <c r="STT133" s="155"/>
      <c r="STU133" s="155"/>
      <c r="STV133" s="155"/>
      <c r="STW133" s="155"/>
      <c r="STX133" s="155"/>
      <c r="STY133" s="155"/>
      <c r="STZ133" s="155"/>
      <c r="SUA133" s="155"/>
      <c r="SUB133" s="155"/>
      <c r="SUC133" s="155"/>
      <c r="SUD133" s="155"/>
      <c r="SUE133" s="155"/>
      <c r="SUF133" s="155"/>
      <c r="SUG133" s="155"/>
      <c r="SUH133" s="155"/>
      <c r="SUI133" s="155"/>
      <c r="SUJ133" s="155"/>
      <c r="SUK133" s="155"/>
      <c r="SUL133" s="155"/>
      <c r="SUM133" s="155"/>
      <c r="SUN133" s="155"/>
      <c r="SUO133" s="155"/>
      <c r="SUP133" s="155"/>
      <c r="SUQ133" s="155"/>
      <c r="SUR133" s="155"/>
      <c r="SUS133" s="155"/>
      <c r="SUT133" s="155"/>
      <c r="SUU133" s="155"/>
      <c r="SUV133" s="155"/>
      <c r="SUW133" s="155"/>
      <c r="SUX133" s="155"/>
      <c r="SUY133" s="155"/>
      <c r="SUZ133" s="155"/>
      <c r="SVA133" s="155"/>
      <c r="SVB133" s="155"/>
      <c r="SVC133" s="155"/>
      <c r="SVD133" s="155"/>
      <c r="SVE133" s="155"/>
      <c r="SVF133" s="155"/>
      <c r="SVG133" s="155"/>
      <c r="SVH133" s="155"/>
      <c r="SVI133" s="155"/>
      <c r="SVJ133" s="155"/>
      <c r="SVK133" s="155"/>
      <c r="SVL133" s="155"/>
      <c r="SVM133" s="155"/>
      <c r="SVN133" s="155"/>
      <c r="SVO133" s="155"/>
      <c r="SVP133" s="155"/>
      <c r="SVQ133" s="155"/>
      <c r="SVR133" s="155"/>
      <c r="SVS133" s="155"/>
      <c r="SVT133" s="155"/>
      <c r="SVU133" s="155"/>
      <c r="SVV133" s="155"/>
      <c r="SVW133" s="155"/>
      <c r="SVX133" s="155"/>
      <c r="SVY133" s="155"/>
      <c r="SVZ133" s="155"/>
      <c r="SWA133" s="155"/>
      <c r="SWB133" s="155"/>
      <c r="SWC133" s="155"/>
      <c r="SWD133" s="155"/>
      <c r="SWE133" s="155"/>
      <c r="SWF133" s="155"/>
      <c r="SWG133" s="155"/>
      <c r="SWH133" s="155"/>
      <c r="SWI133" s="155"/>
      <c r="SWJ133" s="155"/>
      <c r="SWK133" s="155"/>
      <c r="SWL133" s="155"/>
      <c r="SWM133" s="155"/>
      <c r="SWN133" s="155"/>
      <c r="SWO133" s="155"/>
      <c r="SWP133" s="155"/>
      <c r="SWQ133" s="155"/>
      <c r="SWR133" s="155"/>
      <c r="SWS133" s="155"/>
      <c r="SWT133" s="155"/>
      <c r="SWU133" s="155"/>
      <c r="SWV133" s="155"/>
      <c r="SWW133" s="155"/>
      <c r="SWX133" s="155"/>
      <c r="SWY133" s="155"/>
      <c r="SWZ133" s="155"/>
      <c r="SXA133" s="155"/>
      <c r="SXB133" s="155"/>
      <c r="SXC133" s="155"/>
      <c r="SXD133" s="155"/>
      <c r="SXE133" s="155"/>
      <c r="SXF133" s="155"/>
      <c r="SXG133" s="155"/>
      <c r="SXH133" s="155"/>
      <c r="SXI133" s="155"/>
      <c r="SXJ133" s="155"/>
      <c r="SXK133" s="155"/>
      <c r="SXL133" s="155"/>
      <c r="SXM133" s="155"/>
      <c r="SXN133" s="155"/>
      <c r="SXO133" s="155"/>
      <c r="SXP133" s="155"/>
      <c r="SXQ133" s="155"/>
      <c r="SXR133" s="155"/>
      <c r="SXS133" s="155"/>
      <c r="SXT133" s="155"/>
      <c r="SXU133" s="155"/>
      <c r="SXV133" s="155"/>
      <c r="SXW133" s="155"/>
      <c r="SXX133" s="155"/>
      <c r="SXY133" s="155"/>
      <c r="SXZ133" s="155"/>
      <c r="SYA133" s="155"/>
      <c r="SYB133" s="155"/>
      <c r="SYC133" s="155"/>
      <c r="SYD133" s="155"/>
      <c r="SYE133" s="155"/>
      <c r="SYF133" s="155"/>
      <c r="SYG133" s="155"/>
      <c r="SYH133" s="155"/>
      <c r="SYI133" s="155"/>
      <c r="SYJ133" s="155"/>
      <c r="SYK133" s="155"/>
      <c r="SYL133" s="155"/>
      <c r="SYM133" s="155"/>
      <c r="SYN133" s="155"/>
      <c r="SYO133" s="155"/>
      <c r="SYP133" s="155"/>
      <c r="SYQ133" s="155"/>
      <c r="SYR133" s="155"/>
      <c r="SYS133" s="155"/>
      <c r="SYT133" s="155"/>
      <c r="SYU133" s="155"/>
      <c r="SYV133" s="155"/>
      <c r="SYW133" s="155"/>
      <c r="SYX133" s="155"/>
      <c r="SYY133" s="155"/>
      <c r="SYZ133" s="155"/>
      <c r="SZA133" s="155"/>
      <c r="SZB133" s="155"/>
      <c r="SZC133" s="155"/>
      <c r="SZD133" s="155"/>
      <c r="SZE133" s="155"/>
      <c r="SZF133" s="155"/>
      <c r="SZG133" s="155"/>
      <c r="SZH133" s="155"/>
      <c r="SZI133" s="155"/>
      <c r="SZJ133" s="155"/>
      <c r="SZK133" s="155"/>
      <c r="SZL133" s="155"/>
      <c r="SZM133" s="155"/>
      <c r="SZN133" s="155"/>
      <c r="SZO133" s="155"/>
      <c r="SZP133" s="155"/>
      <c r="SZQ133" s="155"/>
      <c r="SZR133" s="155"/>
      <c r="SZS133" s="155"/>
      <c r="SZT133" s="155"/>
      <c r="SZU133" s="155"/>
      <c r="SZV133" s="155"/>
      <c r="SZW133" s="155"/>
      <c r="SZX133" s="155"/>
      <c r="SZY133" s="155"/>
      <c r="SZZ133" s="155"/>
      <c r="TAA133" s="155"/>
      <c r="TAB133" s="155"/>
      <c r="TAC133" s="155"/>
      <c r="TAD133" s="155"/>
      <c r="TAE133" s="155"/>
      <c r="TAF133" s="155"/>
      <c r="TAG133" s="155"/>
      <c r="TAH133" s="155"/>
      <c r="TAI133" s="155"/>
      <c r="TAJ133" s="155"/>
      <c r="TAK133" s="155"/>
      <c r="TAL133" s="155"/>
      <c r="TAM133" s="155"/>
      <c r="TAN133" s="155"/>
      <c r="TAO133" s="155"/>
      <c r="TAP133" s="155"/>
      <c r="TAQ133" s="155"/>
      <c r="TAR133" s="155"/>
      <c r="TAS133" s="155"/>
      <c r="TAT133" s="155"/>
      <c r="TAU133" s="155"/>
      <c r="TAV133" s="155"/>
      <c r="TAW133" s="155"/>
      <c r="TAX133" s="155"/>
      <c r="TAY133" s="155"/>
      <c r="TAZ133" s="155"/>
      <c r="TBA133" s="155"/>
      <c r="TBB133" s="155"/>
      <c r="TBC133" s="155"/>
      <c r="TBD133" s="155"/>
      <c r="TBE133" s="155"/>
      <c r="TBF133" s="155"/>
      <c r="TBG133" s="155"/>
      <c r="TBH133" s="155"/>
      <c r="TBI133" s="155"/>
      <c r="TBJ133" s="155"/>
      <c r="TBK133" s="155"/>
      <c r="TBL133" s="155"/>
      <c r="TBM133" s="155"/>
      <c r="TBN133" s="155"/>
      <c r="TBO133" s="155"/>
      <c r="TBP133" s="155"/>
      <c r="TBQ133" s="155"/>
      <c r="TBR133" s="155"/>
      <c r="TBS133" s="155"/>
      <c r="TBT133" s="155"/>
      <c r="TBU133" s="155"/>
      <c r="TBV133" s="155"/>
      <c r="TBW133" s="155"/>
      <c r="TBX133" s="155"/>
      <c r="TBY133" s="155"/>
      <c r="TBZ133" s="155"/>
      <c r="TCA133" s="155"/>
      <c r="TCB133" s="155"/>
      <c r="TCC133" s="155"/>
      <c r="TCD133" s="155"/>
      <c r="TCE133" s="155"/>
      <c r="TCF133" s="155"/>
      <c r="TCG133" s="155"/>
      <c r="TCH133" s="155"/>
      <c r="TCI133" s="155"/>
      <c r="TCJ133" s="155"/>
      <c r="TCK133" s="155"/>
      <c r="TCL133" s="155"/>
      <c r="TCM133" s="155"/>
      <c r="TCN133" s="155"/>
      <c r="TCO133" s="155"/>
      <c r="TCP133" s="155"/>
      <c r="TCQ133" s="155"/>
      <c r="TCR133" s="155"/>
      <c r="TCS133" s="155"/>
      <c r="TCT133" s="155"/>
      <c r="TCU133" s="155"/>
      <c r="TCV133" s="155"/>
      <c r="TCW133" s="155"/>
      <c r="TCX133" s="155"/>
      <c r="TCY133" s="155"/>
      <c r="TCZ133" s="155"/>
      <c r="TDA133" s="155"/>
      <c r="TDB133" s="155"/>
      <c r="TDC133" s="155"/>
      <c r="TDD133" s="155"/>
      <c r="TDE133" s="155"/>
      <c r="TDF133" s="155"/>
      <c r="TDG133" s="155"/>
      <c r="TDH133" s="155"/>
      <c r="TDI133" s="155"/>
      <c r="TDJ133" s="155"/>
      <c r="TDK133" s="155"/>
      <c r="TDL133" s="155"/>
      <c r="TDM133" s="155"/>
      <c r="TDN133" s="155"/>
      <c r="TDO133" s="155"/>
      <c r="TDP133" s="155"/>
      <c r="TDQ133" s="155"/>
      <c r="TDR133" s="155"/>
      <c r="TDS133" s="155"/>
      <c r="TDT133" s="155"/>
      <c r="TDU133" s="155"/>
      <c r="TDV133" s="155"/>
      <c r="TDW133" s="155"/>
      <c r="TDX133" s="155"/>
      <c r="TDY133" s="155"/>
      <c r="TDZ133" s="155"/>
      <c r="TEA133" s="155"/>
      <c r="TEB133" s="155"/>
      <c r="TEC133" s="155"/>
      <c r="TED133" s="155"/>
      <c r="TEE133" s="155"/>
      <c r="TEF133" s="155"/>
      <c r="TEG133" s="155"/>
      <c r="TEH133" s="155"/>
      <c r="TEI133" s="155"/>
      <c r="TEJ133" s="155"/>
      <c r="TEK133" s="155"/>
      <c r="TEL133" s="155"/>
      <c r="TEM133" s="155"/>
      <c r="TEN133" s="155"/>
      <c r="TEO133" s="155"/>
      <c r="TEP133" s="155"/>
      <c r="TEQ133" s="155"/>
      <c r="TER133" s="155"/>
      <c r="TES133" s="155"/>
      <c r="TET133" s="155"/>
      <c r="TEU133" s="155"/>
      <c r="TEV133" s="155"/>
      <c r="TEW133" s="155"/>
      <c r="TEX133" s="155"/>
      <c r="TEY133" s="155"/>
      <c r="TEZ133" s="155"/>
      <c r="TFA133" s="155"/>
      <c r="TFB133" s="155"/>
      <c r="TFC133" s="155"/>
      <c r="TFD133" s="155"/>
      <c r="TFE133" s="155"/>
      <c r="TFF133" s="155"/>
      <c r="TFG133" s="155"/>
      <c r="TFH133" s="155"/>
      <c r="TFI133" s="155"/>
      <c r="TFJ133" s="155"/>
      <c r="TFK133" s="155"/>
      <c r="TFL133" s="155"/>
      <c r="TFM133" s="155"/>
      <c r="TFN133" s="155"/>
      <c r="TFO133" s="155"/>
      <c r="TFP133" s="155"/>
      <c r="TFQ133" s="155"/>
      <c r="TFR133" s="155"/>
      <c r="TFS133" s="155"/>
      <c r="TFT133" s="155"/>
      <c r="TFU133" s="155"/>
      <c r="TFV133" s="155"/>
      <c r="TFW133" s="155"/>
      <c r="TFX133" s="155"/>
      <c r="TFY133" s="155"/>
      <c r="TFZ133" s="155"/>
      <c r="TGA133" s="155"/>
      <c r="TGB133" s="155"/>
      <c r="TGC133" s="155"/>
      <c r="TGD133" s="155"/>
      <c r="TGE133" s="155"/>
      <c r="TGF133" s="155"/>
      <c r="TGG133" s="155"/>
      <c r="TGH133" s="155"/>
      <c r="TGI133" s="155"/>
      <c r="TGJ133" s="155"/>
      <c r="TGK133" s="155"/>
      <c r="TGL133" s="155"/>
      <c r="TGM133" s="155"/>
      <c r="TGN133" s="155"/>
      <c r="TGO133" s="155"/>
      <c r="TGP133" s="155"/>
      <c r="TGQ133" s="155"/>
      <c r="TGR133" s="155"/>
      <c r="TGS133" s="155"/>
      <c r="TGT133" s="155"/>
      <c r="TGU133" s="155"/>
      <c r="TGV133" s="155"/>
      <c r="TGW133" s="155"/>
      <c r="TGX133" s="155"/>
      <c r="TGY133" s="155"/>
      <c r="TGZ133" s="155"/>
      <c r="THA133" s="155"/>
      <c r="THB133" s="155"/>
      <c r="THC133" s="155"/>
      <c r="THD133" s="155"/>
      <c r="THE133" s="155"/>
      <c r="THF133" s="155"/>
      <c r="THG133" s="155"/>
      <c r="THH133" s="155"/>
      <c r="THI133" s="155"/>
      <c r="THJ133" s="155"/>
      <c r="THK133" s="155"/>
      <c r="THL133" s="155"/>
      <c r="THM133" s="155"/>
      <c r="THN133" s="155"/>
      <c r="THO133" s="155"/>
      <c r="THP133" s="155"/>
      <c r="THQ133" s="155"/>
      <c r="THR133" s="155"/>
      <c r="THS133" s="155"/>
      <c r="THT133" s="155"/>
      <c r="THU133" s="155"/>
      <c r="THV133" s="155"/>
      <c r="THW133" s="155"/>
      <c r="THX133" s="155"/>
      <c r="THY133" s="155"/>
      <c r="THZ133" s="155"/>
      <c r="TIA133" s="155"/>
      <c r="TIB133" s="155"/>
      <c r="TIC133" s="155"/>
      <c r="TID133" s="155"/>
      <c r="TIE133" s="155"/>
      <c r="TIF133" s="155"/>
      <c r="TIG133" s="155"/>
      <c r="TIH133" s="155"/>
      <c r="TII133" s="155"/>
      <c r="TIJ133" s="155"/>
      <c r="TIK133" s="155"/>
      <c r="TIL133" s="155"/>
      <c r="TIM133" s="155"/>
      <c r="TIN133" s="155"/>
      <c r="TIO133" s="155"/>
      <c r="TIP133" s="155"/>
      <c r="TIQ133" s="155"/>
      <c r="TIR133" s="155"/>
      <c r="TIS133" s="155"/>
      <c r="TIT133" s="155"/>
      <c r="TIU133" s="155"/>
      <c r="TIV133" s="155"/>
      <c r="TIW133" s="155"/>
      <c r="TIX133" s="155"/>
      <c r="TIY133" s="155"/>
      <c r="TIZ133" s="155"/>
      <c r="TJA133" s="155"/>
      <c r="TJB133" s="155"/>
      <c r="TJC133" s="155"/>
      <c r="TJD133" s="155"/>
      <c r="TJE133" s="155"/>
      <c r="TJF133" s="155"/>
      <c r="TJG133" s="155"/>
      <c r="TJH133" s="155"/>
      <c r="TJI133" s="155"/>
      <c r="TJJ133" s="155"/>
      <c r="TJK133" s="155"/>
      <c r="TJL133" s="155"/>
      <c r="TJM133" s="155"/>
      <c r="TJN133" s="155"/>
      <c r="TJO133" s="155"/>
      <c r="TJP133" s="155"/>
      <c r="TJQ133" s="155"/>
      <c r="TJR133" s="155"/>
      <c r="TJS133" s="155"/>
      <c r="TJT133" s="155"/>
      <c r="TJU133" s="155"/>
      <c r="TJV133" s="155"/>
      <c r="TJW133" s="155"/>
      <c r="TJX133" s="155"/>
      <c r="TJY133" s="155"/>
      <c r="TJZ133" s="155"/>
      <c r="TKA133" s="155"/>
      <c r="TKB133" s="155"/>
      <c r="TKC133" s="155"/>
      <c r="TKD133" s="155"/>
      <c r="TKE133" s="155"/>
      <c r="TKF133" s="155"/>
      <c r="TKG133" s="155"/>
      <c r="TKH133" s="155"/>
      <c r="TKI133" s="155"/>
      <c r="TKJ133" s="155"/>
      <c r="TKK133" s="155"/>
      <c r="TKL133" s="155"/>
      <c r="TKM133" s="155"/>
      <c r="TKN133" s="155"/>
      <c r="TKO133" s="155"/>
      <c r="TKP133" s="155"/>
      <c r="TKQ133" s="155"/>
      <c r="TKR133" s="155"/>
      <c r="TKS133" s="155"/>
      <c r="TKT133" s="155"/>
      <c r="TKU133" s="155"/>
      <c r="TKV133" s="155"/>
      <c r="TKW133" s="155"/>
      <c r="TKX133" s="155"/>
      <c r="TKY133" s="155"/>
      <c r="TKZ133" s="155"/>
      <c r="TLA133" s="155"/>
      <c r="TLB133" s="155"/>
      <c r="TLC133" s="155"/>
      <c r="TLD133" s="155"/>
      <c r="TLE133" s="155"/>
      <c r="TLF133" s="155"/>
      <c r="TLG133" s="155"/>
      <c r="TLH133" s="155"/>
      <c r="TLI133" s="155"/>
      <c r="TLJ133" s="155"/>
      <c r="TLK133" s="155"/>
      <c r="TLL133" s="155"/>
      <c r="TLM133" s="155"/>
      <c r="TLN133" s="155"/>
      <c r="TLO133" s="155"/>
      <c r="TLP133" s="155"/>
      <c r="TLQ133" s="155"/>
      <c r="TLR133" s="155"/>
      <c r="TLS133" s="155"/>
      <c r="TLT133" s="155"/>
      <c r="TLU133" s="155"/>
      <c r="TLV133" s="155"/>
      <c r="TLW133" s="155"/>
      <c r="TLX133" s="155"/>
      <c r="TLY133" s="155"/>
      <c r="TLZ133" s="155"/>
      <c r="TMA133" s="155"/>
      <c r="TMB133" s="155"/>
      <c r="TMC133" s="155"/>
      <c r="TMD133" s="155"/>
      <c r="TME133" s="155"/>
      <c r="TMF133" s="155"/>
      <c r="TMG133" s="155"/>
      <c r="TMH133" s="155"/>
      <c r="TMI133" s="155"/>
      <c r="TMJ133" s="155"/>
      <c r="TMK133" s="155"/>
      <c r="TML133" s="155"/>
      <c r="TMM133" s="155"/>
      <c r="TMN133" s="155"/>
      <c r="TMO133" s="155"/>
      <c r="TMP133" s="155"/>
      <c r="TMQ133" s="155"/>
      <c r="TMR133" s="155"/>
      <c r="TMS133" s="155"/>
      <c r="TMT133" s="155"/>
      <c r="TMU133" s="155"/>
      <c r="TMV133" s="155"/>
      <c r="TMW133" s="155"/>
      <c r="TMX133" s="155"/>
      <c r="TMY133" s="155"/>
      <c r="TMZ133" s="155"/>
      <c r="TNA133" s="155"/>
      <c r="TNB133" s="155"/>
      <c r="TNC133" s="155"/>
      <c r="TND133" s="155"/>
      <c r="TNE133" s="155"/>
      <c r="TNF133" s="155"/>
      <c r="TNG133" s="155"/>
      <c r="TNH133" s="155"/>
      <c r="TNI133" s="155"/>
      <c r="TNJ133" s="155"/>
      <c r="TNK133" s="155"/>
      <c r="TNL133" s="155"/>
      <c r="TNM133" s="155"/>
      <c r="TNN133" s="155"/>
      <c r="TNO133" s="155"/>
      <c r="TNP133" s="155"/>
      <c r="TNQ133" s="155"/>
      <c r="TNR133" s="155"/>
      <c r="TNS133" s="155"/>
      <c r="TNT133" s="155"/>
      <c r="TNU133" s="155"/>
      <c r="TNV133" s="155"/>
      <c r="TNW133" s="155"/>
      <c r="TNX133" s="155"/>
      <c r="TNY133" s="155"/>
      <c r="TNZ133" s="155"/>
      <c r="TOA133" s="155"/>
      <c r="TOB133" s="155"/>
      <c r="TOC133" s="155"/>
      <c r="TOD133" s="155"/>
      <c r="TOE133" s="155"/>
      <c r="TOF133" s="155"/>
      <c r="TOG133" s="155"/>
      <c r="TOH133" s="155"/>
      <c r="TOI133" s="155"/>
      <c r="TOJ133" s="155"/>
      <c r="TOK133" s="155"/>
      <c r="TOL133" s="155"/>
      <c r="TOM133" s="155"/>
      <c r="TON133" s="155"/>
      <c r="TOO133" s="155"/>
      <c r="TOP133" s="155"/>
      <c r="TOQ133" s="155"/>
      <c r="TOR133" s="155"/>
      <c r="TOS133" s="155"/>
      <c r="TOT133" s="155"/>
      <c r="TOU133" s="155"/>
      <c r="TOV133" s="155"/>
      <c r="TOW133" s="155"/>
      <c r="TOX133" s="155"/>
      <c r="TOY133" s="155"/>
      <c r="TOZ133" s="155"/>
      <c r="TPA133" s="155"/>
      <c r="TPB133" s="155"/>
      <c r="TPC133" s="155"/>
      <c r="TPD133" s="155"/>
      <c r="TPE133" s="155"/>
      <c r="TPF133" s="155"/>
      <c r="TPG133" s="155"/>
      <c r="TPH133" s="155"/>
      <c r="TPI133" s="155"/>
      <c r="TPJ133" s="155"/>
      <c r="TPK133" s="155"/>
      <c r="TPL133" s="155"/>
      <c r="TPM133" s="155"/>
      <c r="TPN133" s="155"/>
      <c r="TPO133" s="155"/>
      <c r="TPP133" s="155"/>
      <c r="TPQ133" s="155"/>
      <c r="TPR133" s="155"/>
      <c r="TPS133" s="155"/>
      <c r="TPT133" s="155"/>
      <c r="TPU133" s="155"/>
      <c r="TPV133" s="155"/>
      <c r="TPW133" s="155"/>
      <c r="TPX133" s="155"/>
      <c r="TPY133" s="155"/>
      <c r="TPZ133" s="155"/>
      <c r="TQA133" s="155"/>
      <c r="TQB133" s="155"/>
      <c r="TQC133" s="155"/>
      <c r="TQD133" s="155"/>
      <c r="TQE133" s="155"/>
      <c r="TQF133" s="155"/>
      <c r="TQG133" s="155"/>
      <c r="TQH133" s="155"/>
      <c r="TQI133" s="155"/>
      <c r="TQJ133" s="155"/>
      <c r="TQK133" s="155"/>
      <c r="TQL133" s="155"/>
      <c r="TQM133" s="155"/>
      <c r="TQN133" s="155"/>
      <c r="TQO133" s="155"/>
      <c r="TQP133" s="155"/>
      <c r="TQQ133" s="155"/>
      <c r="TQR133" s="155"/>
      <c r="TQS133" s="155"/>
      <c r="TQT133" s="155"/>
      <c r="TQU133" s="155"/>
      <c r="TQV133" s="155"/>
      <c r="TQW133" s="155"/>
      <c r="TQX133" s="155"/>
      <c r="TQY133" s="155"/>
      <c r="TQZ133" s="155"/>
      <c r="TRA133" s="155"/>
      <c r="TRB133" s="155"/>
      <c r="TRC133" s="155"/>
      <c r="TRD133" s="155"/>
      <c r="TRE133" s="155"/>
      <c r="TRF133" s="155"/>
      <c r="TRG133" s="155"/>
      <c r="TRH133" s="155"/>
      <c r="TRI133" s="155"/>
      <c r="TRJ133" s="155"/>
      <c r="TRK133" s="155"/>
      <c r="TRL133" s="155"/>
      <c r="TRM133" s="155"/>
      <c r="TRN133" s="155"/>
      <c r="TRO133" s="155"/>
      <c r="TRP133" s="155"/>
      <c r="TRQ133" s="155"/>
      <c r="TRR133" s="155"/>
      <c r="TRS133" s="155"/>
      <c r="TRT133" s="155"/>
      <c r="TRU133" s="155"/>
      <c r="TRV133" s="155"/>
      <c r="TRW133" s="155"/>
      <c r="TRX133" s="155"/>
      <c r="TRY133" s="155"/>
      <c r="TRZ133" s="155"/>
      <c r="TSA133" s="155"/>
      <c r="TSB133" s="155"/>
      <c r="TSC133" s="155"/>
      <c r="TSD133" s="155"/>
      <c r="TSE133" s="155"/>
      <c r="TSF133" s="155"/>
      <c r="TSG133" s="155"/>
      <c r="TSH133" s="155"/>
      <c r="TSI133" s="155"/>
      <c r="TSJ133" s="155"/>
      <c r="TSK133" s="155"/>
      <c r="TSL133" s="155"/>
      <c r="TSM133" s="155"/>
      <c r="TSN133" s="155"/>
      <c r="TSO133" s="155"/>
      <c r="TSP133" s="155"/>
      <c r="TSQ133" s="155"/>
      <c r="TSR133" s="155"/>
      <c r="TSS133" s="155"/>
      <c r="TST133" s="155"/>
      <c r="TSU133" s="155"/>
      <c r="TSV133" s="155"/>
      <c r="TSW133" s="155"/>
      <c r="TSX133" s="155"/>
      <c r="TSY133" s="155"/>
      <c r="TSZ133" s="155"/>
      <c r="TTA133" s="155"/>
      <c r="TTB133" s="155"/>
      <c r="TTC133" s="155"/>
      <c r="TTD133" s="155"/>
      <c r="TTE133" s="155"/>
      <c r="TTF133" s="155"/>
      <c r="TTG133" s="155"/>
      <c r="TTH133" s="155"/>
      <c r="TTI133" s="155"/>
      <c r="TTJ133" s="155"/>
      <c r="TTK133" s="155"/>
      <c r="TTL133" s="155"/>
      <c r="TTM133" s="155"/>
      <c r="TTN133" s="155"/>
      <c r="TTO133" s="155"/>
      <c r="TTP133" s="155"/>
      <c r="TTQ133" s="155"/>
      <c r="TTR133" s="155"/>
      <c r="TTS133" s="155"/>
      <c r="TTT133" s="155"/>
      <c r="TTU133" s="155"/>
      <c r="TTV133" s="155"/>
      <c r="TTW133" s="155"/>
      <c r="TTX133" s="155"/>
      <c r="TTY133" s="155"/>
      <c r="TTZ133" s="155"/>
      <c r="TUA133" s="155"/>
      <c r="TUB133" s="155"/>
      <c r="TUC133" s="155"/>
      <c r="TUD133" s="155"/>
      <c r="TUE133" s="155"/>
      <c r="TUF133" s="155"/>
      <c r="TUG133" s="155"/>
      <c r="TUH133" s="155"/>
      <c r="TUI133" s="155"/>
      <c r="TUJ133" s="155"/>
      <c r="TUK133" s="155"/>
      <c r="TUL133" s="155"/>
      <c r="TUM133" s="155"/>
      <c r="TUN133" s="155"/>
      <c r="TUO133" s="155"/>
      <c r="TUP133" s="155"/>
      <c r="TUQ133" s="155"/>
      <c r="TUR133" s="155"/>
      <c r="TUS133" s="155"/>
      <c r="TUT133" s="155"/>
      <c r="TUU133" s="155"/>
      <c r="TUV133" s="155"/>
      <c r="TUW133" s="155"/>
      <c r="TUX133" s="155"/>
      <c r="TUY133" s="155"/>
      <c r="TUZ133" s="155"/>
      <c r="TVA133" s="155"/>
      <c r="TVB133" s="155"/>
      <c r="TVC133" s="155"/>
      <c r="TVD133" s="155"/>
      <c r="TVE133" s="155"/>
      <c r="TVF133" s="155"/>
      <c r="TVG133" s="155"/>
      <c r="TVH133" s="155"/>
      <c r="TVI133" s="155"/>
      <c r="TVJ133" s="155"/>
      <c r="TVK133" s="155"/>
      <c r="TVL133" s="155"/>
      <c r="TVM133" s="155"/>
      <c r="TVN133" s="155"/>
      <c r="TVO133" s="155"/>
      <c r="TVP133" s="155"/>
      <c r="TVQ133" s="155"/>
      <c r="TVR133" s="155"/>
      <c r="TVS133" s="155"/>
      <c r="TVT133" s="155"/>
      <c r="TVU133" s="155"/>
      <c r="TVV133" s="155"/>
      <c r="TVW133" s="155"/>
      <c r="TVX133" s="155"/>
      <c r="TVY133" s="155"/>
      <c r="TVZ133" s="155"/>
      <c r="TWA133" s="155"/>
      <c r="TWB133" s="155"/>
      <c r="TWC133" s="155"/>
      <c r="TWD133" s="155"/>
      <c r="TWE133" s="155"/>
      <c r="TWF133" s="155"/>
      <c r="TWG133" s="155"/>
      <c r="TWH133" s="155"/>
      <c r="TWI133" s="155"/>
      <c r="TWJ133" s="155"/>
      <c r="TWK133" s="155"/>
      <c r="TWL133" s="155"/>
      <c r="TWM133" s="155"/>
      <c r="TWN133" s="155"/>
      <c r="TWO133" s="155"/>
      <c r="TWP133" s="155"/>
      <c r="TWQ133" s="155"/>
      <c r="TWR133" s="155"/>
      <c r="TWS133" s="155"/>
      <c r="TWT133" s="155"/>
      <c r="TWU133" s="155"/>
      <c r="TWV133" s="155"/>
      <c r="TWW133" s="155"/>
      <c r="TWX133" s="155"/>
      <c r="TWY133" s="155"/>
      <c r="TWZ133" s="155"/>
      <c r="TXA133" s="155"/>
      <c r="TXB133" s="155"/>
      <c r="TXC133" s="155"/>
      <c r="TXD133" s="155"/>
      <c r="TXE133" s="155"/>
      <c r="TXF133" s="155"/>
      <c r="TXG133" s="155"/>
      <c r="TXH133" s="155"/>
      <c r="TXI133" s="155"/>
      <c r="TXJ133" s="155"/>
      <c r="TXK133" s="155"/>
      <c r="TXL133" s="155"/>
      <c r="TXM133" s="155"/>
      <c r="TXN133" s="155"/>
      <c r="TXO133" s="155"/>
      <c r="TXP133" s="155"/>
      <c r="TXQ133" s="155"/>
      <c r="TXR133" s="155"/>
      <c r="TXS133" s="155"/>
      <c r="TXT133" s="155"/>
      <c r="TXU133" s="155"/>
      <c r="TXV133" s="155"/>
      <c r="TXW133" s="155"/>
      <c r="TXX133" s="155"/>
      <c r="TXY133" s="155"/>
      <c r="TXZ133" s="155"/>
      <c r="TYA133" s="155"/>
      <c r="TYB133" s="155"/>
      <c r="TYC133" s="155"/>
      <c r="TYD133" s="155"/>
      <c r="TYE133" s="155"/>
      <c r="TYF133" s="155"/>
      <c r="TYG133" s="155"/>
      <c r="TYH133" s="155"/>
      <c r="TYI133" s="155"/>
      <c r="TYJ133" s="155"/>
      <c r="TYK133" s="155"/>
      <c r="TYL133" s="155"/>
      <c r="TYM133" s="155"/>
      <c r="TYN133" s="155"/>
      <c r="TYO133" s="155"/>
      <c r="TYP133" s="155"/>
      <c r="TYQ133" s="155"/>
      <c r="TYR133" s="155"/>
      <c r="TYS133" s="155"/>
      <c r="TYT133" s="155"/>
      <c r="TYU133" s="155"/>
      <c r="TYV133" s="155"/>
      <c r="TYW133" s="155"/>
      <c r="TYX133" s="155"/>
      <c r="TYY133" s="155"/>
      <c r="TYZ133" s="155"/>
      <c r="TZA133" s="155"/>
      <c r="TZB133" s="155"/>
      <c r="TZC133" s="155"/>
      <c r="TZD133" s="155"/>
      <c r="TZE133" s="155"/>
      <c r="TZF133" s="155"/>
      <c r="TZG133" s="155"/>
      <c r="TZH133" s="155"/>
      <c r="TZI133" s="155"/>
      <c r="TZJ133" s="155"/>
      <c r="TZK133" s="155"/>
      <c r="TZL133" s="155"/>
      <c r="TZM133" s="155"/>
      <c r="TZN133" s="155"/>
      <c r="TZO133" s="155"/>
      <c r="TZP133" s="155"/>
      <c r="TZQ133" s="155"/>
      <c r="TZR133" s="155"/>
      <c r="TZS133" s="155"/>
      <c r="TZT133" s="155"/>
      <c r="TZU133" s="155"/>
      <c r="TZV133" s="155"/>
      <c r="TZW133" s="155"/>
      <c r="TZX133" s="155"/>
      <c r="TZY133" s="155"/>
      <c r="TZZ133" s="155"/>
      <c r="UAA133" s="155"/>
      <c r="UAB133" s="155"/>
      <c r="UAC133" s="155"/>
      <c r="UAD133" s="155"/>
      <c r="UAE133" s="155"/>
      <c r="UAF133" s="155"/>
      <c r="UAG133" s="155"/>
      <c r="UAH133" s="155"/>
      <c r="UAI133" s="155"/>
      <c r="UAJ133" s="155"/>
      <c r="UAK133" s="155"/>
      <c r="UAL133" s="155"/>
      <c r="UAM133" s="155"/>
      <c r="UAN133" s="155"/>
      <c r="UAO133" s="155"/>
      <c r="UAP133" s="155"/>
      <c r="UAQ133" s="155"/>
      <c r="UAR133" s="155"/>
      <c r="UAS133" s="155"/>
      <c r="UAT133" s="155"/>
      <c r="UAU133" s="155"/>
      <c r="UAV133" s="155"/>
      <c r="UAW133" s="155"/>
      <c r="UAX133" s="155"/>
      <c r="UAY133" s="155"/>
      <c r="UAZ133" s="155"/>
      <c r="UBA133" s="155"/>
      <c r="UBB133" s="155"/>
      <c r="UBC133" s="155"/>
      <c r="UBD133" s="155"/>
      <c r="UBE133" s="155"/>
      <c r="UBF133" s="155"/>
      <c r="UBG133" s="155"/>
      <c r="UBH133" s="155"/>
      <c r="UBI133" s="155"/>
      <c r="UBJ133" s="155"/>
      <c r="UBK133" s="155"/>
      <c r="UBL133" s="155"/>
      <c r="UBM133" s="155"/>
      <c r="UBN133" s="155"/>
      <c r="UBO133" s="155"/>
      <c r="UBP133" s="155"/>
      <c r="UBQ133" s="155"/>
      <c r="UBR133" s="155"/>
      <c r="UBS133" s="155"/>
      <c r="UBT133" s="155"/>
      <c r="UBU133" s="155"/>
      <c r="UBV133" s="155"/>
      <c r="UBW133" s="155"/>
      <c r="UBX133" s="155"/>
      <c r="UBY133" s="155"/>
      <c r="UBZ133" s="155"/>
      <c r="UCA133" s="155"/>
      <c r="UCB133" s="155"/>
      <c r="UCC133" s="155"/>
      <c r="UCD133" s="155"/>
      <c r="UCE133" s="155"/>
      <c r="UCF133" s="155"/>
      <c r="UCG133" s="155"/>
      <c r="UCH133" s="155"/>
      <c r="UCI133" s="155"/>
      <c r="UCJ133" s="155"/>
      <c r="UCK133" s="155"/>
      <c r="UCL133" s="155"/>
      <c r="UCM133" s="155"/>
      <c r="UCN133" s="155"/>
      <c r="UCO133" s="155"/>
      <c r="UCP133" s="155"/>
      <c r="UCQ133" s="155"/>
      <c r="UCR133" s="155"/>
      <c r="UCS133" s="155"/>
      <c r="UCT133" s="155"/>
      <c r="UCU133" s="155"/>
      <c r="UCV133" s="155"/>
      <c r="UCW133" s="155"/>
      <c r="UCX133" s="155"/>
      <c r="UCY133" s="155"/>
      <c r="UCZ133" s="155"/>
      <c r="UDA133" s="155"/>
      <c r="UDB133" s="155"/>
      <c r="UDC133" s="155"/>
      <c r="UDD133" s="155"/>
      <c r="UDE133" s="155"/>
      <c r="UDF133" s="155"/>
      <c r="UDG133" s="155"/>
      <c r="UDH133" s="155"/>
      <c r="UDI133" s="155"/>
      <c r="UDJ133" s="155"/>
      <c r="UDK133" s="155"/>
      <c r="UDL133" s="155"/>
      <c r="UDM133" s="155"/>
      <c r="UDN133" s="155"/>
      <c r="UDO133" s="155"/>
      <c r="UDP133" s="155"/>
      <c r="UDQ133" s="155"/>
      <c r="UDR133" s="155"/>
      <c r="UDS133" s="155"/>
      <c r="UDT133" s="155"/>
      <c r="UDU133" s="155"/>
      <c r="UDV133" s="155"/>
      <c r="UDW133" s="155"/>
      <c r="UDX133" s="155"/>
      <c r="UDY133" s="155"/>
      <c r="UDZ133" s="155"/>
      <c r="UEA133" s="155"/>
      <c r="UEB133" s="155"/>
      <c r="UEC133" s="155"/>
      <c r="UED133" s="155"/>
      <c r="UEE133" s="155"/>
      <c r="UEF133" s="155"/>
      <c r="UEG133" s="155"/>
      <c r="UEH133" s="155"/>
      <c r="UEI133" s="155"/>
      <c r="UEJ133" s="155"/>
      <c r="UEK133" s="155"/>
      <c r="UEL133" s="155"/>
      <c r="UEM133" s="155"/>
      <c r="UEN133" s="155"/>
      <c r="UEO133" s="155"/>
      <c r="UEP133" s="155"/>
      <c r="UEQ133" s="155"/>
      <c r="UER133" s="155"/>
      <c r="UES133" s="155"/>
      <c r="UET133" s="155"/>
      <c r="UEU133" s="155"/>
      <c r="UEV133" s="155"/>
      <c r="UEW133" s="155"/>
      <c r="UEX133" s="155"/>
      <c r="UEY133" s="155"/>
      <c r="UEZ133" s="155"/>
      <c r="UFA133" s="155"/>
      <c r="UFB133" s="155"/>
      <c r="UFC133" s="155"/>
      <c r="UFD133" s="155"/>
      <c r="UFE133" s="155"/>
      <c r="UFF133" s="155"/>
      <c r="UFG133" s="155"/>
      <c r="UFH133" s="155"/>
      <c r="UFI133" s="155"/>
      <c r="UFJ133" s="155"/>
      <c r="UFK133" s="155"/>
      <c r="UFL133" s="155"/>
      <c r="UFM133" s="155"/>
      <c r="UFN133" s="155"/>
      <c r="UFO133" s="155"/>
      <c r="UFP133" s="155"/>
      <c r="UFQ133" s="155"/>
      <c r="UFR133" s="155"/>
      <c r="UFS133" s="155"/>
      <c r="UFT133" s="155"/>
      <c r="UFU133" s="155"/>
      <c r="UFV133" s="155"/>
      <c r="UFW133" s="155"/>
      <c r="UFX133" s="155"/>
      <c r="UFY133" s="155"/>
      <c r="UFZ133" s="155"/>
      <c r="UGA133" s="155"/>
      <c r="UGB133" s="155"/>
      <c r="UGC133" s="155"/>
      <c r="UGD133" s="155"/>
      <c r="UGE133" s="155"/>
      <c r="UGF133" s="155"/>
      <c r="UGG133" s="155"/>
      <c r="UGH133" s="155"/>
      <c r="UGI133" s="155"/>
      <c r="UGJ133" s="155"/>
      <c r="UGK133" s="155"/>
      <c r="UGL133" s="155"/>
      <c r="UGM133" s="155"/>
      <c r="UGN133" s="155"/>
      <c r="UGO133" s="155"/>
      <c r="UGP133" s="155"/>
      <c r="UGQ133" s="155"/>
      <c r="UGR133" s="155"/>
      <c r="UGS133" s="155"/>
      <c r="UGT133" s="155"/>
      <c r="UGU133" s="155"/>
      <c r="UGV133" s="155"/>
      <c r="UGW133" s="155"/>
      <c r="UGX133" s="155"/>
      <c r="UGY133" s="155"/>
      <c r="UGZ133" s="155"/>
      <c r="UHA133" s="155"/>
      <c r="UHB133" s="155"/>
      <c r="UHC133" s="155"/>
      <c r="UHD133" s="155"/>
      <c r="UHE133" s="155"/>
      <c r="UHF133" s="155"/>
      <c r="UHG133" s="155"/>
      <c r="UHH133" s="155"/>
      <c r="UHI133" s="155"/>
      <c r="UHJ133" s="155"/>
      <c r="UHK133" s="155"/>
      <c r="UHL133" s="155"/>
      <c r="UHM133" s="155"/>
      <c r="UHN133" s="155"/>
      <c r="UHO133" s="155"/>
      <c r="UHP133" s="155"/>
      <c r="UHQ133" s="155"/>
      <c r="UHR133" s="155"/>
      <c r="UHS133" s="155"/>
      <c r="UHT133" s="155"/>
      <c r="UHU133" s="155"/>
      <c r="UHV133" s="155"/>
      <c r="UHW133" s="155"/>
      <c r="UHX133" s="155"/>
      <c r="UHY133" s="155"/>
      <c r="UHZ133" s="155"/>
      <c r="UIA133" s="155"/>
      <c r="UIB133" s="155"/>
      <c r="UIC133" s="155"/>
      <c r="UID133" s="155"/>
      <c r="UIE133" s="155"/>
      <c r="UIF133" s="155"/>
      <c r="UIG133" s="155"/>
      <c r="UIH133" s="155"/>
      <c r="UII133" s="155"/>
      <c r="UIJ133" s="155"/>
      <c r="UIK133" s="155"/>
      <c r="UIL133" s="155"/>
      <c r="UIM133" s="155"/>
      <c r="UIN133" s="155"/>
      <c r="UIO133" s="155"/>
      <c r="UIP133" s="155"/>
      <c r="UIQ133" s="155"/>
      <c r="UIR133" s="155"/>
      <c r="UIS133" s="155"/>
      <c r="UIT133" s="155"/>
      <c r="UIU133" s="155"/>
      <c r="UIV133" s="155"/>
      <c r="UIW133" s="155"/>
      <c r="UIX133" s="155"/>
      <c r="UIY133" s="155"/>
      <c r="UIZ133" s="155"/>
      <c r="UJA133" s="155"/>
      <c r="UJB133" s="155"/>
      <c r="UJC133" s="155"/>
      <c r="UJD133" s="155"/>
      <c r="UJE133" s="155"/>
      <c r="UJF133" s="155"/>
      <c r="UJG133" s="155"/>
      <c r="UJH133" s="155"/>
      <c r="UJI133" s="155"/>
      <c r="UJJ133" s="155"/>
      <c r="UJK133" s="155"/>
      <c r="UJL133" s="155"/>
      <c r="UJM133" s="155"/>
      <c r="UJN133" s="155"/>
      <c r="UJO133" s="155"/>
      <c r="UJP133" s="155"/>
      <c r="UJQ133" s="155"/>
      <c r="UJR133" s="155"/>
      <c r="UJS133" s="155"/>
      <c r="UJT133" s="155"/>
      <c r="UJU133" s="155"/>
      <c r="UJV133" s="155"/>
      <c r="UJW133" s="155"/>
      <c r="UJX133" s="155"/>
      <c r="UJY133" s="155"/>
      <c r="UJZ133" s="155"/>
      <c r="UKA133" s="155"/>
      <c r="UKB133" s="155"/>
      <c r="UKC133" s="155"/>
      <c r="UKD133" s="155"/>
      <c r="UKE133" s="155"/>
      <c r="UKF133" s="155"/>
      <c r="UKG133" s="155"/>
      <c r="UKH133" s="155"/>
      <c r="UKI133" s="155"/>
      <c r="UKJ133" s="155"/>
      <c r="UKK133" s="155"/>
      <c r="UKL133" s="155"/>
      <c r="UKM133" s="155"/>
      <c r="UKN133" s="155"/>
      <c r="UKO133" s="155"/>
      <c r="UKP133" s="155"/>
      <c r="UKQ133" s="155"/>
      <c r="UKR133" s="155"/>
      <c r="UKS133" s="155"/>
      <c r="UKT133" s="155"/>
      <c r="UKU133" s="155"/>
      <c r="UKV133" s="155"/>
      <c r="UKW133" s="155"/>
      <c r="UKX133" s="155"/>
      <c r="UKY133" s="155"/>
      <c r="UKZ133" s="155"/>
      <c r="ULA133" s="155"/>
      <c r="ULB133" s="155"/>
      <c r="ULC133" s="155"/>
      <c r="ULD133" s="155"/>
      <c r="ULE133" s="155"/>
      <c r="ULF133" s="155"/>
      <c r="ULG133" s="155"/>
      <c r="ULH133" s="155"/>
      <c r="ULI133" s="155"/>
      <c r="ULJ133" s="155"/>
      <c r="ULK133" s="155"/>
      <c r="ULL133" s="155"/>
      <c r="ULM133" s="155"/>
      <c r="ULN133" s="155"/>
      <c r="ULO133" s="155"/>
      <c r="ULP133" s="155"/>
      <c r="ULQ133" s="155"/>
      <c r="ULR133" s="155"/>
      <c r="ULS133" s="155"/>
      <c r="ULT133" s="155"/>
      <c r="ULU133" s="155"/>
      <c r="ULV133" s="155"/>
      <c r="ULW133" s="155"/>
      <c r="ULX133" s="155"/>
      <c r="ULY133" s="155"/>
      <c r="ULZ133" s="155"/>
      <c r="UMA133" s="155"/>
      <c r="UMB133" s="155"/>
      <c r="UMC133" s="155"/>
      <c r="UMD133" s="155"/>
      <c r="UME133" s="155"/>
      <c r="UMF133" s="155"/>
      <c r="UMG133" s="155"/>
      <c r="UMH133" s="155"/>
      <c r="UMI133" s="155"/>
      <c r="UMJ133" s="155"/>
      <c r="UMK133" s="155"/>
      <c r="UML133" s="155"/>
      <c r="UMM133" s="155"/>
      <c r="UMN133" s="155"/>
      <c r="UMO133" s="155"/>
      <c r="UMP133" s="155"/>
      <c r="UMQ133" s="155"/>
      <c r="UMR133" s="155"/>
      <c r="UMS133" s="155"/>
      <c r="UMT133" s="155"/>
      <c r="UMU133" s="155"/>
      <c r="UMV133" s="155"/>
      <c r="UMW133" s="155"/>
      <c r="UMX133" s="155"/>
      <c r="UMY133" s="155"/>
      <c r="UMZ133" s="155"/>
      <c r="UNA133" s="155"/>
      <c r="UNB133" s="155"/>
      <c r="UNC133" s="155"/>
      <c r="UND133" s="155"/>
      <c r="UNE133" s="155"/>
      <c r="UNF133" s="155"/>
      <c r="UNG133" s="155"/>
      <c r="UNH133" s="155"/>
      <c r="UNI133" s="155"/>
      <c r="UNJ133" s="155"/>
      <c r="UNK133" s="155"/>
      <c r="UNL133" s="155"/>
      <c r="UNM133" s="155"/>
      <c r="UNN133" s="155"/>
      <c r="UNO133" s="155"/>
      <c r="UNP133" s="155"/>
      <c r="UNQ133" s="155"/>
      <c r="UNR133" s="155"/>
      <c r="UNS133" s="155"/>
      <c r="UNT133" s="155"/>
      <c r="UNU133" s="155"/>
      <c r="UNV133" s="155"/>
      <c r="UNW133" s="155"/>
      <c r="UNX133" s="155"/>
      <c r="UNY133" s="155"/>
      <c r="UNZ133" s="155"/>
      <c r="UOA133" s="155"/>
      <c r="UOB133" s="155"/>
      <c r="UOC133" s="155"/>
      <c r="UOD133" s="155"/>
      <c r="UOE133" s="155"/>
      <c r="UOF133" s="155"/>
      <c r="UOG133" s="155"/>
      <c r="UOH133" s="155"/>
      <c r="UOI133" s="155"/>
      <c r="UOJ133" s="155"/>
      <c r="UOK133" s="155"/>
      <c r="UOL133" s="155"/>
      <c r="UOM133" s="155"/>
      <c r="UON133" s="155"/>
      <c r="UOO133" s="155"/>
      <c r="UOP133" s="155"/>
      <c r="UOQ133" s="155"/>
      <c r="UOR133" s="155"/>
      <c r="UOS133" s="155"/>
      <c r="UOT133" s="155"/>
      <c r="UOU133" s="155"/>
      <c r="UOV133" s="155"/>
      <c r="UOW133" s="155"/>
      <c r="UOX133" s="155"/>
      <c r="UOY133" s="155"/>
      <c r="UOZ133" s="155"/>
      <c r="UPA133" s="155"/>
      <c r="UPB133" s="155"/>
      <c r="UPC133" s="155"/>
      <c r="UPD133" s="155"/>
      <c r="UPE133" s="155"/>
      <c r="UPF133" s="155"/>
      <c r="UPG133" s="155"/>
      <c r="UPH133" s="155"/>
      <c r="UPI133" s="155"/>
      <c r="UPJ133" s="155"/>
      <c r="UPK133" s="155"/>
      <c r="UPL133" s="155"/>
      <c r="UPM133" s="155"/>
      <c r="UPN133" s="155"/>
      <c r="UPO133" s="155"/>
      <c r="UPP133" s="155"/>
      <c r="UPQ133" s="155"/>
      <c r="UPR133" s="155"/>
      <c r="UPS133" s="155"/>
      <c r="UPT133" s="155"/>
      <c r="UPU133" s="155"/>
      <c r="UPV133" s="155"/>
      <c r="UPW133" s="155"/>
      <c r="UPX133" s="155"/>
      <c r="UPY133" s="155"/>
      <c r="UPZ133" s="155"/>
      <c r="UQA133" s="155"/>
      <c r="UQB133" s="155"/>
      <c r="UQC133" s="155"/>
      <c r="UQD133" s="155"/>
      <c r="UQE133" s="155"/>
      <c r="UQF133" s="155"/>
      <c r="UQG133" s="155"/>
      <c r="UQH133" s="155"/>
      <c r="UQI133" s="155"/>
      <c r="UQJ133" s="155"/>
      <c r="UQK133" s="155"/>
      <c r="UQL133" s="155"/>
      <c r="UQM133" s="155"/>
      <c r="UQN133" s="155"/>
      <c r="UQO133" s="155"/>
      <c r="UQP133" s="155"/>
      <c r="UQQ133" s="155"/>
      <c r="UQR133" s="155"/>
      <c r="UQS133" s="155"/>
      <c r="UQT133" s="155"/>
      <c r="UQU133" s="155"/>
      <c r="UQV133" s="155"/>
      <c r="UQW133" s="155"/>
      <c r="UQX133" s="155"/>
      <c r="UQY133" s="155"/>
      <c r="UQZ133" s="155"/>
      <c r="URA133" s="155"/>
      <c r="URB133" s="155"/>
      <c r="URC133" s="155"/>
      <c r="URD133" s="155"/>
      <c r="URE133" s="155"/>
      <c r="URF133" s="155"/>
      <c r="URG133" s="155"/>
      <c r="URH133" s="155"/>
      <c r="URI133" s="155"/>
      <c r="URJ133" s="155"/>
      <c r="URK133" s="155"/>
      <c r="URL133" s="155"/>
      <c r="URM133" s="155"/>
      <c r="URN133" s="155"/>
      <c r="URO133" s="155"/>
      <c r="URP133" s="155"/>
      <c r="URQ133" s="155"/>
      <c r="URR133" s="155"/>
      <c r="URS133" s="155"/>
      <c r="URT133" s="155"/>
      <c r="URU133" s="155"/>
      <c r="URV133" s="155"/>
      <c r="URW133" s="155"/>
      <c r="URX133" s="155"/>
      <c r="URY133" s="155"/>
      <c r="URZ133" s="155"/>
      <c r="USA133" s="155"/>
      <c r="USB133" s="155"/>
      <c r="USC133" s="155"/>
      <c r="USD133" s="155"/>
      <c r="USE133" s="155"/>
      <c r="USF133" s="155"/>
      <c r="USG133" s="155"/>
      <c r="USH133" s="155"/>
      <c r="USI133" s="155"/>
      <c r="USJ133" s="155"/>
      <c r="USK133" s="155"/>
      <c r="USL133" s="155"/>
      <c r="USM133" s="155"/>
      <c r="USN133" s="155"/>
      <c r="USO133" s="155"/>
      <c r="USP133" s="155"/>
      <c r="USQ133" s="155"/>
      <c r="USR133" s="155"/>
      <c r="USS133" s="155"/>
      <c r="UST133" s="155"/>
      <c r="USU133" s="155"/>
      <c r="USV133" s="155"/>
      <c r="USW133" s="155"/>
      <c r="USX133" s="155"/>
      <c r="USY133" s="155"/>
      <c r="USZ133" s="155"/>
      <c r="UTA133" s="155"/>
      <c r="UTB133" s="155"/>
      <c r="UTC133" s="155"/>
      <c r="UTD133" s="155"/>
      <c r="UTE133" s="155"/>
      <c r="UTF133" s="155"/>
      <c r="UTG133" s="155"/>
      <c r="UTH133" s="155"/>
      <c r="UTI133" s="155"/>
      <c r="UTJ133" s="155"/>
      <c r="UTK133" s="155"/>
      <c r="UTL133" s="155"/>
      <c r="UTM133" s="155"/>
      <c r="UTN133" s="155"/>
      <c r="UTO133" s="155"/>
      <c r="UTP133" s="155"/>
      <c r="UTQ133" s="155"/>
      <c r="UTR133" s="155"/>
      <c r="UTS133" s="155"/>
      <c r="UTT133" s="155"/>
      <c r="UTU133" s="155"/>
      <c r="UTV133" s="155"/>
      <c r="UTW133" s="155"/>
      <c r="UTX133" s="155"/>
      <c r="UTY133" s="155"/>
      <c r="UTZ133" s="155"/>
      <c r="UUA133" s="155"/>
      <c r="UUB133" s="155"/>
      <c r="UUC133" s="155"/>
      <c r="UUD133" s="155"/>
      <c r="UUE133" s="155"/>
      <c r="UUF133" s="155"/>
      <c r="UUG133" s="155"/>
      <c r="UUH133" s="155"/>
      <c r="UUI133" s="155"/>
      <c r="UUJ133" s="155"/>
      <c r="UUK133" s="155"/>
      <c r="UUL133" s="155"/>
      <c r="UUM133" s="155"/>
      <c r="UUN133" s="155"/>
      <c r="UUO133" s="155"/>
      <c r="UUP133" s="155"/>
      <c r="UUQ133" s="155"/>
      <c r="UUR133" s="155"/>
      <c r="UUS133" s="155"/>
      <c r="UUT133" s="155"/>
      <c r="UUU133" s="155"/>
      <c r="UUV133" s="155"/>
      <c r="UUW133" s="155"/>
      <c r="UUX133" s="155"/>
      <c r="UUY133" s="155"/>
      <c r="UUZ133" s="155"/>
      <c r="UVA133" s="155"/>
      <c r="UVB133" s="155"/>
      <c r="UVC133" s="155"/>
      <c r="UVD133" s="155"/>
      <c r="UVE133" s="155"/>
      <c r="UVF133" s="155"/>
      <c r="UVG133" s="155"/>
      <c r="UVH133" s="155"/>
      <c r="UVI133" s="155"/>
      <c r="UVJ133" s="155"/>
      <c r="UVK133" s="155"/>
      <c r="UVL133" s="155"/>
      <c r="UVM133" s="155"/>
      <c r="UVN133" s="155"/>
      <c r="UVO133" s="155"/>
      <c r="UVP133" s="155"/>
      <c r="UVQ133" s="155"/>
      <c r="UVR133" s="155"/>
      <c r="UVS133" s="155"/>
      <c r="UVT133" s="155"/>
      <c r="UVU133" s="155"/>
      <c r="UVV133" s="155"/>
      <c r="UVW133" s="155"/>
      <c r="UVX133" s="155"/>
      <c r="UVY133" s="155"/>
      <c r="UVZ133" s="155"/>
      <c r="UWA133" s="155"/>
      <c r="UWB133" s="155"/>
      <c r="UWC133" s="155"/>
      <c r="UWD133" s="155"/>
      <c r="UWE133" s="155"/>
      <c r="UWF133" s="155"/>
      <c r="UWG133" s="155"/>
      <c r="UWH133" s="155"/>
      <c r="UWI133" s="155"/>
      <c r="UWJ133" s="155"/>
      <c r="UWK133" s="155"/>
      <c r="UWL133" s="155"/>
      <c r="UWM133" s="155"/>
      <c r="UWN133" s="155"/>
      <c r="UWO133" s="155"/>
      <c r="UWP133" s="155"/>
      <c r="UWQ133" s="155"/>
      <c r="UWR133" s="155"/>
      <c r="UWS133" s="155"/>
      <c r="UWT133" s="155"/>
      <c r="UWU133" s="155"/>
      <c r="UWV133" s="155"/>
      <c r="UWW133" s="155"/>
      <c r="UWX133" s="155"/>
      <c r="UWY133" s="155"/>
      <c r="UWZ133" s="155"/>
      <c r="UXA133" s="155"/>
      <c r="UXB133" s="155"/>
      <c r="UXC133" s="155"/>
      <c r="UXD133" s="155"/>
      <c r="UXE133" s="155"/>
      <c r="UXF133" s="155"/>
      <c r="UXG133" s="155"/>
      <c r="UXH133" s="155"/>
      <c r="UXI133" s="155"/>
      <c r="UXJ133" s="155"/>
      <c r="UXK133" s="155"/>
      <c r="UXL133" s="155"/>
      <c r="UXM133" s="155"/>
      <c r="UXN133" s="155"/>
      <c r="UXO133" s="155"/>
      <c r="UXP133" s="155"/>
      <c r="UXQ133" s="155"/>
      <c r="UXR133" s="155"/>
      <c r="UXS133" s="155"/>
      <c r="UXT133" s="155"/>
      <c r="UXU133" s="155"/>
      <c r="UXV133" s="155"/>
      <c r="UXW133" s="155"/>
      <c r="UXX133" s="155"/>
      <c r="UXY133" s="155"/>
      <c r="UXZ133" s="155"/>
      <c r="UYA133" s="155"/>
      <c r="UYB133" s="155"/>
      <c r="UYC133" s="155"/>
      <c r="UYD133" s="155"/>
      <c r="UYE133" s="155"/>
      <c r="UYF133" s="155"/>
      <c r="UYG133" s="155"/>
      <c r="UYH133" s="155"/>
      <c r="UYI133" s="155"/>
      <c r="UYJ133" s="155"/>
      <c r="UYK133" s="155"/>
      <c r="UYL133" s="155"/>
      <c r="UYM133" s="155"/>
      <c r="UYN133" s="155"/>
      <c r="UYO133" s="155"/>
      <c r="UYP133" s="155"/>
      <c r="UYQ133" s="155"/>
      <c r="UYR133" s="155"/>
      <c r="UYS133" s="155"/>
      <c r="UYT133" s="155"/>
      <c r="UYU133" s="155"/>
      <c r="UYV133" s="155"/>
      <c r="UYW133" s="155"/>
      <c r="UYX133" s="155"/>
      <c r="UYY133" s="155"/>
      <c r="UYZ133" s="155"/>
      <c r="UZA133" s="155"/>
      <c r="UZB133" s="155"/>
      <c r="UZC133" s="155"/>
      <c r="UZD133" s="155"/>
      <c r="UZE133" s="155"/>
      <c r="UZF133" s="155"/>
      <c r="UZG133" s="155"/>
      <c r="UZH133" s="155"/>
      <c r="UZI133" s="155"/>
      <c r="UZJ133" s="155"/>
      <c r="UZK133" s="155"/>
      <c r="UZL133" s="155"/>
      <c r="UZM133" s="155"/>
      <c r="UZN133" s="155"/>
      <c r="UZO133" s="155"/>
      <c r="UZP133" s="155"/>
      <c r="UZQ133" s="155"/>
      <c r="UZR133" s="155"/>
      <c r="UZS133" s="155"/>
      <c r="UZT133" s="155"/>
      <c r="UZU133" s="155"/>
      <c r="UZV133" s="155"/>
      <c r="UZW133" s="155"/>
      <c r="UZX133" s="155"/>
      <c r="UZY133" s="155"/>
      <c r="UZZ133" s="155"/>
      <c r="VAA133" s="155"/>
      <c r="VAB133" s="155"/>
      <c r="VAC133" s="155"/>
      <c r="VAD133" s="155"/>
      <c r="VAE133" s="155"/>
      <c r="VAF133" s="155"/>
      <c r="VAG133" s="155"/>
      <c r="VAH133" s="155"/>
      <c r="VAI133" s="155"/>
      <c r="VAJ133" s="155"/>
      <c r="VAK133" s="155"/>
      <c r="VAL133" s="155"/>
      <c r="VAM133" s="155"/>
      <c r="VAN133" s="155"/>
      <c r="VAO133" s="155"/>
      <c r="VAP133" s="155"/>
      <c r="VAQ133" s="155"/>
      <c r="VAR133" s="155"/>
      <c r="VAS133" s="155"/>
      <c r="VAT133" s="155"/>
      <c r="VAU133" s="155"/>
      <c r="VAV133" s="155"/>
      <c r="VAW133" s="155"/>
      <c r="VAX133" s="155"/>
      <c r="VAY133" s="155"/>
      <c r="VAZ133" s="155"/>
      <c r="VBA133" s="155"/>
      <c r="VBB133" s="155"/>
      <c r="VBC133" s="155"/>
      <c r="VBD133" s="155"/>
      <c r="VBE133" s="155"/>
      <c r="VBF133" s="155"/>
      <c r="VBG133" s="155"/>
      <c r="VBH133" s="155"/>
      <c r="VBI133" s="155"/>
      <c r="VBJ133" s="155"/>
      <c r="VBK133" s="155"/>
      <c r="VBL133" s="155"/>
      <c r="VBM133" s="155"/>
      <c r="VBN133" s="155"/>
      <c r="VBO133" s="155"/>
      <c r="VBP133" s="155"/>
      <c r="VBQ133" s="155"/>
      <c r="VBR133" s="155"/>
      <c r="VBS133" s="155"/>
      <c r="VBT133" s="155"/>
      <c r="VBU133" s="155"/>
      <c r="VBV133" s="155"/>
      <c r="VBW133" s="155"/>
      <c r="VBX133" s="155"/>
      <c r="VBY133" s="155"/>
      <c r="VBZ133" s="155"/>
      <c r="VCA133" s="155"/>
      <c r="VCB133" s="155"/>
      <c r="VCC133" s="155"/>
      <c r="VCD133" s="155"/>
      <c r="VCE133" s="155"/>
      <c r="VCF133" s="155"/>
      <c r="VCG133" s="155"/>
      <c r="VCH133" s="155"/>
      <c r="VCI133" s="155"/>
      <c r="VCJ133" s="155"/>
      <c r="VCK133" s="155"/>
      <c r="VCL133" s="155"/>
      <c r="VCM133" s="155"/>
      <c r="VCN133" s="155"/>
      <c r="VCO133" s="155"/>
      <c r="VCP133" s="155"/>
      <c r="VCQ133" s="155"/>
      <c r="VCR133" s="155"/>
      <c r="VCS133" s="155"/>
      <c r="VCT133" s="155"/>
      <c r="VCU133" s="155"/>
      <c r="VCV133" s="155"/>
      <c r="VCW133" s="155"/>
      <c r="VCX133" s="155"/>
      <c r="VCY133" s="155"/>
      <c r="VCZ133" s="155"/>
      <c r="VDA133" s="155"/>
      <c r="VDB133" s="155"/>
      <c r="VDC133" s="155"/>
      <c r="VDD133" s="155"/>
      <c r="VDE133" s="155"/>
      <c r="VDF133" s="155"/>
      <c r="VDG133" s="155"/>
      <c r="VDH133" s="155"/>
      <c r="VDI133" s="155"/>
      <c r="VDJ133" s="155"/>
      <c r="VDK133" s="155"/>
      <c r="VDL133" s="155"/>
      <c r="VDM133" s="155"/>
      <c r="VDN133" s="155"/>
      <c r="VDO133" s="155"/>
      <c r="VDP133" s="155"/>
      <c r="VDQ133" s="155"/>
      <c r="VDR133" s="155"/>
      <c r="VDS133" s="155"/>
      <c r="VDT133" s="155"/>
      <c r="VDU133" s="155"/>
      <c r="VDV133" s="155"/>
      <c r="VDW133" s="155"/>
      <c r="VDX133" s="155"/>
      <c r="VDY133" s="155"/>
      <c r="VDZ133" s="155"/>
      <c r="VEA133" s="155"/>
      <c r="VEB133" s="155"/>
      <c r="VEC133" s="155"/>
      <c r="VED133" s="155"/>
      <c r="VEE133" s="155"/>
      <c r="VEF133" s="155"/>
      <c r="VEG133" s="155"/>
      <c r="VEH133" s="155"/>
      <c r="VEI133" s="155"/>
      <c r="VEJ133" s="155"/>
      <c r="VEK133" s="155"/>
      <c r="VEL133" s="155"/>
      <c r="VEM133" s="155"/>
      <c r="VEN133" s="155"/>
      <c r="VEO133" s="155"/>
      <c r="VEP133" s="155"/>
      <c r="VEQ133" s="155"/>
      <c r="VER133" s="155"/>
      <c r="VES133" s="155"/>
      <c r="VET133" s="155"/>
      <c r="VEU133" s="155"/>
      <c r="VEV133" s="155"/>
      <c r="VEW133" s="155"/>
      <c r="VEX133" s="155"/>
      <c r="VEY133" s="155"/>
      <c r="VEZ133" s="155"/>
      <c r="VFA133" s="155"/>
      <c r="VFB133" s="155"/>
      <c r="VFC133" s="155"/>
      <c r="VFD133" s="155"/>
      <c r="VFE133" s="155"/>
      <c r="VFF133" s="155"/>
      <c r="VFG133" s="155"/>
      <c r="VFH133" s="155"/>
      <c r="VFI133" s="155"/>
      <c r="VFJ133" s="155"/>
      <c r="VFK133" s="155"/>
      <c r="VFL133" s="155"/>
      <c r="VFM133" s="155"/>
      <c r="VFN133" s="155"/>
      <c r="VFO133" s="155"/>
      <c r="VFP133" s="155"/>
      <c r="VFQ133" s="155"/>
      <c r="VFR133" s="155"/>
      <c r="VFS133" s="155"/>
      <c r="VFT133" s="155"/>
      <c r="VFU133" s="155"/>
      <c r="VFV133" s="155"/>
      <c r="VFW133" s="155"/>
      <c r="VFX133" s="155"/>
      <c r="VFY133" s="155"/>
      <c r="VFZ133" s="155"/>
      <c r="VGA133" s="155"/>
      <c r="VGB133" s="155"/>
      <c r="VGC133" s="155"/>
      <c r="VGD133" s="155"/>
      <c r="VGE133" s="155"/>
      <c r="VGF133" s="155"/>
      <c r="VGG133" s="155"/>
      <c r="VGH133" s="155"/>
      <c r="VGI133" s="155"/>
      <c r="VGJ133" s="155"/>
      <c r="VGK133" s="155"/>
      <c r="VGL133" s="155"/>
      <c r="VGM133" s="155"/>
      <c r="VGN133" s="155"/>
      <c r="VGO133" s="155"/>
      <c r="VGP133" s="155"/>
      <c r="VGQ133" s="155"/>
      <c r="VGR133" s="155"/>
      <c r="VGS133" s="155"/>
      <c r="VGT133" s="155"/>
      <c r="VGU133" s="155"/>
      <c r="VGV133" s="155"/>
      <c r="VGW133" s="155"/>
      <c r="VGX133" s="155"/>
      <c r="VGY133" s="155"/>
      <c r="VGZ133" s="155"/>
      <c r="VHA133" s="155"/>
      <c r="VHB133" s="155"/>
      <c r="VHC133" s="155"/>
      <c r="VHD133" s="155"/>
      <c r="VHE133" s="155"/>
      <c r="VHF133" s="155"/>
      <c r="VHG133" s="155"/>
      <c r="VHH133" s="155"/>
      <c r="VHI133" s="155"/>
      <c r="VHJ133" s="155"/>
      <c r="VHK133" s="155"/>
      <c r="VHL133" s="155"/>
      <c r="VHM133" s="155"/>
      <c r="VHN133" s="155"/>
      <c r="VHO133" s="155"/>
      <c r="VHP133" s="155"/>
      <c r="VHQ133" s="155"/>
      <c r="VHR133" s="155"/>
      <c r="VHS133" s="155"/>
      <c r="VHT133" s="155"/>
      <c r="VHU133" s="155"/>
      <c r="VHV133" s="155"/>
      <c r="VHW133" s="155"/>
      <c r="VHX133" s="155"/>
      <c r="VHY133" s="155"/>
      <c r="VHZ133" s="155"/>
      <c r="VIA133" s="155"/>
      <c r="VIB133" s="155"/>
      <c r="VIC133" s="155"/>
      <c r="VID133" s="155"/>
      <c r="VIE133" s="155"/>
      <c r="VIF133" s="155"/>
      <c r="VIG133" s="155"/>
      <c r="VIH133" s="155"/>
      <c r="VII133" s="155"/>
      <c r="VIJ133" s="155"/>
      <c r="VIK133" s="155"/>
      <c r="VIL133" s="155"/>
      <c r="VIM133" s="155"/>
      <c r="VIN133" s="155"/>
      <c r="VIO133" s="155"/>
      <c r="VIP133" s="155"/>
      <c r="VIQ133" s="155"/>
      <c r="VIR133" s="155"/>
      <c r="VIS133" s="155"/>
      <c r="VIT133" s="155"/>
      <c r="VIU133" s="155"/>
      <c r="VIV133" s="155"/>
      <c r="VIW133" s="155"/>
      <c r="VIX133" s="155"/>
      <c r="VIY133" s="155"/>
      <c r="VIZ133" s="155"/>
      <c r="VJA133" s="155"/>
      <c r="VJB133" s="155"/>
      <c r="VJC133" s="155"/>
      <c r="VJD133" s="155"/>
      <c r="VJE133" s="155"/>
      <c r="VJF133" s="155"/>
      <c r="VJG133" s="155"/>
      <c r="VJH133" s="155"/>
      <c r="VJI133" s="155"/>
      <c r="VJJ133" s="155"/>
      <c r="VJK133" s="155"/>
      <c r="VJL133" s="155"/>
      <c r="VJM133" s="155"/>
      <c r="VJN133" s="155"/>
      <c r="VJO133" s="155"/>
      <c r="VJP133" s="155"/>
      <c r="VJQ133" s="155"/>
      <c r="VJR133" s="155"/>
      <c r="VJS133" s="155"/>
      <c r="VJT133" s="155"/>
      <c r="VJU133" s="155"/>
      <c r="VJV133" s="155"/>
      <c r="VJW133" s="155"/>
      <c r="VJX133" s="155"/>
      <c r="VJY133" s="155"/>
      <c r="VJZ133" s="155"/>
      <c r="VKA133" s="155"/>
      <c r="VKB133" s="155"/>
      <c r="VKC133" s="155"/>
      <c r="VKD133" s="155"/>
      <c r="VKE133" s="155"/>
      <c r="VKF133" s="155"/>
      <c r="VKG133" s="155"/>
      <c r="VKH133" s="155"/>
      <c r="VKI133" s="155"/>
      <c r="VKJ133" s="155"/>
      <c r="VKK133" s="155"/>
      <c r="VKL133" s="155"/>
      <c r="VKM133" s="155"/>
      <c r="VKN133" s="155"/>
      <c r="VKO133" s="155"/>
      <c r="VKP133" s="155"/>
      <c r="VKQ133" s="155"/>
      <c r="VKR133" s="155"/>
      <c r="VKS133" s="155"/>
      <c r="VKT133" s="155"/>
      <c r="VKU133" s="155"/>
      <c r="VKV133" s="155"/>
      <c r="VKW133" s="155"/>
      <c r="VKX133" s="155"/>
      <c r="VKY133" s="155"/>
      <c r="VKZ133" s="155"/>
      <c r="VLA133" s="155"/>
      <c r="VLB133" s="155"/>
      <c r="VLC133" s="155"/>
      <c r="VLD133" s="155"/>
      <c r="VLE133" s="155"/>
      <c r="VLF133" s="155"/>
      <c r="VLG133" s="155"/>
      <c r="VLH133" s="155"/>
      <c r="VLI133" s="155"/>
      <c r="VLJ133" s="155"/>
      <c r="VLK133" s="155"/>
      <c r="VLL133" s="155"/>
      <c r="VLM133" s="155"/>
      <c r="VLN133" s="155"/>
      <c r="VLO133" s="155"/>
      <c r="VLP133" s="155"/>
      <c r="VLQ133" s="155"/>
      <c r="VLR133" s="155"/>
      <c r="VLS133" s="155"/>
      <c r="VLT133" s="155"/>
      <c r="VLU133" s="155"/>
      <c r="VLV133" s="155"/>
      <c r="VLW133" s="155"/>
      <c r="VLX133" s="155"/>
      <c r="VLY133" s="155"/>
      <c r="VLZ133" s="155"/>
      <c r="VMA133" s="155"/>
      <c r="VMB133" s="155"/>
      <c r="VMC133" s="155"/>
      <c r="VMD133" s="155"/>
      <c r="VME133" s="155"/>
      <c r="VMF133" s="155"/>
      <c r="VMG133" s="155"/>
      <c r="VMH133" s="155"/>
      <c r="VMI133" s="155"/>
      <c r="VMJ133" s="155"/>
      <c r="VMK133" s="155"/>
      <c r="VML133" s="155"/>
      <c r="VMM133" s="155"/>
      <c r="VMN133" s="155"/>
      <c r="VMO133" s="155"/>
      <c r="VMP133" s="155"/>
      <c r="VMQ133" s="155"/>
      <c r="VMR133" s="155"/>
      <c r="VMS133" s="155"/>
      <c r="VMT133" s="155"/>
      <c r="VMU133" s="155"/>
      <c r="VMV133" s="155"/>
      <c r="VMW133" s="155"/>
      <c r="VMX133" s="155"/>
      <c r="VMY133" s="155"/>
      <c r="VMZ133" s="155"/>
      <c r="VNA133" s="155"/>
      <c r="VNB133" s="155"/>
      <c r="VNC133" s="155"/>
      <c r="VND133" s="155"/>
      <c r="VNE133" s="155"/>
      <c r="VNF133" s="155"/>
      <c r="VNG133" s="155"/>
      <c r="VNH133" s="155"/>
      <c r="VNI133" s="155"/>
      <c r="VNJ133" s="155"/>
      <c r="VNK133" s="155"/>
      <c r="VNL133" s="155"/>
      <c r="VNM133" s="155"/>
      <c r="VNN133" s="155"/>
      <c r="VNO133" s="155"/>
      <c r="VNP133" s="155"/>
      <c r="VNQ133" s="155"/>
      <c r="VNR133" s="155"/>
      <c r="VNS133" s="155"/>
      <c r="VNT133" s="155"/>
      <c r="VNU133" s="155"/>
      <c r="VNV133" s="155"/>
      <c r="VNW133" s="155"/>
      <c r="VNX133" s="155"/>
      <c r="VNY133" s="155"/>
      <c r="VNZ133" s="155"/>
      <c r="VOA133" s="155"/>
      <c r="VOB133" s="155"/>
      <c r="VOC133" s="155"/>
      <c r="VOD133" s="155"/>
      <c r="VOE133" s="155"/>
      <c r="VOF133" s="155"/>
      <c r="VOG133" s="155"/>
      <c r="VOH133" s="155"/>
      <c r="VOI133" s="155"/>
      <c r="VOJ133" s="155"/>
      <c r="VOK133" s="155"/>
      <c r="VOL133" s="155"/>
      <c r="VOM133" s="155"/>
      <c r="VON133" s="155"/>
      <c r="VOO133" s="155"/>
      <c r="VOP133" s="155"/>
      <c r="VOQ133" s="155"/>
      <c r="VOR133" s="155"/>
      <c r="VOS133" s="155"/>
      <c r="VOT133" s="155"/>
      <c r="VOU133" s="155"/>
      <c r="VOV133" s="155"/>
      <c r="VOW133" s="155"/>
      <c r="VOX133" s="155"/>
      <c r="VOY133" s="155"/>
      <c r="VOZ133" s="155"/>
      <c r="VPA133" s="155"/>
      <c r="VPB133" s="155"/>
      <c r="VPC133" s="155"/>
      <c r="VPD133" s="155"/>
      <c r="VPE133" s="155"/>
      <c r="VPF133" s="155"/>
      <c r="VPG133" s="155"/>
      <c r="VPH133" s="155"/>
      <c r="VPI133" s="155"/>
      <c r="VPJ133" s="155"/>
      <c r="VPK133" s="155"/>
      <c r="VPL133" s="155"/>
      <c r="VPM133" s="155"/>
      <c r="VPN133" s="155"/>
      <c r="VPO133" s="155"/>
      <c r="VPP133" s="155"/>
      <c r="VPQ133" s="155"/>
      <c r="VPR133" s="155"/>
      <c r="VPS133" s="155"/>
      <c r="VPT133" s="155"/>
      <c r="VPU133" s="155"/>
      <c r="VPV133" s="155"/>
      <c r="VPW133" s="155"/>
      <c r="VPX133" s="155"/>
      <c r="VPY133" s="155"/>
      <c r="VPZ133" s="155"/>
      <c r="VQA133" s="155"/>
      <c r="VQB133" s="155"/>
      <c r="VQC133" s="155"/>
      <c r="VQD133" s="155"/>
      <c r="VQE133" s="155"/>
      <c r="VQF133" s="155"/>
      <c r="VQG133" s="155"/>
      <c r="VQH133" s="155"/>
      <c r="VQI133" s="155"/>
      <c r="VQJ133" s="155"/>
      <c r="VQK133" s="155"/>
      <c r="VQL133" s="155"/>
      <c r="VQM133" s="155"/>
      <c r="VQN133" s="155"/>
      <c r="VQO133" s="155"/>
      <c r="VQP133" s="155"/>
      <c r="VQQ133" s="155"/>
      <c r="VQR133" s="155"/>
      <c r="VQS133" s="155"/>
      <c r="VQT133" s="155"/>
      <c r="VQU133" s="155"/>
      <c r="VQV133" s="155"/>
      <c r="VQW133" s="155"/>
      <c r="VQX133" s="155"/>
      <c r="VQY133" s="155"/>
      <c r="VQZ133" s="155"/>
      <c r="VRA133" s="155"/>
      <c r="VRB133" s="155"/>
      <c r="VRC133" s="155"/>
      <c r="VRD133" s="155"/>
      <c r="VRE133" s="155"/>
      <c r="VRF133" s="155"/>
      <c r="VRG133" s="155"/>
      <c r="VRH133" s="155"/>
      <c r="VRI133" s="155"/>
      <c r="VRJ133" s="155"/>
      <c r="VRK133" s="155"/>
      <c r="VRL133" s="155"/>
      <c r="VRM133" s="155"/>
      <c r="VRN133" s="155"/>
      <c r="VRO133" s="155"/>
      <c r="VRP133" s="155"/>
      <c r="VRQ133" s="155"/>
      <c r="VRR133" s="155"/>
      <c r="VRS133" s="155"/>
      <c r="VRT133" s="155"/>
      <c r="VRU133" s="155"/>
      <c r="VRV133" s="155"/>
      <c r="VRW133" s="155"/>
      <c r="VRX133" s="155"/>
      <c r="VRY133" s="155"/>
      <c r="VRZ133" s="155"/>
      <c r="VSA133" s="155"/>
      <c r="VSB133" s="155"/>
      <c r="VSC133" s="155"/>
      <c r="VSD133" s="155"/>
      <c r="VSE133" s="155"/>
      <c r="VSF133" s="155"/>
      <c r="VSG133" s="155"/>
      <c r="VSH133" s="155"/>
      <c r="VSI133" s="155"/>
      <c r="VSJ133" s="155"/>
      <c r="VSK133" s="155"/>
      <c r="VSL133" s="155"/>
      <c r="VSM133" s="155"/>
      <c r="VSN133" s="155"/>
      <c r="VSO133" s="155"/>
      <c r="VSP133" s="155"/>
      <c r="VSQ133" s="155"/>
      <c r="VSR133" s="155"/>
      <c r="VSS133" s="155"/>
      <c r="VST133" s="155"/>
      <c r="VSU133" s="155"/>
      <c r="VSV133" s="155"/>
      <c r="VSW133" s="155"/>
      <c r="VSX133" s="155"/>
      <c r="VSY133" s="155"/>
      <c r="VSZ133" s="155"/>
      <c r="VTA133" s="155"/>
      <c r="VTB133" s="155"/>
      <c r="VTC133" s="155"/>
      <c r="VTD133" s="155"/>
      <c r="VTE133" s="155"/>
      <c r="VTF133" s="155"/>
      <c r="VTG133" s="155"/>
      <c r="VTH133" s="155"/>
      <c r="VTI133" s="155"/>
      <c r="VTJ133" s="155"/>
      <c r="VTK133" s="155"/>
      <c r="VTL133" s="155"/>
      <c r="VTM133" s="155"/>
      <c r="VTN133" s="155"/>
      <c r="VTO133" s="155"/>
      <c r="VTP133" s="155"/>
      <c r="VTQ133" s="155"/>
      <c r="VTR133" s="155"/>
      <c r="VTS133" s="155"/>
      <c r="VTT133" s="155"/>
      <c r="VTU133" s="155"/>
      <c r="VTV133" s="155"/>
      <c r="VTW133" s="155"/>
      <c r="VTX133" s="155"/>
      <c r="VTY133" s="155"/>
      <c r="VTZ133" s="155"/>
      <c r="VUA133" s="155"/>
      <c r="VUB133" s="155"/>
      <c r="VUC133" s="155"/>
      <c r="VUD133" s="155"/>
      <c r="VUE133" s="155"/>
      <c r="VUF133" s="155"/>
      <c r="VUG133" s="155"/>
      <c r="VUH133" s="155"/>
      <c r="VUI133" s="155"/>
      <c r="VUJ133" s="155"/>
      <c r="VUK133" s="155"/>
      <c r="VUL133" s="155"/>
      <c r="VUM133" s="155"/>
      <c r="VUN133" s="155"/>
      <c r="VUO133" s="155"/>
      <c r="VUP133" s="155"/>
      <c r="VUQ133" s="155"/>
      <c r="VUR133" s="155"/>
      <c r="VUS133" s="155"/>
      <c r="VUT133" s="155"/>
      <c r="VUU133" s="155"/>
      <c r="VUV133" s="155"/>
      <c r="VUW133" s="155"/>
      <c r="VUX133" s="155"/>
      <c r="VUY133" s="155"/>
      <c r="VUZ133" s="155"/>
      <c r="VVA133" s="155"/>
      <c r="VVB133" s="155"/>
      <c r="VVC133" s="155"/>
      <c r="VVD133" s="155"/>
      <c r="VVE133" s="155"/>
      <c r="VVF133" s="155"/>
      <c r="VVG133" s="155"/>
      <c r="VVH133" s="155"/>
      <c r="VVI133" s="155"/>
      <c r="VVJ133" s="155"/>
      <c r="VVK133" s="155"/>
      <c r="VVL133" s="155"/>
      <c r="VVM133" s="155"/>
      <c r="VVN133" s="155"/>
      <c r="VVO133" s="155"/>
      <c r="VVP133" s="155"/>
      <c r="VVQ133" s="155"/>
      <c r="VVR133" s="155"/>
      <c r="VVS133" s="155"/>
      <c r="VVT133" s="155"/>
      <c r="VVU133" s="155"/>
      <c r="VVV133" s="155"/>
      <c r="VVW133" s="155"/>
      <c r="VVX133" s="155"/>
      <c r="VVY133" s="155"/>
      <c r="VVZ133" s="155"/>
      <c r="VWA133" s="155"/>
      <c r="VWB133" s="155"/>
      <c r="VWC133" s="155"/>
      <c r="VWD133" s="155"/>
      <c r="VWE133" s="155"/>
      <c r="VWF133" s="155"/>
      <c r="VWG133" s="155"/>
      <c r="VWH133" s="155"/>
      <c r="VWI133" s="155"/>
      <c r="VWJ133" s="155"/>
      <c r="VWK133" s="155"/>
      <c r="VWL133" s="155"/>
      <c r="VWM133" s="155"/>
      <c r="VWN133" s="155"/>
      <c r="VWO133" s="155"/>
      <c r="VWP133" s="155"/>
      <c r="VWQ133" s="155"/>
      <c r="VWR133" s="155"/>
      <c r="VWS133" s="155"/>
      <c r="VWT133" s="155"/>
      <c r="VWU133" s="155"/>
      <c r="VWV133" s="155"/>
      <c r="VWW133" s="155"/>
      <c r="VWX133" s="155"/>
      <c r="VWY133" s="155"/>
      <c r="VWZ133" s="155"/>
      <c r="VXA133" s="155"/>
      <c r="VXB133" s="155"/>
      <c r="VXC133" s="155"/>
      <c r="VXD133" s="155"/>
      <c r="VXE133" s="155"/>
      <c r="VXF133" s="155"/>
      <c r="VXG133" s="155"/>
      <c r="VXH133" s="155"/>
      <c r="VXI133" s="155"/>
      <c r="VXJ133" s="155"/>
      <c r="VXK133" s="155"/>
      <c r="VXL133" s="155"/>
      <c r="VXM133" s="155"/>
      <c r="VXN133" s="155"/>
      <c r="VXO133" s="155"/>
      <c r="VXP133" s="155"/>
      <c r="VXQ133" s="155"/>
      <c r="VXR133" s="155"/>
      <c r="VXS133" s="155"/>
      <c r="VXT133" s="155"/>
      <c r="VXU133" s="155"/>
      <c r="VXV133" s="155"/>
      <c r="VXW133" s="155"/>
      <c r="VXX133" s="155"/>
      <c r="VXY133" s="155"/>
      <c r="VXZ133" s="155"/>
      <c r="VYA133" s="155"/>
      <c r="VYB133" s="155"/>
      <c r="VYC133" s="155"/>
      <c r="VYD133" s="155"/>
      <c r="VYE133" s="155"/>
      <c r="VYF133" s="155"/>
      <c r="VYG133" s="155"/>
      <c r="VYH133" s="155"/>
      <c r="VYI133" s="155"/>
      <c r="VYJ133" s="155"/>
      <c r="VYK133" s="155"/>
      <c r="VYL133" s="155"/>
      <c r="VYM133" s="155"/>
      <c r="VYN133" s="155"/>
      <c r="VYO133" s="155"/>
      <c r="VYP133" s="155"/>
      <c r="VYQ133" s="155"/>
      <c r="VYR133" s="155"/>
      <c r="VYS133" s="155"/>
      <c r="VYT133" s="155"/>
      <c r="VYU133" s="155"/>
      <c r="VYV133" s="155"/>
      <c r="VYW133" s="155"/>
      <c r="VYX133" s="155"/>
      <c r="VYY133" s="155"/>
      <c r="VYZ133" s="155"/>
      <c r="VZA133" s="155"/>
      <c r="VZB133" s="155"/>
      <c r="VZC133" s="155"/>
      <c r="VZD133" s="155"/>
      <c r="VZE133" s="155"/>
      <c r="VZF133" s="155"/>
      <c r="VZG133" s="155"/>
      <c r="VZH133" s="155"/>
      <c r="VZI133" s="155"/>
      <c r="VZJ133" s="155"/>
      <c r="VZK133" s="155"/>
      <c r="VZL133" s="155"/>
      <c r="VZM133" s="155"/>
      <c r="VZN133" s="155"/>
      <c r="VZO133" s="155"/>
      <c r="VZP133" s="155"/>
      <c r="VZQ133" s="155"/>
      <c r="VZR133" s="155"/>
      <c r="VZS133" s="155"/>
      <c r="VZT133" s="155"/>
      <c r="VZU133" s="155"/>
      <c r="VZV133" s="155"/>
      <c r="VZW133" s="155"/>
      <c r="VZX133" s="155"/>
      <c r="VZY133" s="155"/>
      <c r="VZZ133" s="155"/>
      <c r="WAA133" s="155"/>
      <c r="WAB133" s="155"/>
      <c r="WAC133" s="155"/>
      <c r="WAD133" s="155"/>
      <c r="WAE133" s="155"/>
      <c r="WAF133" s="155"/>
      <c r="WAG133" s="155"/>
      <c r="WAH133" s="155"/>
      <c r="WAI133" s="155"/>
      <c r="WAJ133" s="155"/>
      <c r="WAK133" s="155"/>
      <c r="WAL133" s="155"/>
      <c r="WAM133" s="155"/>
      <c r="WAN133" s="155"/>
      <c r="WAO133" s="155"/>
      <c r="WAP133" s="155"/>
      <c r="WAQ133" s="155"/>
      <c r="WAR133" s="155"/>
      <c r="WAS133" s="155"/>
      <c r="WAT133" s="155"/>
      <c r="WAU133" s="155"/>
      <c r="WAV133" s="155"/>
      <c r="WAW133" s="155"/>
      <c r="WAX133" s="155"/>
      <c r="WAY133" s="155"/>
      <c r="WAZ133" s="155"/>
      <c r="WBA133" s="155"/>
      <c r="WBB133" s="155"/>
      <c r="WBC133" s="155"/>
      <c r="WBD133" s="155"/>
      <c r="WBE133" s="155"/>
      <c r="WBF133" s="155"/>
      <c r="WBG133" s="155"/>
      <c r="WBH133" s="155"/>
      <c r="WBI133" s="155"/>
      <c r="WBJ133" s="155"/>
      <c r="WBK133" s="155"/>
      <c r="WBL133" s="155"/>
      <c r="WBM133" s="155"/>
      <c r="WBN133" s="155"/>
      <c r="WBO133" s="155"/>
      <c r="WBP133" s="155"/>
      <c r="WBQ133" s="155"/>
      <c r="WBR133" s="155"/>
      <c r="WBS133" s="155"/>
      <c r="WBT133" s="155"/>
      <c r="WBU133" s="155"/>
      <c r="WBV133" s="155"/>
      <c r="WBW133" s="155"/>
      <c r="WBX133" s="155"/>
      <c r="WBY133" s="155"/>
      <c r="WBZ133" s="155"/>
      <c r="WCA133" s="155"/>
      <c r="WCB133" s="155"/>
      <c r="WCC133" s="155"/>
      <c r="WCD133" s="155"/>
      <c r="WCE133" s="155"/>
      <c r="WCF133" s="155"/>
      <c r="WCG133" s="155"/>
      <c r="WCH133" s="155"/>
      <c r="WCI133" s="155"/>
      <c r="WCJ133" s="155"/>
      <c r="WCK133" s="155"/>
      <c r="WCL133" s="155"/>
      <c r="WCM133" s="155"/>
      <c r="WCN133" s="155"/>
      <c r="WCO133" s="155"/>
      <c r="WCP133" s="155"/>
      <c r="WCQ133" s="155"/>
      <c r="WCR133" s="155"/>
      <c r="WCS133" s="155"/>
      <c r="WCT133" s="155"/>
      <c r="WCU133" s="155"/>
      <c r="WCV133" s="155"/>
      <c r="WCW133" s="155"/>
      <c r="WCX133" s="155"/>
      <c r="WCY133" s="155"/>
      <c r="WCZ133" s="155"/>
      <c r="WDA133" s="155"/>
      <c r="WDB133" s="155"/>
      <c r="WDC133" s="155"/>
      <c r="WDD133" s="155"/>
      <c r="WDE133" s="155"/>
      <c r="WDF133" s="155"/>
      <c r="WDG133" s="155"/>
      <c r="WDH133" s="155"/>
      <c r="WDI133" s="155"/>
      <c r="WDJ133" s="155"/>
      <c r="WDK133" s="155"/>
      <c r="WDL133" s="155"/>
      <c r="WDM133" s="155"/>
      <c r="WDN133" s="155"/>
      <c r="WDO133" s="155"/>
      <c r="WDP133" s="155"/>
      <c r="WDQ133" s="155"/>
      <c r="WDR133" s="155"/>
      <c r="WDS133" s="155"/>
      <c r="WDT133" s="155"/>
      <c r="WDU133" s="155"/>
      <c r="WDV133" s="155"/>
      <c r="WDW133" s="155"/>
      <c r="WDX133" s="155"/>
      <c r="WDY133" s="155"/>
      <c r="WDZ133" s="155"/>
      <c r="WEA133" s="155"/>
      <c r="WEB133" s="155"/>
      <c r="WEC133" s="155"/>
      <c r="WED133" s="155"/>
      <c r="WEE133" s="155"/>
      <c r="WEF133" s="155"/>
      <c r="WEG133" s="155"/>
      <c r="WEH133" s="155"/>
      <c r="WEI133" s="155"/>
      <c r="WEJ133" s="155"/>
      <c r="WEK133" s="155"/>
      <c r="WEL133" s="155"/>
      <c r="WEM133" s="155"/>
      <c r="WEN133" s="155"/>
      <c r="WEO133" s="155"/>
      <c r="WEP133" s="155"/>
      <c r="WEQ133" s="155"/>
      <c r="WER133" s="155"/>
      <c r="WES133" s="155"/>
      <c r="WET133" s="155"/>
      <c r="WEU133" s="155"/>
      <c r="WEV133" s="155"/>
      <c r="WEW133" s="155"/>
      <c r="WEX133" s="155"/>
      <c r="WEY133" s="155"/>
      <c r="WEZ133" s="155"/>
      <c r="WFA133" s="155"/>
      <c r="WFB133" s="155"/>
      <c r="WFC133" s="155"/>
      <c r="WFD133" s="155"/>
      <c r="WFE133" s="155"/>
      <c r="WFF133" s="155"/>
      <c r="WFG133" s="155"/>
      <c r="WFH133" s="155"/>
      <c r="WFI133" s="155"/>
      <c r="WFJ133" s="155"/>
      <c r="WFK133" s="155"/>
      <c r="WFL133" s="155"/>
      <c r="WFM133" s="155"/>
      <c r="WFN133" s="155"/>
      <c r="WFO133" s="155"/>
      <c r="WFP133" s="155"/>
      <c r="WFQ133" s="155"/>
      <c r="WFR133" s="155"/>
      <c r="WFS133" s="155"/>
      <c r="WFT133" s="155"/>
      <c r="WFU133" s="155"/>
      <c r="WFV133" s="155"/>
      <c r="WFW133" s="155"/>
      <c r="WFX133" s="155"/>
      <c r="WFY133" s="155"/>
      <c r="WFZ133" s="155"/>
      <c r="WGA133" s="155"/>
      <c r="WGB133" s="155"/>
      <c r="WGC133" s="155"/>
      <c r="WGD133" s="155"/>
      <c r="WGE133" s="155"/>
      <c r="WGF133" s="155"/>
      <c r="WGG133" s="155"/>
      <c r="WGH133" s="155"/>
      <c r="WGI133" s="155"/>
      <c r="WGJ133" s="155"/>
      <c r="WGK133" s="155"/>
      <c r="WGL133" s="155"/>
      <c r="WGM133" s="155"/>
      <c r="WGN133" s="155"/>
      <c r="WGO133" s="155"/>
      <c r="WGP133" s="155"/>
      <c r="WGQ133" s="155"/>
      <c r="WGR133" s="155"/>
      <c r="WGS133" s="155"/>
      <c r="WGT133" s="155"/>
      <c r="WGU133" s="155"/>
      <c r="WGV133" s="155"/>
      <c r="WGW133" s="155"/>
      <c r="WGX133" s="155"/>
      <c r="WGY133" s="155"/>
      <c r="WGZ133" s="155"/>
      <c r="WHA133" s="155"/>
      <c r="WHB133" s="155"/>
      <c r="WHC133" s="155"/>
      <c r="WHD133" s="155"/>
      <c r="WHE133" s="155"/>
      <c r="WHF133" s="155"/>
      <c r="WHG133" s="155"/>
      <c r="WHH133" s="155"/>
      <c r="WHI133" s="155"/>
      <c r="WHJ133" s="155"/>
      <c r="WHK133" s="155"/>
      <c r="WHL133" s="155"/>
      <c r="WHM133" s="155"/>
      <c r="WHN133" s="155"/>
      <c r="WHO133" s="155"/>
      <c r="WHP133" s="155"/>
      <c r="WHQ133" s="155"/>
      <c r="WHR133" s="155"/>
      <c r="WHS133" s="155"/>
      <c r="WHT133" s="155"/>
      <c r="WHU133" s="155"/>
      <c r="WHV133" s="155"/>
      <c r="WHW133" s="155"/>
      <c r="WHX133" s="155"/>
      <c r="WHY133" s="155"/>
      <c r="WHZ133" s="155"/>
      <c r="WIA133" s="155"/>
      <c r="WIB133" s="155"/>
      <c r="WIC133" s="155"/>
      <c r="WID133" s="155"/>
      <c r="WIE133" s="155"/>
      <c r="WIF133" s="155"/>
      <c r="WIG133" s="155"/>
      <c r="WIH133" s="155"/>
      <c r="WII133" s="155"/>
      <c r="WIJ133" s="155"/>
      <c r="WIK133" s="155"/>
      <c r="WIL133" s="155"/>
      <c r="WIM133" s="155"/>
      <c r="WIN133" s="155"/>
      <c r="WIO133" s="155"/>
      <c r="WIP133" s="155"/>
      <c r="WIQ133" s="155"/>
      <c r="WIR133" s="155"/>
      <c r="WIS133" s="155"/>
      <c r="WIT133" s="155"/>
      <c r="WIU133" s="155"/>
      <c r="WIV133" s="155"/>
      <c r="WIW133" s="155"/>
      <c r="WIX133" s="155"/>
      <c r="WIY133" s="155"/>
      <c r="WIZ133" s="155"/>
      <c r="WJA133" s="155"/>
      <c r="WJB133" s="155"/>
      <c r="WJC133" s="155"/>
      <c r="WJD133" s="155"/>
      <c r="WJE133" s="155"/>
      <c r="WJF133" s="155"/>
      <c r="WJG133" s="155"/>
      <c r="WJH133" s="155"/>
      <c r="WJI133" s="155"/>
      <c r="WJJ133" s="155"/>
      <c r="WJK133" s="155"/>
      <c r="WJL133" s="155"/>
      <c r="WJM133" s="155"/>
      <c r="WJN133" s="155"/>
      <c r="WJO133" s="155"/>
      <c r="WJP133" s="155"/>
      <c r="WJQ133" s="155"/>
      <c r="WJR133" s="155"/>
      <c r="WJS133" s="155"/>
      <c r="WJT133" s="155"/>
      <c r="WJU133" s="155"/>
      <c r="WJV133" s="155"/>
      <c r="WJW133" s="155"/>
      <c r="WJX133" s="155"/>
      <c r="WJY133" s="155"/>
      <c r="WJZ133" s="155"/>
      <c r="WKA133" s="155"/>
      <c r="WKB133" s="155"/>
      <c r="WKC133" s="155"/>
      <c r="WKD133" s="155"/>
      <c r="WKE133" s="155"/>
      <c r="WKF133" s="155"/>
      <c r="WKG133" s="155"/>
      <c r="WKH133" s="155"/>
      <c r="WKI133" s="155"/>
      <c r="WKJ133" s="155"/>
      <c r="WKK133" s="155"/>
      <c r="WKL133" s="155"/>
      <c r="WKM133" s="155"/>
      <c r="WKN133" s="155"/>
      <c r="WKO133" s="155"/>
      <c r="WKP133" s="155"/>
      <c r="WKQ133" s="155"/>
      <c r="WKR133" s="155"/>
      <c r="WKS133" s="155"/>
      <c r="WKT133" s="155"/>
      <c r="WKU133" s="155"/>
      <c r="WKV133" s="155"/>
      <c r="WKW133" s="155"/>
      <c r="WKX133" s="155"/>
      <c r="WKY133" s="155"/>
      <c r="WKZ133" s="155"/>
      <c r="WLA133" s="155"/>
      <c r="WLB133" s="155"/>
      <c r="WLC133" s="155"/>
      <c r="WLD133" s="155"/>
      <c r="WLE133" s="155"/>
      <c r="WLF133" s="155"/>
      <c r="WLG133" s="155"/>
      <c r="WLH133" s="155"/>
      <c r="WLI133" s="155"/>
      <c r="WLJ133" s="155"/>
      <c r="WLK133" s="155"/>
      <c r="WLL133" s="155"/>
      <c r="WLM133" s="155"/>
      <c r="WLN133" s="155"/>
      <c r="WLO133" s="155"/>
      <c r="WLP133" s="155"/>
      <c r="WLQ133" s="155"/>
      <c r="WLR133" s="155"/>
      <c r="WLS133" s="155"/>
      <c r="WLT133" s="155"/>
      <c r="WLU133" s="155"/>
      <c r="WLV133" s="155"/>
      <c r="WLW133" s="155"/>
      <c r="WLX133" s="155"/>
      <c r="WLY133" s="155"/>
      <c r="WLZ133" s="155"/>
      <c r="WMA133" s="155"/>
      <c r="WMB133" s="155"/>
      <c r="WMC133" s="155"/>
      <c r="WMD133" s="155"/>
      <c r="WME133" s="155"/>
      <c r="WMF133" s="155"/>
      <c r="WMG133" s="155"/>
      <c r="WMH133" s="155"/>
      <c r="WMI133" s="155"/>
      <c r="WMJ133" s="155"/>
      <c r="WMK133" s="155"/>
      <c r="WML133" s="155"/>
      <c r="WMM133" s="155"/>
      <c r="WMN133" s="155"/>
      <c r="WMO133" s="155"/>
      <c r="WMP133" s="155"/>
      <c r="WMQ133" s="155"/>
      <c r="WMR133" s="155"/>
      <c r="WMS133" s="155"/>
      <c r="WMT133" s="155"/>
      <c r="WMU133" s="155"/>
      <c r="WMV133" s="155"/>
      <c r="WMW133" s="155"/>
      <c r="WMX133" s="155"/>
      <c r="WMY133" s="155"/>
      <c r="WMZ133" s="155"/>
      <c r="WNA133" s="155"/>
      <c r="WNB133" s="155"/>
      <c r="WNC133" s="155"/>
      <c r="WND133" s="155"/>
      <c r="WNE133" s="155"/>
      <c r="WNF133" s="155"/>
      <c r="WNG133" s="155"/>
      <c r="WNH133" s="155"/>
      <c r="WNI133" s="155"/>
      <c r="WNJ133" s="155"/>
      <c r="WNK133" s="155"/>
      <c r="WNL133" s="155"/>
      <c r="WNM133" s="155"/>
      <c r="WNN133" s="155"/>
      <c r="WNO133" s="155"/>
      <c r="WNP133" s="155"/>
      <c r="WNQ133" s="155"/>
      <c r="WNR133" s="155"/>
      <c r="WNS133" s="155"/>
      <c r="WNT133" s="155"/>
      <c r="WNU133" s="155"/>
      <c r="WNV133" s="155"/>
      <c r="WNW133" s="155"/>
      <c r="WNX133" s="155"/>
      <c r="WNY133" s="155"/>
      <c r="WNZ133" s="155"/>
      <c r="WOA133" s="155"/>
      <c r="WOB133" s="155"/>
      <c r="WOC133" s="155"/>
      <c r="WOD133" s="155"/>
      <c r="WOE133" s="155"/>
      <c r="WOF133" s="155"/>
      <c r="WOG133" s="155"/>
      <c r="WOH133" s="155"/>
      <c r="WOI133" s="155"/>
      <c r="WOJ133" s="155"/>
      <c r="WOK133" s="155"/>
      <c r="WOL133" s="155"/>
      <c r="WOM133" s="155"/>
      <c r="WON133" s="155"/>
      <c r="WOO133" s="155"/>
      <c r="WOP133" s="155"/>
      <c r="WOQ133" s="155"/>
      <c r="WOR133" s="155"/>
      <c r="WOS133" s="155"/>
      <c r="WOT133" s="155"/>
      <c r="WOU133" s="155"/>
      <c r="WOV133" s="155"/>
      <c r="WOW133" s="155"/>
      <c r="WOX133" s="155"/>
      <c r="WOY133" s="155"/>
      <c r="WOZ133" s="155"/>
      <c r="WPA133" s="155"/>
      <c r="WPB133" s="155"/>
      <c r="WPC133" s="155"/>
      <c r="WPD133" s="155"/>
      <c r="WPE133" s="155"/>
      <c r="WPF133" s="155"/>
      <c r="WPG133" s="155"/>
      <c r="WPH133" s="155"/>
      <c r="WPI133" s="155"/>
      <c r="WPJ133" s="155"/>
      <c r="WPK133" s="155"/>
      <c r="WPL133" s="155"/>
      <c r="WPM133" s="155"/>
      <c r="WPN133" s="155"/>
      <c r="WPO133" s="155"/>
      <c r="WPP133" s="155"/>
      <c r="WPQ133" s="155"/>
      <c r="WPR133" s="155"/>
      <c r="WPS133" s="155"/>
      <c r="WPT133" s="155"/>
      <c r="WPU133" s="155"/>
      <c r="WPV133" s="155"/>
      <c r="WPW133" s="155"/>
      <c r="WPX133" s="155"/>
      <c r="WPY133" s="155"/>
      <c r="WPZ133" s="155"/>
      <c r="WQA133" s="155"/>
      <c r="WQB133" s="155"/>
      <c r="WQC133" s="155"/>
      <c r="WQD133" s="155"/>
      <c r="WQE133" s="155"/>
      <c r="WQF133" s="155"/>
      <c r="WQG133" s="155"/>
      <c r="WQH133" s="155"/>
      <c r="WQI133" s="155"/>
      <c r="WQJ133" s="155"/>
      <c r="WQK133" s="155"/>
      <c r="WQL133" s="155"/>
      <c r="WQM133" s="155"/>
      <c r="WQN133" s="155"/>
      <c r="WQO133" s="155"/>
      <c r="WQP133" s="155"/>
      <c r="WQQ133" s="155"/>
      <c r="WQR133" s="155"/>
      <c r="WQS133" s="155"/>
      <c r="WQT133" s="155"/>
      <c r="WQU133" s="155"/>
      <c r="WQV133" s="155"/>
      <c r="WQW133" s="155"/>
      <c r="WQX133" s="155"/>
      <c r="WQY133" s="155"/>
      <c r="WQZ133" s="155"/>
      <c r="WRA133" s="155"/>
      <c r="WRB133" s="155"/>
      <c r="WRC133" s="155"/>
      <c r="WRD133" s="155"/>
      <c r="WRE133" s="155"/>
      <c r="WRF133" s="155"/>
      <c r="WRG133" s="155"/>
      <c r="WRH133" s="155"/>
      <c r="WRI133" s="155"/>
      <c r="WRJ133" s="155"/>
      <c r="WRK133" s="155"/>
      <c r="WRL133" s="155"/>
      <c r="WRM133" s="155"/>
      <c r="WRN133" s="155"/>
      <c r="WRO133" s="155"/>
      <c r="WRP133" s="155"/>
      <c r="WRQ133" s="155"/>
      <c r="WRR133" s="155"/>
      <c r="WRS133" s="155"/>
      <c r="WRT133" s="155"/>
      <c r="WRU133" s="155"/>
      <c r="WRV133" s="155"/>
      <c r="WRW133" s="155"/>
      <c r="WRX133" s="155"/>
      <c r="WRY133" s="155"/>
      <c r="WRZ133" s="155"/>
      <c r="WSA133" s="155"/>
      <c r="WSB133" s="155"/>
      <c r="WSC133" s="155"/>
      <c r="WSD133" s="155"/>
      <c r="WSE133" s="155"/>
      <c r="WSF133" s="155"/>
      <c r="WSG133" s="155"/>
      <c r="WSH133" s="155"/>
      <c r="WSI133" s="155"/>
      <c r="WSJ133" s="155"/>
      <c r="WSK133" s="155"/>
      <c r="WSL133" s="155"/>
      <c r="WSM133" s="155"/>
      <c r="WSN133" s="155"/>
      <c r="WSO133" s="155"/>
      <c r="WSP133" s="155"/>
      <c r="WSQ133" s="155"/>
      <c r="WSR133" s="155"/>
      <c r="WSS133" s="155"/>
      <c r="WST133" s="155"/>
      <c r="WSU133" s="155"/>
      <c r="WSV133" s="155"/>
      <c r="WSW133" s="155"/>
      <c r="WSX133" s="155"/>
      <c r="WSY133" s="155"/>
      <c r="WSZ133" s="155"/>
      <c r="WTA133" s="155"/>
      <c r="WTB133" s="155"/>
      <c r="WTC133" s="155"/>
      <c r="WTD133" s="155"/>
      <c r="WTE133" s="155"/>
      <c r="WTF133" s="155"/>
      <c r="WTG133" s="155"/>
      <c r="WTH133" s="155"/>
      <c r="WTI133" s="155"/>
      <c r="WTJ133" s="155"/>
      <c r="WTK133" s="155"/>
      <c r="WTL133" s="155"/>
      <c r="WTM133" s="155"/>
      <c r="WTN133" s="155"/>
      <c r="WTO133" s="155"/>
      <c r="WTP133" s="155"/>
      <c r="WTQ133" s="155"/>
      <c r="WTR133" s="155"/>
      <c r="WTS133" s="155"/>
      <c r="WTT133" s="155"/>
      <c r="WTU133" s="155"/>
      <c r="WTV133" s="155"/>
      <c r="WTW133" s="155"/>
      <c r="WTX133" s="155"/>
      <c r="WTY133" s="155"/>
      <c r="WTZ133" s="155"/>
      <c r="WUA133" s="155"/>
      <c r="WUB133" s="155"/>
      <c r="WUC133" s="155"/>
      <c r="WUD133" s="155"/>
      <c r="WUE133" s="155"/>
      <c r="WUF133" s="155"/>
      <c r="WUG133" s="155"/>
      <c r="WUH133" s="155"/>
      <c r="WUI133" s="155"/>
      <c r="WUJ133" s="155"/>
      <c r="WUK133" s="155"/>
      <c r="WUL133" s="155"/>
      <c r="WUM133" s="155"/>
      <c r="WUN133" s="155"/>
      <c r="WUO133" s="155"/>
      <c r="WUP133" s="155"/>
      <c r="WUQ133" s="155"/>
      <c r="WUR133" s="155"/>
      <c r="WUS133" s="155"/>
      <c r="WUT133" s="155"/>
      <c r="WUU133" s="155"/>
      <c r="WUV133" s="155"/>
      <c r="WUW133" s="155"/>
      <c r="WUX133" s="155"/>
      <c r="WUY133" s="155"/>
      <c r="WUZ133" s="155"/>
      <c r="WVA133" s="155"/>
      <c r="WVB133" s="155"/>
      <c r="WVC133" s="155"/>
      <c r="WVD133" s="155"/>
      <c r="WVE133" s="155"/>
      <c r="WVF133" s="155"/>
      <c r="WVG133" s="155"/>
      <c r="WVH133" s="155"/>
      <c r="WVI133" s="155"/>
      <c r="WVJ133" s="155"/>
      <c r="WVK133" s="155"/>
      <c r="WVL133" s="155"/>
      <c r="WVM133" s="155"/>
      <c r="WVN133" s="155"/>
      <c r="WVO133" s="155"/>
      <c r="WVP133" s="155"/>
      <c r="WVQ133" s="155"/>
      <c r="WVR133" s="155"/>
      <c r="WVS133" s="155"/>
      <c r="WVT133" s="155"/>
      <c r="WVU133" s="155"/>
      <c r="WVV133" s="155"/>
      <c r="WVW133" s="155"/>
      <c r="WVX133" s="155"/>
      <c r="WVY133" s="155"/>
      <c r="WVZ133" s="155"/>
      <c r="WWA133" s="155"/>
      <c r="WWB133" s="155"/>
      <c r="WWC133" s="155"/>
      <c r="WWD133" s="155"/>
      <c r="WWE133" s="155"/>
      <c r="WWF133" s="155"/>
      <c r="WWG133" s="155"/>
      <c r="WWH133" s="155"/>
      <c r="WWI133" s="155"/>
      <c r="WWJ133" s="155"/>
      <c r="WWK133" s="155"/>
      <c r="WWL133" s="155"/>
      <c r="WWM133" s="155"/>
      <c r="WWN133" s="155"/>
      <c r="WWO133" s="155"/>
      <c r="WWP133" s="155"/>
      <c r="WWQ133" s="155"/>
      <c r="WWR133" s="155"/>
      <c r="WWS133" s="155"/>
      <c r="WWT133" s="155"/>
      <c r="WWU133" s="155"/>
      <c r="WWV133" s="155"/>
      <c r="WWW133" s="155"/>
      <c r="WWX133" s="155"/>
      <c r="WWY133" s="155"/>
      <c r="WWZ133" s="155"/>
      <c r="WXA133" s="155"/>
      <c r="WXB133" s="155"/>
      <c r="WXC133" s="155"/>
      <c r="WXD133" s="155"/>
      <c r="WXE133" s="155"/>
      <c r="WXF133" s="155"/>
      <c r="WXG133" s="155"/>
      <c r="WXH133" s="155"/>
      <c r="WXI133" s="155"/>
      <c r="WXJ133" s="155"/>
      <c r="WXK133" s="155"/>
      <c r="WXL133" s="155"/>
      <c r="WXM133" s="155"/>
      <c r="WXN133" s="155"/>
      <c r="WXO133" s="155"/>
      <c r="WXP133" s="155"/>
      <c r="WXQ133" s="155"/>
      <c r="WXR133" s="155"/>
      <c r="WXS133" s="155"/>
      <c r="WXT133" s="155"/>
      <c r="WXU133" s="155"/>
      <c r="WXV133" s="155"/>
      <c r="WXW133" s="155"/>
      <c r="WXX133" s="155"/>
      <c r="WXY133" s="155"/>
      <c r="WXZ133" s="155"/>
      <c r="WYA133" s="155"/>
      <c r="WYB133" s="155"/>
      <c r="WYC133" s="155"/>
      <c r="WYD133" s="155"/>
      <c r="WYE133" s="155"/>
      <c r="WYF133" s="155"/>
      <c r="WYG133" s="155"/>
      <c r="WYH133" s="155"/>
      <c r="WYI133" s="155"/>
      <c r="WYJ133" s="155"/>
      <c r="WYK133" s="155"/>
      <c r="WYL133" s="155"/>
      <c r="WYM133" s="155"/>
      <c r="WYN133" s="155"/>
      <c r="WYO133" s="155"/>
      <c r="WYP133" s="155"/>
      <c r="WYQ133" s="155"/>
      <c r="WYR133" s="155"/>
      <c r="WYS133" s="155"/>
      <c r="WYT133" s="155"/>
      <c r="WYU133" s="155"/>
      <c r="WYV133" s="155"/>
      <c r="WYW133" s="155"/>
      <c r="WYX133" s="155"/>
      <c r="WYY133" s="155"/>
      <c r="WYZ133" s="155"/>
      <c r="WZA133" s="155"/>
      <c r="WZB133" s="155"/>
      <c r="WZC133" s="155"/>
      <c r="WZD133" s="155"/>
      <c r="WZE133" s="155"/>
      <c r="WZF133" s="155"/>
      <c r="WZG133" s="155"/>
      <c r="WZH133" s="155"/>
      <c r="WZI133" s="155"/>
      <c r="WZJ133" s="155"/>
      <c r="WZK133" s="155"/>
      <c r="WZL133" s="155"/>
      <c r="WZM133" s="155"/>
      <c r="WZN133" s="155"/>
      <c r="WZO133" s="155"/>
      <c r="WZP133" s="155"/>
      <c r="WZQ133" s="155"/>
      <c r="WZR133" s="155"/>
      <c r="WZS133" s="155"/>
      <c r="WZT133" s="155"/>
      <c r="WZU133" s="155"/>
      <c r="WZV133" s="155"/>
      <c r="WZW133" s="155"/>
      <c r="WZX133" s="155"/>
      <c r="WZY133" s="155"/>
      <c r="WZZ133" s="155"/>
      <c r="XAA133" s="155"/>
      <c r="XAB133" s="155"/>
      <c r="XAC133" s="155"/>
      <c r="XAD133" s="155"/>
      <c r="XAE133" s="155"/>
      <c r="XAF133" s="155"/>
      <c r="XAG133" s="155"/>
      <c r="XAH133" s="155"/>
      <c r="XAI133" s="155"/>
      <c r="XAJ133" s="155"/>
      <c r="XAK133" s="155"/>
      <c r="XAL133" s="155"/>
      <c r="XAM133" s="155"/>
      <c r="XAN133" s="155"/>
      <c r="XAO133" s="155"/>
      <c r="XAP133" s="155"/>
      <c r="XAQ133" s="155"/>
      <c r="XAR133" s="155"/>
      <c r="XAS133" s="155"/>
      <c r="XAT133" s="155"/>
      <c r="XAU133" s="155"/>
      <c r="XAV133" s="155"/>
      <c r="XAW133" s="155"/>
      <c r="XAX133" s="155"/>
      <c r="XAY133" s="155"/>
      <c r="XAZ133" s="155"/>
      <c r="XBA133" s="155"/>
      <c r="XBB133" s="155"/>
      <c r="XBC133" s="155"/>
      <c r="XBD133" s="155"/>
      <c r="XBE133" s="155"/>
      <c r="XBF133" s="155"/>
      <c r="XBG133" s="155"/>
      <c r="XBH133" s="155"/>
      <c r="XBI133" s="155"/>
      <c r="XBJ133" s="155"/>
      <c r="XBK133" s="155"/>
      <c r="XBL133" s="155"/>
      <c r="XBM133" s="155"/>
      <c r="XBN133" s="155"/>
      <c r="XBO133" s="155"/>
      <c r="XBP133" s="155"/>
      <c r="XBQ133" s="155"/>
      <c r="XBR133" s="155"/>
      <c r="XBS133" s="155"/>
      <c r="XBT133" s="155"/>
      <c r="XBU133" s="155"/>
      <c r="XBV133" s="155"/>
      <c r="XBW133" s="155"/>
      <c r="XBX133" s="155"/>
      <c r="XBY133" s="155"/>
      <c r="XBZ133" s="155"/>
      <c r="XCA133" s="155"/>
      <c r="XCB133" s="155"/>
      <c r="XCC133" s="155"/>
      <c r="XCD133" s="155"/>
      <c r="XCE133" s="155"/>
      <c r="XCF133" s="155"/>
      <c r="XCG133" s="155"/>
      <c r="XCH133" s="155"/>
      <c r="XCI133" s="155"/>
      <c r="XCJ133" s="155"/>
      <c r="XCK133" s="155"/>
      <c r="XCL133" s="155"/>
      <c r="XCM133" s="155"/>
      <c r="XCN133" s="155"/>
      <c r="XCO133" s="155"/>
      <c r="XCP133" s="155"/>
      <c r="XCQ133" s="155"/>
      <c r="XCR133" s="155"/>
      <c r="XCS133" s="155"/>
      <c r="XCT133" s="155"/>
      <c r="XCU133" s="155"/>
      <c r="XCV133" s="155"/>
      <c r="XCW133" s="155"/>
      <c r="XCX133" s="155"/>
      <c r="XCY133" s="155"/>
      <c r="XCZ133" s="155"/>
      <c r="XDA133" s="155"/>
      <c r="XDB133" s="155"/>
      <c r="XDC133" s="155"/>
      <c r="XDD133" s="155"/>
      <c r="XDE133" s="155"/>
      <c r="XDF133" s="155"/>
      <c r="XDG133" s="155"/>
      <c r="XDH133" s="155"/>
      <c r="XDI133" s="155"/>
      <c r="XDJ133" s="155"/>
      <c r="XDK133" s="155"/>
      <c r="XDL133" s="155"/>
      <c r="XDM133" s="155"/>
      <c r="XDN133" s="155"/>
      <c r="XDO133" s="155"/>
      <c r="XDP133" s="155"/>
      <c r="XDQ133" s="155"/>
      <c r="XDR133" s="155"/>
      <c r="XDS133" s="155"/>
      <c r="XDT133" s="155"/>
      <c r="XDU133" s="155"/>
      <c r="XDV133" s="155"/>
      <c r="XDW133" s="155"/>
      <c r="XDX133" s="155"/>
      <c r="XDY133" s="155"/>
      <c r="XDZ133" s="155"/>
      <c r="XEA133" s="155"/>
      <c r="XEB133" s="155"/>
      <c r="XEC133" s="155"/>
      <c r="XED133" s="155"/>
      <c r="XEE133" s="155"/>
      <c r="XEF133" s="155"/>
      <c r="XEG133" s="155"/>
      <c r="XEH133" s="155"/>
      <c r="XEI133" s="155"/>
      <c r="XEJ133" s="155"/>
      <c r="XEK133" s="155"/>
      <c r="XEL133" s="155"/>
      <c r="XEM133" s="155"/>
      <c r="XEN133" s="155"/>
      <c r="XEO133" s="155"/>
      <c r="XEP133" s="155"/>
      <c r="XEQ133" s="155"/>
      <c r="XER133" s="155"/>
      <c r="XES133" s="155"/>
      <c r="XET133" s="155"/>
      <c r="XEU133" s="155"/>
    </row>
    <row r="134" spans="1:16375" s="158" customFormat="1" ht="15" customHeight="1" thickBot="1">
      <c r="A134" s="127" t="s">
        <v>339</v>
      </c>
      <c r="B134" s="127" t="s">
        <v>339</v>
      </c>
      <c r="C134" s="206">
        <v>1689155</v>
      </c>
      <c r="D134" s="206">
        <v>1746364</v>
      </c>
      <c r="E134" s="206">
        <v>1010186</v>
      </c>
      <c r="F134" s="197">
        <v>882236</v>
      </c>
      <c r="G134" s="197">
        <v>329477</v>
      </c>
    </row>
    <row r="135" spans="1:16375" s="158" customFormat="1" ht="14.25" hidden="1" customHeight="1" thickBot="1">
      <c r="A135" s="127" t="s">
        <v>214</v>
      </c>
      <c r="B135" s="127" t="s">
        <v>236</v>
      </c>
      <c r="C135" s="157">
        <v>0</v>
      </c>
      <c r="D135" s="157">
        <v>0</v>
      </c>
      <c r="E135" s="157">
        <v>0</v>
      </c>
      <c r="F135" s="157">
        <v>0</v>
      </c>
      <c r="G135" s="157">
        <v>0</v>
      </c>
    </row>
    <row r="136" spans="1:16375" ht="14.25" customHeight="1">
      <c r="A136" s="111"/>
      <c r="B136" s="112"/>
      <c r="C136" s="114"/>
      <c r="D136" s="114"/>
      <c r="E136" s="114"/>
      <c r="F136" s="114"/>
      <c r="G136" s="114"/>
    </row>
    <row r="137" spans="1:16375" s="159" customFormat="1" ht="17.45" customHeight="1" thickBot="1">
      <c r="A137" s="142" t="s">
        <v>301</v>
      </c>
      <c r="B137" s="142" t="s">
        <v>302</v>
      </c>
      <c r="C137" s="143"/>
      <c r="D137" s="143"/>
      <c r="E137" s="143"/>
      <c r="F137" s="143"/>
      <c r="G137" s="143"/>
    </row>
    <row r="138" spans="1:16375" s="145" customFormat="1" ht="6.75" customHeight="1">
      <c r="C138" s="146"/>
      <c r="D138" s="146"/>
      <c r="E138" s="146"/>
      <c r="F138" s="146"/>
      <c r="G138" s="146"/>
    </row>
    <row r="139" spans="1:16375" s="160" customFormat="1" ht="14.25" customHeight="1" thickBot="1">
      <c r="A139" s="132" t="s">
        <v>270</v>
      </c>
      <c r="B139" s="132" t="s">
        <v>307</v>
      </c>
      <c r="C139" s="183">
        <v>4452761</v>
      </c>
      <c r="D139" s="183">
        <v>3926727</v>
      </c>
      <c r="E139" s="183">
        <v>3320418</v>
      </c>
      <c r="F139" s="183">
        <v>3430459</v>
      </c>
      <c r="G139" s="183">
        <v>3087216</v>
      </c>
    </row>
    <row r="140" spans="1:16375" s="145" customFormat="1" ht="16.5" customHeight="1" thickBot="1">
      <c r="A140" s="145" t="s">
        <v>268</v>
      </c>
      <c r="B140" s="145" t="s">
        <v>269</v>
      </c>
      <c r="C140" s="200">
        <v>598866</v>
      </c>
      <c r="D140" s="200">
        <v>519197</v>
      </c>
      <c r="E140" s="200">
        <v>515377</v>
      </c>
      <c r="F140" s="200">
        <v>453264</v>
      </c>
      <c r="G140" s="200">
        <v>423941</v>
      </c>
    </row>
    <row r="141" spans="1:16375" s="145" customFormat="1" ht="16.5" customHeight="1" thickBot="1">
      <c r="A141" s="115" t="s">
        <v>271</v>
      </c>
      <c r="B141" s="115" t="s">
        <v>303</v>
      </c>
      <c r="C141" s="196">
        <v>5051627</v>
      </c>
      <c r="D141" s="196">
        <v>4445924</v>
      </c>
      <c r="E141" s="196">
        <v>3835795</v>
      </c>
      <c r="F141" s="196">
        <v>3883723</v>
      </c>
      <c r="G141" s="196">
        <v>3511157</v>
      </c>
    </row>
    <row r="142" spans="1:16375" s="160" customFormat="1" ht="14.25" customHeight="1">
      <c r="A142" s="145" t="s">
        <v>7</v>
      </c>
      <c r="B142" s="145" t="s">
        <v>7</v>
      </c>
      <c r="C142" s="198">
        <v>107772</v>
      </c>
      <c r="D142" s="198">
        <v>140254</v>
      </c>
      <c r="E142" s="198">
        <v>156946</v>
      </c>
      <c r="F142" s="198">
        <v>173068</v>
      </c>
      <c r="G142" s="198">
        <v>141139</v>
      </c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8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8"/>
      <c r="BW142" s="158"/>
      <c r="BX142" s="158"/>
      <c r="BY142" s="158"/>
      <c r="BZ142" s="158"/>
      <c r="CA142" s="158"/>
      <c r="CB142" s="158"/>
      <c r="CC142" s="158"/>
      <c r="CD142" s="158"/>
      <c r="CE142" s="158"/>
      <c r="CF142" s="158"/>
      <c r="CG142" s="158"/>
      <c r="CH142" s="158"/>
      <c r="CI142" s="158"/>
      <c r="CJ142" s="158"/>
      <c r="CK142" s="158"/>
      <c r="CL142" s="158"/>
      <c r="CM142" s="158"/>
      <c r="CN142" s="158"/>
      <c r="CO142" s="158"/>
      <c r="CP142" s="158"/>
      <c r="CQ142" s="158"/>
      <c r="CR142" s="158"/>
      <c r="CS142" s="158"/>
      <c r="CT142" s="158"/>
      <c r="CU142" s="158"/>
      <c r="CV142" s="158"/>
      <c r="CW142" s="158"/>
      <c r="CX142" s="158"/>
      <c r="CY142" s="158"/>
      <c r="CZ142" s="158"/>
      <c r="DA142" s="158"/>
      <c r="DB142" s="158"/>
      <c r="DC142" s="158"/>
      <c r="DD142" s="158"/>
      <c r="DE142" s="158"/>
      <c r="DF142" s="158"/>
      <c r="DG142" s="158"/>
      <c r="DH142" s="158"/>
      <c r="DI142" s="158"/>
      <c r="DJ142" s="158"/>
      <c r="DK142" s="158"/>
      <c r="DL142" s="158"/>
      <c r="DM142" s="158"/>
      <c r="DN142" s="158"/>
      <c r="DO142" s="158"/>
      <c r="DP142" s="158"/>
      <c r="DQ142" s="158"/>
      <c r="DR142" s="158"/>
      <c r="DS142" s="158"/>
      <c r="DT142" s="158"/>
      <c r="DU142" s="158"/>
      <c r="DV142" s="158"/>
      <c r="DW142" s="158"/>
      <c r="DX142" s="158"/>
      <c r="DY142" s="158"/>
      <c r="DZ142" s="158"/>
      <c r="EA142" s="158"/>
      <c r="EB142" s="158"/>
      <c r="EC142" s="158"/>
      <c r="ED142" s="158"/>
      <c r="EE142" s="158"/>
      <c r="EF142" s="158"/>
      <c r="EG142" s="158"/>
      <c r="EH142" s="158"/>
      <c r="EI142" s="158"/>
      <c r="EJ142" s="158"/>
      <c r="EK142" s="158"/>
      <c r="EL142" s="158"/>
      <c r="EM142" s="158"/>
      <c r="EN142" s="158"/>
      <c r="EO142" s="158"/>
      <c r="EP142" s="158"/>
      <c r="EQ142" s="158"/>
      <c r="ER142" s="158"/>
      <c r="ES142" s="158"/>
      <c r="ET142" s="158"/>
      <c r="EU142" s="158"/>
      <c r="EV142" s="158"/>
      <c r="EW142" s="158"/>
      <c r="EX142" s="158"/>
      <c r="EY142" s="158"/>
      <c r="EZ142" s="158"/>
      <c r="FA142" s="158"/>
      <c r="FB142" s="158"/>
      <c r="FC142" s="158"/>
      <c r="FD142" s="158"/>
      <c r="FE142" s="158"/>
      <c r="FF142" s="158"/>
      <c r="FG142" s="158"/>
      <c r="FH142" s="158"/>
      <c r="FI142" s="158"/>
      <c r="FJ142" s="158"/>
      <c r="FK142" s="158"/>
      <c r="FL142" s="158"/>
      <c r="FM142" s="158"/>
      <c r="FN142" s="158"/>
      <c r="FO142" s="158"/>
      <c r="FP142" s="158"/>
      <c r="FQ142" s="158"/>
      <c r="FR142" s="158"/>
      <c r="FS142" s="158"/>
      <c r="FT142" s="158"/>
      <c r="FU142" s="158"/>
      <c r="FV142" s="158"/>
      <c r="FW142" s="158"/>
      <c r="FX142" s="158"/>
      <c r="FY142" s="158"/>
      <c r="FZ142" s="158"/>
      <c r="GA142" s="158"/>
      <c r="GB142" s="158"/>
      <c r="GC142" s="158"/>
      <c r="GD142" s="158"/>
      <c r="GE142" s="158"/>
      <c r="GF142" s="158"/>
      <c r="GG142" s="158"/>
      <c r="GH142" s="158"/>
      <c r="GI142" s="158"/>
      <c r="GJ142" s="158"/>
      <c r="GK142" s="158"/>
      <c r="GL142" s="158"/>
      <c r="GM142" s="158"/>
      <c r="GN142" s="158"/>
      <c r="GO142" s="158"/>
      <c r="GP142" s="158"/>
      <c r="GQ142" s="158"/>
      <c r="GR142" s="158"/>
      <c r="GS142" s="158"/>
      <c r="GT142" s="158"/>
      <c r="GU142" s="158"/>
      <c r="GV142" s="158"/>
      <c r="GW142" s="158"/>
      <c r="GX142" s="158"/>
      <c r="GY142" s="158"/>
      <c r="GZ142" s="158"/>
      <c r="HA142" s="158"/>
      <c r="HB142" s="158"/>
      <c r="HC142" s="158"/>
      <c r="HD142" s="158"/>
      <c r="HE142" s="158"/>
      <c r="HF142" s="158"/>
      <c r="HG142" s="158"/>
      <c r="HH142" s="158"/>
      <c r="HI142" s="158"/>
      <c r="HJ142" s="158"/>
      <c r="HK142" s="158"/>
      <c r="HL142" s="158"/>
      <c r="HM142" s="158"/>
      <c r="HN142" s="158"/>
      <c r="HO142" s="158"/>
      <c r="HP142" s="158"/>
      <c r="HQ142" s="158"/>
      <c r="HR142" s="158"/>
      <c r="HS142" s="158"/>
      <c r="HT142" s="158"/>
      <c r="HU142" s="158"/>
      <c r="HV142" s="158"/>
      <c r="HW142" s="158"/>
      <c r="HX142" s="158"/>
      <c r="HY142" s="158"/>
      <c r="HZ142" s="158"/>
      <c r="IA142" s="158"/>
      <c r="IB142" s="158"/>
      <c r="IC142" s="158"/>
      <c r="ID142" s="158"/>
      <c r="IE142" s="158"/>
      <c r="IF142" s="158"/>
      <c r="IG142" s="158"/>
      <c r="IH142" s="158"/>
      <c r="II142" s="158"/>
      <c r="IJ142" s="158"/>
      <c r="IK142" s="158"/>
      <c r="IL142" s="158"/>
      <c r="IM142" s="158"/>
      <c r="IN142" s="158"/>
      <c r="IO142" s="158"/>
      <c r="IP142" s="158"/>
      <c r="IQ142" s="158"/>
      <c r="IR142" s="158"/>
      <c r="IS142" s="158"/>
      <c r="IT142" s="158"/>
      <c r="IU142" s="158"/>
      <c r="IV142" s="158"/>
      <c r="IW142" s="158"/>
      <c r="IX142" s="158"/>
      <c r="IY142" s="158"/>
      <c r="IZ142" s="158"/>
      <c r="JA142" s="158"/>
      <c r="JB142" s="158"/>
      <c r="JC142" s="158"/>
      <c r="JD142" s="158"/>
      <c r="JE142" s="158"/>
      <c r="JF142" s="158"/>
      <c r="JG142" s="158"/>
      <c r="JH142" s="158"/>
      <c r="JI142" s="158"/>
      <c r="JJ142" s="158"/>
      <c r="JK142" s="158"/>
      <c r="JL142" s="158"/>
      <c r="JM142" s="158"/>
      <c r="JN142" s="158"/>
      <c r="JO142" s="158"/>
      <c r="JP142" s="158"/>
      <c r="JQ142" s="158"/>
      <c r="JR142" s="158"/>
      <c r="JS142" s="158"/>
      <c r="JT142" s="158"/>
      <c r="JU142" s="158"/>
      <c r="JV142" s="158"/>
      <c r="JW142" s="158"/>
      <c r="JX142" s="158"/>
      <c r="JY142" s="158"/>
      <c r="JZ142" s="158"/>
      <c r="KA142" s="158"/>
      <c r="KB142" s="158"/>
      <c r="KC142" s="158"/>
      <c r="KD142" s="158"/>
      <c r="KE142" s="158"/>
      <c r="KF142" s="158"/>
      <c r="KG142" s="158"/>
      <c r="KH142" s="158"/>
      <c r="KI142" s="158"/>
      <c r="KJ142" s="158"/>
      <c r="KK142" s="158"/>
      <c r="KL142" s="158"/>
      <c r="KM142" s="158"/>
      <c r="KN142" s="158"/>
      <c r="KO142" s="158"/>
      <c r="KP142" s="158"/>
      <c r="KQ142" s="158"/>
      <c r="KR142" s="158"/>
      <c r="KS142" s="158"/>
      <c r="KT142" s="158"/>
      <c r="KU142" s="158"/>
      <c r="KV142" s="158"/>
      <c r="KW142" s="158"/>
      <c r="KX142" s="158"/>
      <c r="KY142" s="158"/>
      <c r="KZ142" s="158"/>
      <c r="LA142" s="158"/>
      <c r="LB142" s="158"/>
      <c r="LC142" s="158"/>
      <c r="LD142" s="158"/>
      <c r="LE142" s="158"/>
      <c r="LF142" s="158"/>
      <c r="LG142" s="158"/>
      <c r="LH142" s="158"/>
      <c r="LI142" s="158"/>
      <c r="LJ142" s="158"/>
      <c r="LK142" s="158"/>
      <c r="LL142" s="158"/>
      <c r="LM142" s="158"/>
      <c r="LN142" s="158"/>
      <c r="LO142" s="158"/>
      <c r="LP142" s="158"/>
      <c r="LQ142" s="158"/>
      <c r="LR142" s="158"/>
      <c r="LS142" s="158"/>
      <c r="LT142" s="158"/>
      <c r="LU142" s="158"/>
      <c r="LV142" s="158"/>
      <c r="LW142" s="158"/>
      <c r="LX142" s="158"/>
      <c r="LY142" s="158"/>
      <c r="LZ142" s="158"/>
      <c r="MA142" s="158"/>
      <c r="MB142" s="158"/>
      <c r="MC142" s="158"/>
      <c r="MD142" s="158"/>
      <c r="ME142" s="158"/>
      <c r="MF142" s="158"/>
      <c r="MG142" s="158"/>
      <c r="MH142" s="158"/>
      <c r="MI142" s="158"/>
      <c r="MJ142" s="158"/>
      <c r="MK142" s="158"/>
      <c r="ML142" s="158"/>
      <c r="MM142" s="158"/>
      <c r="MN142" s="158"/>
      <c r="MO142" s="158"/>
      <c r="MP142" s="158"/>
      <c r="MQ142" s="158"/>
      <c r="MR142" s="158"/>
      <c r="MS142" s="158"/>
      <c r="MT142" s="158"/>
      <c r="MU142" s="158"/>
      <c r="MV142" s="158"/>
      <c r="MW142" s="158"/>
      <c r="MX142" s="158"/>
      <c r="MY142" s="158"/>
      <c r="MZ142" s="158"/>
      <c r="NA142" s="158"/>
      <c r="NB142" s="158"/>
      <c r="NC142" s="158"/>
      <c r="ND142" s="158"/>
      <c r="NE142" s="158"/>
      <c r="NF142" s="158"/>
      <c r="NG142" s="158"/>
      <c r="NH142" s="158"/>
      <c r="NI142" s="158"/>
      <c r="NJ142" s="158"/>
      <c r="NK142" s="158"/>
      <c r="NL142" s="158"/>
      <c r="NM142" s="158"/>
      <c r="NN142" s="158"/>
      <c r="NO142" s="158"/>
      <c r="NP142" s="158"/>
      <c r="NQ142" s="158"/>
      <c r="NR142" s="158"/>
      <c r="NS142" s="158"/>
      <c r="NT142" s="158"/>
      <c r="NU142" s="158"/>
      <c r="NV142" s="158"/>
      <c r="NW142" s="158"/>
      <c r="NX142" s="158"/>
      <c r="NY142" s="158"/>
      <c r="NZ142" s="158"/>
      <c r="OA142" s="158"/>
      <c r="OB142" s="158"/>
      <c r="OC142" s="158"/>
      <c r="OD142" s="158"/>
      <c r="OE142" s="158"/>
      <c r="OF142" s="158"/>
      <c r="OG142" s="158"/>
      <c r="OH142" s="158"/>
      <c r="OI142" s="158"/>
      <c r="OJ142" s="158"/>
      <c r="OK142" s="158"/>
      <c r="OL142" s="158"/>
      <c r="OM142" s="158"/>
      <c r="ON142" s="158"/>
      <c r="OO142" s="158"/>
      <c r="OP142" s="158"/>
      <c r="OQ142" s="158"/>
      <c r="OR142" s="158"/>
      <c r="OS142" s="158"/>
      <c r="OT142" s="158"/>
      <c r="OU142" s="158"/>
      <c r="OV142" s="158"/>
      <c r="OW142" s="158"/>
      <c r="OX142" s="158"/>
      <c r="OY142" s="158"/>
      <c r="OZ142" s="158"/>
      <c r="PA142" s="158"/>
      <c r="PB142" s="158"/>
      <c r="PC142" s="158"/>
      <c r="PD142" s="158"/>
      <c r="PE142" s="158"/>
      <c r="PF142" s="158"/>
      <c r="PG142" s="158"/>
      <c r="PH142" s="158"/>
      <c r="PI142" s="158"/>
      <c r="PJ142" s="158"/>
      <c r="PK142" s="158"/>
      <c r="PL142" s="158"/>
      <c r="PM142" s="158"/>
      <c r="PN142" s="158"/>
      <c r="PO142" s="158"/>
      <c r="PP142" s="158"/>
      <c r="PQ142" s="158"/>
      <c r="PR142" s="158"/>
      <c r="PS142" s="158"/>
      <c r="PT142" s="158"/>
      <c r="PU142" s="158"/>
      <c r="PV142" s="158"/>
      <c r="PW142" s="158"/>
      <c r="PX142" s="158"/>
      <c r="PY142" s="158"/>
      <c r="PZ142" s="158"/>
      <c r="QA142" s="158"/>
      <c r="QB142" s="158"/>
      <c r="QC142" s="158"/>
      <c r="QD142" s="158"/>
      <c r="QE142" s="158"/>
      <c r="QF142" s="158"/>
      <c r="QG142" s="158"/>
      <c r="QH142" s="158"/>
      <c r="QI142" s="158"/>
      <c r="QJ142" s="158"/>
      <c r="QK142" s="158"/>
      <c r="QL142" s="158"/>
      <c r="QM142" s="158"/>
      <c r="QN142" s="158"/>
      <c r="QO142" s="158"/>
      <c r="QP142" s="158"/>
      <c r="QQ142" s="158"/>
      <c r="QR142" s="158"/>
      <c r="QS142" s="158"/>
      <c r="QT142" s="158"/>
      <c r="QU142" s="158"/>
      <c r="QV142" s="158"/>
      <c r="QW142" s="158"/>
      <c r="QX142" s="158"/>
      <c r="QY142" s="158"/>
      <c r="QZ142" s="158"/>
      <c r="RA142" s="158"/>
      <c r="RB142" s="158"/>
      <c r="RC142" s="158"/>
      <c r="RD142" s="158"/>
      <c r="RE142" s="158"/>
      <c r="RF142" s="158"/>
      <c r="RG142" s="158"/>
      <c r="RH142" s="158"/>
      <c r="RI142" s="158"/>
      <c r="RJ142" s="158"/>
      <c r="RK142" s="158"/>
      <c r="RL142" s="158"/>
      <c r="RM142" s="158"/>
      <c r="RN142" s="158"/>
      <c r="RO142" s="158"/>
      <c r="RP142" s="158"/>
      <c r="RQ142" s="158"/>
      <c r="RR142" s="158"/>
      <c r="RS142" s="158"/>
      <c r="RT142" s="158"/>
      <c r="RU142" s="158"/>
      <c r="RV142" s="158"/>
      <c r="RW142" s="158"/>
      <c r="RX142" s="158"/>
      <c r="RY142" s="158"/>
      <c r="RZ142" s="158"/>
      <c r="SA142" s="158"/>
      <c r="SB142" s="158"/>
      <c r="SC142" s="158"/>
      <c r="SD142" s="158"/>
      <c r="SE142" s="158"/>
      <c r="SF142" s="158"/>
      <c r="SG142" s="158"/>
      <c r="SH142" s="158"/>
      <c r="SI142" s="158"/>
      <c r="SJ142" s="158"/>
      <c r="SK142" s="158"/>
      <c r="SL142" s="158"/>
      <c r="SM142" s="158"/>
      <c r="SN142" s="158"/>
      <c r="SO142" s="158"/>
      <c r="SP142" s="158"/>
      <c r="SQ142" s="158"/>
      <c r="SR142" s="158"/>
      <c r="SS142" s="158"/>
      <c r="ST142" s="158"/>
      <c r="SU142" s="158"/>
      <c r="SV142" s="158"/>
      <c r="SW142" s="158"/>
      <c r="SX142" s="158"/>
      <c r="SY142" s="158"/>
      <c r="SZ142" s="158"/>
      <c r="TA142" s="158"/>
      <c r="TB142" s="158"/>
      <c r="TC142" s="158"/>
      <c r="TD142" s="158"/>
      <c r="TE142" s="158"/>
      <c r="TF142" s="158"/>
      <c r="TG142" s="158"/>
      <c r="TH142" s="158"/>
      <c r="TI142" s="158"/>
      <c r="TJ142" s="158"/>
      <c r="TK142" s="158"/>
      <c r="TL142" s="158"/>
      <c r="TM142" s="158"/>
      <c r="TN142" s="158"/>
      <c r="TO142" s="158"/>
      <c r="TP142" s="158"/>
      <c r="TQ142" s="158"/>
      <c r="TR142" s="158"/>
      <c r="TS142" s="158"/>
      <c r="TT142" s="158"/>
      <c r="TU142" s="158"/>
      <c r="TV142" s="158"/>
      <c r="TW142" s="158"/>
      <c r="TX142" s="158"/>
      <c r="TY142" s="158"/>
      <c r="TZ142" s="158"/>
      <c r="UA142" s="158"/>
      <c r="UB142" s="158"/>
      <c r="UC142" s="158"/>
      <c r="UD142" s="158"/>
      <c r="UE142" s="158"/>
      <c r="UF142" s="158"/>
      <c r="UG142" s="158"/>
      <c r="UH142" s="158"/>
      <c r="UI142" s="158"/>
      <c r="UJ142" s="158"/>
      <c r="UK142" s="158"/>
      <c r="UL142" s="158"/>
      <c r="UM142" s="158"/>
      <c r="UN142" s="158"/>
      <c r="UO142" s="158"/>
      <c r="UP142" s="158"/>
      <c r="UQ142" s="158"/>
      <c r="UR142" s="158"/>
      <c r="US142" s="158"/>
      <c r="UT142" s="158"/>
      <c r="UU142" s="158"/>
      <c r="UV142" s="158"/>
      <c r="UW142" s="158"/>
      <c r="UX142" s="158"/>
      <c r="UY142" s="158"/>
      <c r="UZ142" s="158"/>
      <c r="VA142" s="158"/>
      <c r="VB142" s="158"/>
      <c r="VC142" s="158"/>
      <c r="VD142" s="158"/>
      <c r="VE142" s="158"/>
      <c r="VF142" s="158"/>
      <c r="VG142" s="158"/>
      <c r="VH142" s="158"/>
      <c r="VI142" s="158"/>
      <c r="VJ142" s="158"/>
      <c r="VK142" s="158"/>
      <c r="VL142" s="158"/>
      <c r="VM142" s="158"/>
      <c r="VN142" s="158"/>
      <c r="VO142" s="158"/>
      <c r="VP142" s="158"/>
      <c r="VQ142" s="158"/>
      <c r="VR142" s="158"/>
      <c r="VS142" s="158"/>
      <c r="VT142" s="158"/>
      <c r="VU142" s="158"/>
      <c r="VV142" s="158"/>
      <c r="VW142" s="158"/>
      <c r="VX142" s="158"/>
      <c r="VY142" s="158"/>
      <c r="VZ142" s="158"/>
      <c r="WA142" s="158"/>
      <c r="WB142" s="158"/>
      <c r="WC142" s="158"/>
      <c r="WD142" s="158"/>
      <c r="WE142" s="158"/>
      <c r="WF142" s="158"/>
      <c r="WG142" s="158"/>
      <c r="WH142" s="158"/>
      <c r="WI142" s="158"/>
      <c r="WJ142" s="158"/>
      <c r="WK142" s="158"/>
      <c r="WL142" s="158"/>
      <c r="WM142" s="158"/>
      <c r="WN142" s="158"/>
      <c r="WO142" s="158"/>
      <c r="WP142" s="158"/>
      <c r="WQ142" s="158"/>
      <c r="WR142" s="158"/>
      <c r="WS142" s="158"/>
      <c r="WT142" s="158"/>
      <c r="WU142" s="158"/>
      <c r="WV142" s="158"/>
      <c r="WW142" s="158"/>
      <c r="WX142" s="158"/>
      <c r="WY142" s="158"/>
      <c r="WZ142" s="158"/>
      <c r="XA142" s="158"/>
      <c r="XB142" s="158"/>
      <c r="XC142" s="158"/>
      <c r="XD142" s="158"/>
      <c r="XE142" s="158"/>
      <c r="XF142" s="158"/>
      <c r="XG142" s="158"/>
      <c r="XH142" s="158"/>
      <c r="XI142" s="158"/>
      <c r="XJ142" s="158"/>
      <c r="XK142" s="158"/>
      <c r="XL142" s="158"/>
      <c r="XM142" s="158"/>
      <c r="XN142" s="158"/>
      <c r="XO142" s="158"/>
      <c r="XP142" s="158"/>
      <c r="XQ142" s="158"/>
      <c r="XR142" s="158"/>
      <c r="XS142" s="158"/>
      <c r="XT142" s="158"/>
      <c r="XU142" s="158"/>
      <c r="XV142" s="158"/>
      <c r="XW142" s="158"/>
      <c r="XX142" s="158"/>
      <c r="XY142" s="158"/>
      <c r="XZ142" s="158"/>
      <c r="YA142" s="158"/>
      <c r="YB142" s="158"/>
      <c r="YC142" s="158"/>
      <c r="YD142" s="158"/>
      <c r="YE142" s="158"/>
      <c r="YF142" s="158"/>
      <c r="YG142" s="158"/>
      <c r="YH142" s="158"/>
      <c r="YI142" s="158"/>
      <c r="YJ142" s="158"/>
      <c r="YK142" s="158"/>
      <c r="YL142" s="158"/>
      <c r="YM142" s="158"/>
      <c r="YN142" s="158"/>
      <c r="YO142" s="158"/>
      <c r="YP142" s="158"/>
      <c r="YQ142" s="158"/>
      <c r="YR142" s="158"/>
      <c r="YS142" s="158"/>
      <c r="YT142" s="158"/>
      <c r="YU142" s="158"/>
      <c r="YV142" s="158"/>
      <c r="YW142" s="158"/>
      <c r="YX142" s="158"/>
      <c r="YY142" s="158"/>
      <c r="YZ142" s="158"/>
      <c r="ZA142" s="158"/>
      <c r="ZB142" s="158"/>
      <c r="ZC142" s="158"/>
      <c r="ZD142" s="158"/>
      <c r="ZE142" s="158"/>
      <c r="ZF142" s="158"/>
      <c r="ZG142" s="158"/>
      <c r="ZH142" s="158"/>
      <c r="ZI142" s="158"/>
      <c r="ZJ142" s="158"/>
      <c r="ZK142" s="158"/>
      <c r="ZL142" s="158"/>
      <c r="ZM142" s="158"/>
      <c r="ZN142" s="158"/>
      <c r="ZO142" s="158"/>
      <c r="ZP142" s="158"/>
      <c r="ZQ142" s="158"/>
      <c r="ZR142" s="158"/>
      <c r="ZS142" s="158"/>
      <c r="ZT142" s="158"/>
      <c r="ZU142" s="158"/>
      <c r="ZV142" s="158"/>
      <c r="ZW142" s="158"/>
      <c r="ZX142" s="158"/>
      <c r="ZY142" s="158"/>
      <c r="ZZ142" s="158"/>
      <c r="AAA142" s="158"/>
      <c r="AAB142" s="158"/>
      <c r="AAC142" s="158"/>
      <c r="AAD142" s="158"/>
      <c r="AAE142" s="158"/>
      <c r="AAF142" s="158"/>
      <c r="AAG142" s="158"/>
      <c r="AAH142" s="158"/>
      <c r="AAI142" s="158"/>
      <c r="AAJ142" s="158"/>
      <c r="AAK142" s="158"/>
      <c r="AAL142" s="158"/>
      <c r="AAM142" s="158"/>
      <c r="AAN142" s="158"/>
      <c r="AAO142" s="158"/>
      <c r="AAP142" s="158"/>
      <c r="AAQ142" s="158"/>
      <c r="AAR142" s="158"/>
      <c r="AAS142" s="158"/>
      <c r="AAT142" s="158"/>
      <c r="AAU142" s="158"/>
      <c r="AAV142" s="158"/>
      <c r="AAW142" s="158"/>
      <c r="AAX142" s="158"/>
      <c r="AAY142" s="158"/>
      <c r="AAZ142" s="158"/>
      <c r="ABA142" s="158"/>
      <c r="ABB142" s="158"/>
      <c r="ABC142" s="158"/>
      <c r="ABD142" s="158"/>
      <c r="ABE142" s="158"/>
      <c r="ABF142" s="158"/>
      <c r="ABG142" s="158"/>
      <c r="ABH142" s="158"/>
      <c r="ABI142" s="158"/>
      <c r="ABJ142" s="158"/>
      <c r="ABK142" s="158"/>
      <c r="ABL142" s="158"/>
      <c r="ABM142" s="158"/>
      <c r="ABN142" s="158"/>
      <c r="ABO142" s="158"/>
      <c r="ABP142" s="158"/>
      <c r="ABQ142" s="158"/>
      <c r="ABR142" s="158"/>
      <c r="ABS142" s="158"/>
      <c r="ABT142" s="158"/>
      <c r="ABU142" s="158"/>
      <c r="ABV142" s="158"/>
      <c r="ABW142" s="158"/>
      <c r="ABX142" s="158"/>
      <c r="ABY142" s="158"/>
      <c r="ABZ142" s="158"/>
      <c r="ACA142" s="158"/>
      <c r="ACB142" s="158"/>
      <c r="ACC142" s="158"/>
      <c r="ACD142" s="158"/>
      <c r="ACE142" s="158"/>
      <c r="ACF142" s="158"/>
      <c r="ACG142" s="158"/>
      <c r="ACH142" s="158"/>
      <c r="ACI142" s="158"/>
      <c r="ACJ142" s="158"/>
      <c r="ACK142" s="158"/>
      <c r="ACL142" s="158"/>
      <c r="ACM142" s="158"/>
      <c r="ACN142" s="158"/>
      <c r="ACO142" s="158"/>
      <c r="ACP142" s="158"/>
      <c r="ACQ142" s="158"/>
      <c r="ACR142" s="158"/>
      <c r="ACS142" s="158"/>
      <c r="ACT142" s="158"/>
      <c r="ACU142" s="158"/>
      <c r="ACV142" s="158"/>
      <c r="ACW142" s="158"/>
      <c r="ACX142" s="158"/>
      <c r="ACY142" s="158"/>
      <c r="ACZ142" s="158"/>
      <c r="ADA142" s="158"/>
      <c r="ADB142" s="158"/>
      <c r="ADC142" s="158"/>
      <c r="ADD142" s="158"/>
      <c r="ADE142" s="158"/>
      <c r="ADF142" s="158"/>
      <c r="ADG142" s="158"/>
      <c r="ADH142" s="158"/>
      <c r="ADI142" s="158"/>
      <c r="ADJ142" s="158"/>
      <c r="ADK142" s="158"/>
      <c r="ADL142" s="158"/>
      <c r="ADM142" s="158"/>
      <c r="ADN142" s="158"/>
      <c r="ADO142" s="158"/>
      <c r="ADP142" s="158"/>
      <c r="ADQ142" s="158"/>
      <c r="ADR142" s="158"/>
      <c r="ADS142" s="158"/>
      <c r="ADT142" s="158"/>
      <c r="ADU142" s="158"/>
      <c r="ADV142" s="158"/>
      <c r="ADW142" s="158"/>
      <c r="ADX142" s="158"/>
      <c r="ADY142" s="158"/>
      <c r="ADZ142" s="158"/>
      <c r="AEA142" s="158"/>
      <c r="AEB142" s="158"/>
      <c r="AEC142" s="158"/>
      <c r="AED142" s="158"/>
      <c r="AEE142" s="158"/>
      <c r="AEF142" s="158"/>
      <c r="AEG142" s="158"/>
      <c r="AEH142" s="158"/>
      <c r="AEI142" s="158"/>
      <c r="AEJ142" s="158"/>
      <c r="AEK142" s="158"/>
      <c r="AEL142" s="158"/>
      <c r="AEM142" s="158"/>
      <c r="AEN142" s="158"/>
      <c r="AEO142" s="158"/>
      <c r="AEP142" s="158"/>
      <c r="AEQ142" s="158"/>
      <c r="AER142" s="158"/>
      <c r="AES142" s="158"/>
      <c r="AET142" s="158"/>
      <c r="AEU142" s="158"/>
      <c r="AEV142" s="158"/>
      <c r="AEW142" s="158"/>
      <c r="AEX142" s="158"/>
      <c r="AEY142" s="158"/>
      <c r="AEZ142" s="158"/>
      <c r="AFA142" s="158"/>
      <c r="AFB142" s="158"/>
      <c r="AFC142" s="158"/>
      <c r="AFD142" s="158"/>
      <c r="AFE142" s="158"/>
      <c r="AFF142" s="158"/>
      <c r="AFG142" s="158"/>
      <c r="AFH142" s="158"/>
      <c r="AFI142" s="158"/>
      <c r="AFJ142" s="158"/>
      <c r="AFK142" s="158"/>
      <c r="AFL142" s="158"/>
      <c r="AFM142" s="158"/>
      <c r="AFN142" s="158"/>
      <c r="AFO142" s="158"/>
      <c r="AFP142" s="158"/>
      <c r="AFQ142" s="158"/>
      <c r="AFR142" s="158"/>
      <c r="AFS142" s="158"/>
      <c r="AFT142" s="158"/>
      <c r="AFU142" s="158"/>
      <c r="AFV142" s="158"/>
      <c r="AFW142" s="158"/>
      <c r="AFX142" s="158"/>
      <c r="AFY142" s="158"/>
      <c r="AFZ142" s="158"/>
      <c r="AGA142" s="158"/>
      <c r="AGB142" s="158"/>
      <c r="AGC142" s="158"/>
      <c r="AGD142" s="158"/>
      <c r="AGE142" s="158"/>
      <c r="AGF142" s="158"/>
      <c r="AGG142" s="158"/>
      <c r="AGH142" s="158"/>
      <c r="AGI142" s="158"/>
      <c r="AGJ142" s="158"/>
      <c r="AGK142" s="158"/>
      <c r="AGL142" s="158"/>
      <c r="AGM142" s="158"/>
      <c r="AGN142" s="158"/>
      <c r="AGO142" s="158"/>
      <c r="AGP142" s="158"/>
      <c r="AGQ142" s="158"/>
      <c r="AGR142" s="158"/>
      <c r="AGS142" s="158"/>
      <c r="AGT142" s="158"/>
      <c r="AGU142" s="158"/>
      <c r="AGV142" s="158"/>
      <c r="AGW142" s="158"/>
      <c r="AGX142" s="158"/>
      <c r="AGY142" s="158"/>
      <c r="AGZ142" s="158"/>
      <c r="AHA142" s="158"/>
      <c r="AHB142" s="158"/>
      <c r="AHC142" s="158"/>
      <c r="AHD142" s="158"/>
      <c r="AHE142" s="158"/>
      <c r="AHF142" s="158"/>
      <c r="AHG142" s="158"/>
      <c r="AHH142" s="158"/>
      <c r="AHI142" s="158"/>
      <c r="AHJ142" s="158"/>
      <c r="AHK142" s="158"/>
      <c r="AHL142" s="158"/>
      <c r="AHM142" s="158"/>
      <c r="AHN142" s="158"/>
      <c r="AHO142" s="158"/>
      <c r="AHP142" s="158"/>
      <c r="AHQ142" s="158"/>
      <c r="AHR142" s="158"/>
      <c r="AHS142" s="158"/>
      <c r="AHT142" s="158"/>
      <c r="AHU142" s="158"/>
      <c r="AHV142" s="158"/>
      <c r="AHW142" s="158"/>
      <c r="AHX142" s="158"/>
      <c r="AHY142" s="158"/>
      <c r="AHZ142" s="158"/>
      <c r="AIA142" s="158"/>
      <c r="AIB142" s="158"/>
      <c r="AIC142" s="158"/>
      <c r="AID142" s="158"/>
      <c r="AIE142" s="158"/>
      <c r="AIF142" s="158"/>
      <c r="AIG142" s="158"/>
      <c r="AIH142" s="158"/>
      <c r="AII142" s="158"/>
      <c r="AIJ142" s="158"/>
      <c r="AIK142" s="158"/>
      <c r="AIL142" s="158"/>
      <c r="AIM142" s="158"/>
      <c r="AIN142" s="158"/>
      <c r="AIO142" s="158"/>
      <c r="AIP142" s="158"/>
      <c r="AIQ142" s="158"/>
      <c r="AIR142" s="158"/>
      <c r="AIS142" s="158"/>
      <c r="AIT142" s="158"/>
      <c r="AIU142" s="158"/>
      <c r="AIV142" s="158"/>
      <c r="AIW142" s="158"/>
      <c r="AIX142" s="158"/>
      <c r="AIY142" s="158"/>
      <c r="AIZ142" s="158"/>
      <c r="AJA142" s="158"/>
      <c r="AJB142" s="158"/>
      <c r="AJC142" s="158"/>
      <c r="AJD142" s="158"/>
      <c r="AJE142" s="158"/>
      <c r="AJF142" s="158"/>
      <c r="AJG142" s="158"/>
      <c r="AJH142" s="158"/>
      <c r="AJI142" s="158"/>
      <c r="AJJ142" s="158"/>
      <c r="AJK142" s="158"/>
      <c r="AJL142" s="158"/>
      <c r="AJM142" s="158"/>
      <c r="AJN142" s="158"/>
      <c r="AJO142" s="158"/>
      <c r="AJP142" s="158"/>
      <c r="AJQ142" s="158"/>
      <c r="AJR142" s="158"/>
      <c r="AJS142" s="158"/>
      <c r="AJT142" s="158"/>
      <c r="AJU142" s="158"/>
      <c r="AJV142" s="158"/>
      <c r="AJW142" s="158"/>
      <c r="AJX142" s="158"/>
      <c r="AJY142" s="158"/>
      <c r="AJZ142" s="158"/>
      <c r="AKA142" s="158"/>
      <c r="AKB142" s="158"/>
      <c r="AKC142" s="158"/>
      <c r="AKD142" s="158"/>
      <c r="AKE142" s="158"/>
      <c r="AKF142" s="158"/>
      <c r="AKG142" s="158"/>
      <c r="AKH142" s="158"/>
      <c r="AKI142" s="158"/>
      <c r="AKJ142" s="158"/>
      <c r="AKK142" s="158"/>
      <c r="AKL142" s="158"/>
      <c r="AKM142" s="158"/>
      <c r="AKN142" s="158"/>
      <c r="AKO142" s="158"/>
      <c r="AKP142" s="158"/>
      <c r="AKQ142" s="158"/>
      <c r="AKR142" s="158"/>
      <c r="AKS142" s="158"/>
      <c r="AKT142" s="158"/>
      <c r="AKU142" s="158"/>
      <c r="AKV142" s="158"/>
      <c r="AKW142" s="158"/>
      <c r="AKX142" s="158"/>
      <c r="AKY142" s="158"/>
      <c r="AKZ142" s="158"/>
      <c r="ALA142" s="158"/>
      <c r="ALB142" s="158"/>
      <c r="ALC142" s="158"/>
      <c r="ALD142" s="158"/>
      <c r="ALE142" s="158"/>
      <c r="ALF142" s="158"/>
      <c r="ALG142" s="158"/>
      <c r="ALH142" s="158"/>
      <c r="ALI142" s="158"/>
      <c r="ALJ142" s="158"/>
      <c r="ALK142" s="158"/>
      <c r="ALL142" s="158"/>
      <c r="ALM142" s="158"/>
      <c r="ALN142" s="158"/>
      <c r="ALO142" s="158"/>
      <c r="ALP142" s="158"/>
      <c r="ALQ142" s="158"/>
      <c r="ALR142" s="158"/>
      <c r="ALS142" s="158"/>
      <c r="ALT142" s="158"/>
      <c r="ALU142" s="158"/>
      <c r="ALV142" s="158"/>
      <c r="ALW142" s="158"/>
      <c r="ALX142" s="158"/>
      <c r="ALY142" s="158"/>
      <c r="ALZ142" s="158"/>
      <c r="AMA142" s="158"/>
      <c r="AMB142" s="158"/>
      <c r="AMC142" s="158"/>
      <c r="AMD142" s="158"/>
      <c r="AME142" s="158"/>
      <c r="AMF142" s="158"/>
      <c r="AMG142" s="158"/>
      <c r="AMH142" s="158"/>
      <c r="AMI142" s="158"/>
      <c r="AMJ142" s="158"/>
      <c r="AMK142" s="158"/>
      <c r="AML142" s="158"/>
      <c r="AMM142" s="158"/>
      <c r="AMN142" s="158"/>
      <c r="AMO142" s="158"/>
      <c r="AMP142" s="158"/>
      <c r="AMQ142" s="158"/>
      <c r="AMR142" s="158"/>
      <c r="AMS142" s="158"/>
      <c r="AMT142" s="158"/>
      <c r="AMU142" s="158"/>
      <c r="AMV142" s="158"/>
      <c r="AMW142" s="158"/>
      <c r="AMX142" s="158"/>
      <c r="AMY142" s="158"/>
      <c r="AMZ142" s="158"/>
      <c r="ANA142" s="158"/>
      <c r="ANB142" s="158"/>
      <c r="ANC142" s="158"/>
      <c r="AND142" s="158"/>
      <c r="ANE142" s="158"/>
      <c r="ANF142" s="158"/>
      <c r="ANG142" s="158"/>
      <c r="ANH142" s="158"/>
      <c r="ANI142" s="158"/>
      <c r="ANJ142" s="158"/>
      <c r="ANK142" s="158"/>
      <c r="ANL142" s="158"/>
      <c r="ANM142" s="158"/>
      <c r="ANN142" s="158"/>
      <c r="ANO142" s="158"/>
      <c r="ANP142" s="158"/>
      <c r="ANQ142" s="158"/>
      <c r="ANR142" s="158"/>
      <c r="ANS142" s="158"/>
      <c r="ANT142" s="158"/>
      <c r="ANU142" s="158"/>
      <c r="ANV142" s="158"/>
      <c r="ANW142" s="158"/>
      <c r="ANX142" s="158"/>
      <c r="ANY142" s="158"/>
      <c r="ANZ142" s="158"/>
      <c r="AOA142" s="158"/>
      <c r="AOB142" s="158"/>
      <c r="AOC142" s="158"/>
      <c r="AOD142" s="158"/>
      <c r="AOE142" s="158"/>
      <c r="AOF142" s="158"/>
      <c r="AOG142" s="158"/>
      <c r="AOH142" s="158"/>
      <c r="AOI142" s="158"/>
      <c r="AOJ142" s="158"/>
      <c r="AOK142" s="158"/>
      <c r="AOL142" s="158"/>
      <c r="AOM142" s="158"/>
      <c r="AON142" s="158"/>
      <c r="AOO142" s="158"/>
      <c r="AOP142" s="158"/>
      <c r="AOQ142" s="158"/>
      <c r="AOR142" s="158"/>
      <c r="AOS142" s="158"/>
      <c r="AOT142" s="158"/>
      <c r="AOU142" s="158"/>
      <c r="AOV142" s="158"/>
      <c r="AOW142" s="158"/>
      <c r="AOX142" s="158"/>
      <c r="AOY142" s="158"/>
      <c r="AOZ142" s="158"/>
      <c r="APA142" s="158"/>
      <c r="APB142" s="158"/>
      <c r="APC142" s="158"/>
      <c r="APD142" s="158"/>
      <c r="APE142" s="158"/>
      <c r="APF142" s="158"/>
      <c r="APG142" s="158"/>
      <c r="APH142" s="158"/>
      <c r="API142" s="158"/>
      <c r="APJ142" s="158"/>
      <c r="APK142" s="158"/>
      <c r="APL142" s="158"/>
      <c r="APM142" s="158"/>
      <c r="APN142" s="158"/>
      <c r="APO142" s="158"/>
      <c r="APP142" s="158"/>
      <c r="APQ142" s="158"/>
      <c r="APR142" s="158"/>
      <c r="APS142" s="158"/>
      <c r="APT142" s="158"/>
      <c r="APU142" s="158"/>
      <c r="APV142" s="158"/>
      <c r="APW142" s="158"/>
      <c r="APX142" s="158"/>
      <c r="APY142" s="158"/>
      <c r="APZ142" s="158"/>
      <c r="AQA142" s="158"/>
      <c r="AQB142" s="158"/>
      <c r="AQC142" s="158"/>
      <c r="AQD142" s="158"/>
      <c r="AQE142" s="158"/>
      <c r="AQF142" s="158"/>
      <c r="AQG142" s="158"/>
      <c r="AQH142" s="158"/>
      <c r="AQI142" s="158"/>
      <c r="AQJ142" s="158"/>
      <c r="AQK142" s="158"/>
      <c r="AQL142" s="158"/>
      <c r="AQM142" s="158"/>
      <c r="AQN142" s="158"/>
      <c r="AQO142" s="158"/>
      <c r="AQP142" s="158"/>
      <c r="AQQ142" s="158"/>
      <c r="AQR142" s="158"/>
      <c r="AQS142" s="158"/>
      <c r="AQT142" s="158"/>
      <c r="AQU142" s="158"/>
      <c r="AQV142" s="158"/>
      <c r="AQW142" s="158"/>
      <c r="AQX142" s="158"/>
      <c r="AQY142" s="158"/>
      <c r="AQZ142" s="158"/>
      <c r="ARA142" s="158"/>
      <c r="ARB142" s="158"/>
      <c r="ARC142" s="158"/>
      <c r="ARD142" s="158"/>
      <c r="ARE142" s="158"/>
      <c r="ARF142" s="158"/>
      <c r="ARG142" s="158"/>
      <c r="ARH142" s="158"/>
      <c r="ARI142" s="158"/>
      <c r="ARJ142" s="158"/>
      <c r="ARK142" s="158"/>
      <c r="ARL142" s="158"/>
      <c r="ARM142" s="158"/>
      <c r="ARN142" s="158"/>
      <c r="ARO142" s="158"/>
      <c r="ARP142" s="158"/>
      <c r="ARQ142" s="158"/>
      <c r="ARR142" s="158"/>
      <c r="ARS142" s="158"/>
      <c r="ART142" s="158"/>
      <c r="ARU142" s="158"/>
      <c r="ARV142" s="158"/>
      <c r="ARW142" s="158"/>
      <c r="ARX142" s="158"/>
      <c r="ARY142" s="158"/>
      <c r="ARZ142" s="158"/>
      <c r="ASA142" s="158"/>
      <c r="ASB142" s="158"/>
      <c r="ASC142" s="158"/>
      <c r="ASD142" s="158"/>
      <c r="ASE142" s="158"/>
      <c r="ASF142" s="158"/>
      <c r="ASG142" s="158"/>
      <c r="ASH142" s="158"/>
      <c r="ASI142" s="158"/>
      <c r="ASJ142" s="158"/>
      <c r="ASK142" s="158"/>
      <c r="ASL142" s="158"/>
      <c r="ASM142" s="158"/>
      <c r="ASN142" s="158"/>
      <c r="ASO142" s="158"/>
      <c r="ASP142" s="158"/>
      <c r="ASQ142" s="158"/>
      <c r="ASR142" s="158"/>
      <c r="ASS142" s="158"/>
      <c r="AST142" s="158"/>
      <c r="ASU142" s="158"/>
      <c r="ASV142" s="158"/>
      <c r="ASW142" s="158"/>
      <c r="ASX142" s="158"/>
      <c r="ASY142" s="158"/>
      <c r="ASZ142" s="158"/>
      <c r="ATA142" s="158"/>
      <c r="ATB142" s="158"/>
      <c r="ATC142" s="158"/>
      <c r="ATD142" s="158"/>
      <c r="ATE142" s="158"/>
      <c r="ATF142" s="158"/>
      <c r="ATG142" s="158"/>
      <c r="ATH142" s="158"/>
      <c r="ATI142" s="158"/>
      <c r="ATJ142" s="158"/>
      <c r="ATK142" s="158"/>
      <c r="ATL142" s="158"/>
      <c r="ATM142" s="158"/>
      <c r="ATN142" s="158"/>
      <c r="ATO142" s="158"/>
      <c r="ATP142" s="158"/>
      <c r="ATQ142" s="158"/>
      <c r="ATR142" s="158"/>
      <c r="ATS142" s="158"/>
      <c r="ATT142" s="158"/>
      <c r="ATU142" s="158"/>
      <c r="ATV142" s="158"/>
      <c r="ATW142" s="158"/>
      <c r="ATX142" s="158"/>
      <c r="ATY142" s="158"/>
      <c r="ATZ142" s="158"/>
      <c r="AUA142" s="158"/>
      <c r="AUB142" s="158"/>
      <c r="AUC142" s="158"/>
      <c r="AUD142" s="158"/>
      <c r="AUE142" s="158"/>
      <c r="AUF142" s="158"/>
      <c r="AUG142" s="158"/>
      <c r="AUH142" s="158"/>
      <c r="AUI142" s="158"/>
      <c r="AUJ142" s="158"/>
      <c r="AUK142" s="158"/>
      <c r="AUL142" s="158"/>
      <c r="AUM142" s="158"/>
      <c r="AUN142" s="158"/>
      <c r="AUO142" s="158"/>
      <c r="AUP142" s="158"/>
      <c r="AUQ142" s="158"/>
      <c r="AUR142" s="158"/>
      <c r="AUS142" s="158"/>
      <c r="AUT142" s="158"/>
      <c r="AUU142" s="158"/>
      <c r="AUV142" s="158"/>
      <c r="AUW142" s="158"/>
      <c r="AUX142" s="158"/>
      <c r="AUY142" s="158"/>
      <c r="AUZ142" s="158"/>
      <c r="AVA142" s="158"/>
      <c r="AVB142" s="158"/>
      <c r="AVC142" s="158"/>
      <c r="AVD142" s="158"/>
      <c r="AVE142" s="158"/>
      <c r="AVF142" s="158"/>
      <c r="AVG142" s="158"/>
      <c r="AVH142" s="158"/>
      <c r="AVI142" s="158"/>
      <c r="AVJ142" s="158"/>
      <c r="AVK142" s="158"/>
      <c r="AVL142" s="158"/>
      <c r="AVM142" s="158"/>
      <c r="AVN142" s="158"/>
      <c r="AVO142" s="158"/>
      <c r="AVP142" s="158"/>
      <c r="AVQ142" s="158"/>
      <c r="AVR142" s="158"/>
      <c r="AVS142" s="158"/>
      <c r="AVT142" s="158"/>
      <c r="AVU142" s="158"/>
      <c r="AVV142" s="158"/>
      <c r="AVW142" s="158"/>
      <c r="AVX142" s="158"/>
      <c r="AVY142" s="158"/>
      <c r="AVZ142" s="158"/>
      <c r="AWA142" s="158"/>
      <c r="AWB142" s="158"/>
      <c r="AWC142" s="158"/>
      <c r="AWD142" s="158"/>
      <c r="AWE142" s="158"/>
      <c r="AWF142" s="158"/>
      <c r="AWG142" s="158"/>
      <c r="AWH142" s="158"/>
      <c r="AWI142" s="158"/>
      <c r="AWJ142" s="158"/>
      <c r="AWK142" s="158"/>
      <c r="AWL142" s="158"/>
      <c r="AWM142" s="158"/>
      <c r="AWN142" s="158"/>
      <c r="AWO142" s="158"/>
      <c r="AWP142" s="158"/>
      <c r="AWQ142" s="158"/>
      <c r="AWR142" s="158"/>
      <c r="AWS142" s="158"/>
      <c r="AWT142" s="158"/>
      <c r="AWU142" s="158"/>
      <c r="AWV142" s="158"/>
      <c r="AWW142" s="158"/>
      <c r="AWX142" s="158"/>
      <c r="AWY142" s="158"/>
      <c r="AWZ142" s="158"/>
      <c r="AXA142" s="158"/>
      <c r="AXB142" s="158"/>
      <c r="AXC142" s="158"/>
      <c r="AXD142" s="158"/>
      <c r="AXE142" s="158"/>
      <c r="AXF142" s="158"/>
      <c r="AXG142" s="158"/>
      <c r="AXH142" s="158"/>
      <c r="AXI142" s="158"/>
      <c r="AXJ142" s="158"/>
      <c r="AXK142" s="158"/>
      <c r="AXL142" s="158"/>
      <c r="AXM142" s="158"/>
      <c r="AXN142" s="158"/>
      <c r="AXO142" s="158"/>
      <c r="AXP142" s="158"/>
      <c r="AXQ142" s="158"/>
      <c r="AXR142" s="158"/>
      <c r="AXS142" s="158"/>
      <c r="AXT142" s="158"/>
      <c r="AXU142" s="158"/>
      <c r="AXV142" s="158"/>
      <c r="AXW142" s="158"/>
      <c r="AXX142" s="158"/>
      <c r="AXY142" s="158"/>
      <c r="AXZ142" s="158"/>
      <c r="AYA142" s="158"/>
      <c r="AYB142" s="158"/>
      <c r="AYC142" s="158"/>
      <c r="AYD142" s="158"/>
      <c r="AYE142" s="158"/>
      <c r="AYF142" s="158"/>
      <c r="AYG142" s="158"/>
      <c r="AYH142" s="158"/>
      <c r="AYI142" s="158"/>
      <c r="AYJ142" s="158"/>
      <c r="AYK142" s="158"/>
      <c r="AYL142" s="158"/>
      <c r="AYM142" s="158"/>
      <c r="AYN142" s="158"/>
      <c r="AYO142" s="158"/>
      <c r="AYP142" s="158"/>
      <c r="AYQ142" s="158"/>
      <c r="AYR142" s="158"/>
      <c r="AYS142" s="158"/>
      <c r="AYT142" s="158"/>
      <c r="AYU142" s="158"/>
      <c r="AYV142" s="158"/>
      <c r="AYW142" s="158"/>
      <c r="AYX142" s="158"/>
      <c r="AYY142" s="158"/>
      <c r="AYZ142" s="158"/>
      <c r="AZA142" s="158"/>
      <c r="AZB142" s="158"/>
      <c r="AZC142" s="158"/>
      <c r="AZD142" s="158"/>
      <c r="AZE142" s="158"/>
      <c r="AZF142" s="158"/>
      <c r="AZG142" s="158"/>
      <c r="AZH142" s="158"/>
      <c r="AZI142" s="158"/>
      <c r="AZJ142" s="158"/>
      <c r="AZK142" s="158"/>
      <c r="AZL142" s="158"/>
      <c r="AZM142" s="158"/>
      <c r="AZN142" s="158"/>
      <c r="AZO142" s="158"/>
      <c r="AZP142" s="158"/>
      <c r="AZQ142" s="158"/>
      <c r="AZR142" s="158"/>
      <c r="AZS142" s="158"/>
      <c r="AZT142" s="158"/>
      <c r="AZU142" s="158"/>
      <c r="AZV142" s="158"/>
      <c r="AZW142" s="158"/>
      <c r="AZX142" s="158"/>
      <c r="AZY142" s="158"/>
      <c r="AZZ142" s="158"/>
      <c r="BAA142" s="158"/>
      <c r="BAB142" s="158"/>
      <c r="BAC142" s="158"/>
      <c r="BAD142" s="158"/>
      <c r="BAE142" s="158"/>
      <c r="BAF142" s="158"/>
      <c r="BAG142" s="158"/>
      <c r="BAH142" s="158"/>
      <c r="BAI142" s="158"/>
      <c r="BAJ142" s="158"/>
      <c r="BAK142" s="158"/>
      <c r="BAL142" s="158"/>
      <c r="BAM142" s="158"/>
      <c r="BAN142" s="158"/>
      <c r="BAO142" s="158"/>
      <c r="BAP142" s="158"/>
      <c r="BAQ142" s="158"/>
      <c r="BAR142" s="158"/>
      <c r="BAS142" s="158"/>
      <c r="BAT142" s="158"/>
      <c r="BAU142" s="158"/>
      <c r="BAV142" s="158"/>
      <c r="BAW142" s="158"/>
      <c r="BAX142" s="158"/>
      <c r="BAY142" s="158"/>
      <c r="BAZ142" s="158"/>
      <c r="BBA142" s="158"/>
      <c r="BBB142" s="158"/>
      <c r="BBC142" s="158"/>
      <c r="BBD142" s="158"/>
      <c r="BBE142" s="158"/>
      <c r="BBF142" s="158"/>
      <c r="BBG142" s="158"/>
      <c r="BBH142" s="158"/>
      <c r="BBI142" s="158"/>
      <c r="BBJ142" s="158"/>
      <c r="BBK142" s="158"/>
      <c r="BBL142" s="158"/>
      <c r="BBM142" s="158"/>
      <c r="BBN142" s="158"/>
      <c r="BBO142" s="158"/>
      <c r="BBP142" s="158"/>
      <c r="BBQ142" s="158"/>
      <c r="BBR142" s="158"/>
      <c r="BBS142" s="158"/>
      <c r="BBT142" s="158"/>
      <c r="BBU142" s="158"/>
      <c r="BBV142" s="158"/>
      <c r="BBW142" s="158"/>
      <c r="BBX142" s="158"/>
      <c r="BBY142" s="158"/>
      <c r="BBZ142" s="158"/>
      <c r="BCA142" s="158"/>
      <c r="BCB142" s="158"/>
      <c r="BCC142" s="158"/>
      <c r="BCD142" s="158"/>
      <c r="BCE142" s="158"/>
      <c r="BCF142" s="158"/>
      <c r="BCG142" s="158"/>
      <c r="BCH142" s="158"/>
      <c r="BCI142" s="158"/>
      <c r="BCJ142" s="158"/>
      <c r="BCK142" s="158"/>
      <c r="BCL142" s="158"/>
      <c r="BCM142" s="158"/>
      <c r="BCN142" s="158"/>
      <c r="BCO142" s="158"/>
      <c r="BCP142" s="158"/>
      <c r="BCQ142" s="158"/>
      <c r="BCR142" s="158"/>
      <c r="BCS142" s="158"/>
      <c r="BCT142" s="158"/>
      <c r="BCU142" s="158"/>
      <c r="BCV142" s="158"/>
      <c r="BCW142" s="158"/>
      <c r="BCX142" s="158"/>
      <c r="BCY142" s="158"/>
      <c r="BCZ142" s="158"/>
      <c r="BDA142" s="158"/>
      <c r="BDB142" s="158"/>
      <c r="BDC142" s="158"/>
      <c r="BDD142" s="158"/>
      <c r="BDE142" s="158"/>
      <c r="BDF142" s="158"/>
      <c r="BDG142" s="158"/>
      <c r="BDH142" s="158"/>
      <c r="BDI142" s="158"/>
      <c r="BDJ142" s="158"/>
      <c r="BDK142" s="158"/>
      <c r="BDL142" s="158"/>
      <c r="BDM142" s="158"/>
      <c r="BDN142" s="158"/>
      <c r="BDO142" s="158"/>
      <c r="BDP142" s="158"/>
      <c r="BDQ142" s="158"/>
      <c r="BDR142" s="158"/>
      <c r="BDS142" s="158"/>
      <c r="BDT142" s="158"/>
      <c r="BDU142" s="158"/>
      <c r="BDV142" s="158"/>
      <c r="BDW142" s="158"/>
      <c r="BDX142" s="158"/>
      <c r="BDY142" s="158"/>
      <c r="BDZ142" s="158"/>
      <c r="BEA142" s="158"/>
      <c r="BEB142" s="158"/>
      <c r="BEC142" s="158"/>
      <c r="BED142" s="158"/>
      <c r="BEE142" s="158"/>
      <c r="BEF142" s="158"/>
      <c r="BEG142" s="158"/>
      <c r="BEH142" s="158"/>
      <c r="BEI142" s="158"/>
      <c r="BEJ142" s="158"/>
      <c r="BEK142" s="158"/>
      <c r="BEL142" s="158"/>
      <c r="BEM142" s="158"/>
      <c r="BEN142" s="158"/>
      <c r="BEO142" s="158"/>
      <c r="BEP142" s="158"/>
      <c r="BEQ142" s="158"/>
      <c r="BER142" s="158"/>
      <c r="BES142" s="158"/>
      <c r="BET142" s="158"/>
      <c r="BEU142" s="158"/>
      <c r="BEV142" s="158"/>
      <c r="BEW142" s="158"/>
      <c r="BEX142" s="158"/>
      <c r="BEY142" s="158"/>
      <c r="BEZ142" s="158"/>
      <c r="BFA142" s="158"/>
      <c r="BFB142" s="158"/>
      <c r="BFC142" s="158"/>
      <c r="BFD142" s="158"/>
      <c r="BFE142" s="158"/>
      <c r="BFF142" s="158"/>
      <c r="BFG142" s="158"/>
      <c r="BFH142" s="158"/>
      <c r="BFI142" s="158"/>
      <c r="BFJ142" s="158"/>
      <c r="BFK142" s="158"/>
      <c r="BFL142" s="158"/>
      <c r="BFM142" s="158"/>
      <c r="BFN142" s="158"/>
      <c r="BFO142" s="158"/>
      <c r="BFP142" s="158"/>
      <c r="BFQ142" s="158"/>
      <c r="BFR142" s="158"/>
      <c r="BFS142" s="158"/>
      <c r="BFT142" s="158"/>
      <c r="BFU142" s="158"/>
      <c r="BFV142" s="158"/>
      <c r="BFW142" s="158"/>
      <c r="BFX142" s="158"/>
      <c r="BFY142" s="158"/>
      <c r="BFZ142" s="158"/>
      <c r="BGA142" s="158"/>
      <c r="BGB142" s="158"/>
      <c r="BGC142" s="158"/>
      <c r="BGD142" s="158"/>
      <c r="BGE142" s="158"/>
      <c r="BGF142" s="158"/>
      <c r="BGG142" s="158"/>
      <c r="BGH142" s="158"/>
      <c r="BGI142" s="158"/>
      <c r="BGJ142" s="158"/>
      <c r="BGK142" s="158"/>
      <c r="BGL142" s="158"/>
      <c r="BGM142" s="158"/>
      <c r="BGN142" s="158"/>
      <c r="BGO142" s="158"/>
      <c r="BGP142" s="158"/>
      <c r="BGQ142" s="158"/>
      <c r="BGR142" s="158"/>
      <c r="BGS142" s="158"/>
      <c r="BGT142" s="158"/>
      <c r="BGU142" s="158"/>
      <c r="BGV142" s="158"/>
      <c r="BGW142" s="158"/>
      <c r="BGX142" s="158"/>
      <c r="BGY142" s="158"/>
      <c r="BGZ142" s="158"/>
      <c r="BHA142" s="158"/>
      <c r="BHB142" s="158"/>
      <c r="BHC142" s="158"/>
      <c r="BHD142" s="158"/>
      <c r="BHE142" s="158"/>
      <c r="BHF142" s="158"/>
      <c r="BHG142" s="158"/>
      <c r="BHH142" s="158"/>
      <c r="BHI142" s="158"/>
      <c r="BHJ142" s="158"/>
      <c r="BHK142" s="158"/>
      <c r="BHL142" s="158"/>
      <c r="BHM142" s="158"/>
      <c r="BHN142" s="158"/>
      <c r="BHO142" s="158"/>
      <c r="BHP142" s="158"/>
      <c r="BHQ142" s="158"/>
      <c r="BHR142" s="158"/>
      <c r="BHS142" s="158"/>
      <c r="BHT142" s="158"/>
      <c r="BHU142" s="158"/>
      <c r="BHV142" s="158"/>
      <c r="BHW142" s="158"/>
      <c r="BHX142" s="158"/>
      <c r="BHY142" s="158"/>
      <c r="BHZ142" s="158"/>
      <c r="BIA142" s="158"/>
      <c r="BIB142" s="158"/>
      <c r="BIC142" s="158"/>
      <c r="BID142" s="158"/>
      <c r="BIE142" s="158"/>
      <c r="BIF142" s="158"/>
      <c r="BIG142" s="158"/>
      <c r="BIH142" s="158"/>
      <c r="BII142" s="158"/>
      <c r="BIJ142" s="158"/>
      <c r="BIK142" s="158"/>
      <c r="BIL142" s="158"/>
      <c r="BIM142" s="158"/>
      <c r="BIN142" s="158"/>
      <c r="BIO142" s="158"/>
      <c r="BIP142" s="158"/>
      <c r="BIQ142" s="158"/>
      <c r="BIR142" s="158"/>
      <c r="BIS142" s="158"/>
      <c r="BIT142" s="158"/>
      <c r="BIU142" s="158"/>
      <c r="BIV142" s="158"/>
      <c r="BIW142" s="158"/>
      <c r="BIX142" s="158"/>
      <c r="BIY142" s="158"/>
      <c r="BIZ142" s="158"/>
      <c r="BJA142" s="158"/>
      <c r="BJB142" s="158"/>
      <c r="BJC142" s="158"/>
      <c r="BJD142" s="158"/>
      <c r="BJE142" s="158"/>
      <c r="BJF142" s="158"/>
      <c r="BJG142" s="158"/>
      <c r="BJH142" s="158"/>
      <c r="BJI142" s="158"/>
      <c r="BJJ142" s="158"/>
      <c r="BJK142" s="158"/>
      <c r="BJL142" s="158"/>
      <c r="BJM142" s="158"/>
      <c r="BJN142" s="158"/>
      <c r="BJO142" s="158"/>
      <c r="BJP142" s="158"/>
      <c r="BJQ142" s="158"/>
      <c r="BJR142" s="158"/>
      <c r="BJS142" s="158"/>
      <c r="BJT142" s="158"/>
      <c r="BJU142" s="158"/>
      <c r="BJV142" s="158"/>
      <c r="BJW142" s="158"/>
      <c r="BJX142" s="158"/>
      <c r="BJY142" s="158"/>
      <c r="BJZ142" s="158"/>
      <c r="BKA142" s="158"/>
      <c r="BKB142" s="158"/>
      <c r="BKC142" s="158"/>
      <c r="BKD142" s="158"/>
      <c r="BKE142" s="158"/>
      <c r="BKF142" s="158"/>
      <c r="BKG142" s="158"/>
      <c r="BKH142" s="158"/>
      <c r="BKI142" s="158"/>
      <c r="BKJ142" s="158"/>
      <c r="BKK142" s="158"/>
      <c r="BKL142" s="158"/>
      <c r="BKM142" s="158"/>
      <c r="BKN142" s="158"/>
      <c r="BKO142" s="158"/>
      <c r="BKP142" s="158"/>
      <c r="BKQ142" s="158"/>
      <c r="BKR142" s="158"/>
      <c r="BKS142" s="158"/>
      <c r="BKT142" s="158"/>
      <c r="BKU142" s="158"/>
      <c r="BKV142" s="158"/>
      <c r="BKW142" s="158"/>
      <c r="BKX142" s="158"/>
      <c r="BKY142" s="158"/>
      <c r="BKZ142" s="158"/>
      <c r="BLA142" s="158"/>
      <c r="BLB142" s="158"/>
      <c r="BLC142" s="158"/>
      <c r="BLD142" s="158"/>
      <c r="BLE142" s="158"/>
      <c r="BLF142" s="158"/>
      <c r="BLG142" s="158"/>
      <c r="BLH142" s="158"/>
      <c r="BLI142" s="158"/>
      <c r="BLJ142" s="158"/>
      <c r="BLK142" s="158"/>
      <c r="BLL142" s="158"/>
      <c r="BLM142" s="158"/>
      <c r="BLN142" s="158"/>
      <c r="BLO142" s="158"/>
      <c r="BLP142" s="158"/>
      <c r="BLQ142" s="158"/>
      <c r="BLR142" s="158"/>
      <c r="BLS142" s="158"/>
      <c r="BLT142" s="158"/>
      <c r="BLU142" s="158"/>
      <c r="BLV142" s="158"/>
      <c r="BLW142" s="158"/>
      <c r="BLX142" s="158"/>
      <c r="BLY142" s="158"/>
      <c r="BLZ142" s="158"/>
      <c r="BMA142" s="158"/>
      <c r="BMB142" s="158"/>
      <c r="BMC142" s="158"/>
      <c r="BMD142" s="158"/>
      <c r="BME142" s="158"/>
      <c r="BMF142" s="158"/>
      <c r="BMG142" s="158"/>
      <c r="BMH142" s="158"/>
      <c r="BMI142" s="158"/>
      <c r="BMJ142" s="158"/>
      <c r="BMK142" s="158"/>
      <c r="BML142" s="158"/>
      <c r="BMM142" s="158"/>
      <c r="BMN142" s="158"/>
      <c r="BMO142" s="158"/>
      <c r="BMP142" s="158"/>
      <c r="BMQ142" s="158"/>
      <c r="BMR142" s="158"/>
      <c r="BMS142" s="158"/>
      <c r="BMT142" s="158"/>
      <c r="BMU142" s="158"/>
      <c r="BMV142" s="158"/>
      <c r="BMW142" s="158"/>
      <c r="BMX142" s="158"/>
      <c r="BMY142" s="158"/>
      <c r="BMZ142" s="158"/>
      <c r="BNA142" s="158"/>
      <c r="BNB142" s="158"/>
      <c r="BNC142" s="158"/>
      <c r="BND142" s="158"/>
      <c r="BNE142" s="158"/>
      <c r="BNF142" s="158"/>
      <c r="BNG142" s="158"/>
      <c r="BNH142" s="158"/>
      <c r="BNI142" s="158"/>
      <c r="BNJ142" s="158"/>
      <c r="BNK142" s="158"/>
      <c r="BNL142" s="158"/>
      <c r="BNM142" s="158"/>
      <c r="BNN142" s="158"/>
      <c r="BNO142" s="158"/>
      <c r="BNP142" s="158"/>
      <c r="BNQ142" s="158"/>
      <c r="BNR142" s="158"/>
      <c r="BNS142" s="158"/>
      <c r="BNT142" s="158"/>
      <c r="BNU142" s="158"/>
      <c r="BNV142" s="158"/>
      <c r="BNW142" s="158"/>
      <c r="BNX142" s="158"/>
      <c r="BNY142" s="158"/>
      <c r="BNZ142" s="158"/>
      <c r="BOA142" s="158"/>
      <c r="BOB142" s="158"/>
      <c r="BOC142" s="158"/>
      <c r="BOD142" s="158"/>
      <c r="BOE142" s="158"/>
      <c r="BOF142" s="158"/>
      <c r="BOG142" s="158"/>
      <c r="BOH142" s="158"/>
      <c r="BOI142" s="158"/>
      <c r="BOJ142" s="158"/>
      <c r="BOK142" s="158"/>
      <c r="BOL142" s="158"/>
      <c r="BOM142" s="158"/>
      <c r="BON142" s="158"/>
      <c r="BOO142" s="158"/>
      <c r="BOP142" s="158"/>
      <c r="BOQ142" s="158"/>
      <c r="BOR142" s="158"/>
      <c r="BOS142" s="158"/>
      <c r="BOT142" s="158"/>
      <c r="BOU142" s="158"/>
      <c r="BOV142" s="158"/>
      <c r="BOW142" s="158"/>
      <c r="BOX142" s="158"/>
      <c r="BOY142" s="158"/>
      <c r="BOZ142" s="158"/>
      <c r="BPA142" s="158"/>
      <c r="BPB142" s="158"/>
      <c r="BPC142" s="158"/>
      <c r="BPD142" s="158"/>
      <c r="BPE142" s="158"/>
      <c r="BPF142" s="158"/>
      <c r="BPG142" s="158"/>
      <c r="BPH142" s="158"/>
      <c r="BPI142" s="158"/>
      <c r="BPJ142" s="158"/>
      <c r="BPK142" s="158"/>
      <c r="BPL142" s="158"/>
      <c r="BPM142" s="158"/>
      <c r="BPN142" s="158"/>
      <c r="BPO142" s="158"/>
      <c r="BPP142" s="158"/>
      <c r="BPQ142" s="158"/>
      <c r="BPR142" s="158"/>
      <c r="BPS142" s="158"/>
      <c r="BPT142" s="158"/>
      <c r="BPU142" s="158"/>
      <c r="BPV142" s="158"/>
      <c r="BPW142" s="158"/>
      <c r="BPX142" s="158"/>
      <c r="BPY142" s="158"/>
      <c r="BPZ142" s="158"/>
      <c r="BQA142" s="158"/>
      <c r="BQB142" s="158"/>
      <c r="BQC142" s="158"/>
      <c r="BQD142" s="158"/>
      <c r="BQE142" s="158"/>
      <c r="BQF142" s="158"/>
      <c r="BQG142" s="158"/>
      <c r="BQH142" s="158"/>
      <c r="BQI142" s="158"/>
      <c r="BQJ142" s="158"/>
      <c r="BQK142" s="158"/>
      <c r="BQL142" s="158"/>
      <c r="BQM142" s="158"/>
      <c r="BQN142" s="158"/>
      <c r="BQO142" s="158"/>
      <c r="BQP142" s="158"/>
      <c r="BQQ142" s="158"/>
      <c r="BQR142" s="158"/>
      <c r="BQS142" s="158"/>
      <c r="BQT142" s="158"/>
      <c r="BQU142" s="158"/>
      <c r="BQV142" s="158"/>
      <c r="BQW142" s="158"/>
      <c r="BQX142" s="158"/>
      <c r="BQY142" s="158"/>
      <c r="BQZ142" s="158"/>
      <c r="BRA142" s="158"/>
      <c r="BRB142" s="158"/>
      <c r="BRC142" s="158"/>
      <c r="BRD142" s="158"/>
      <c r="BRE142" s="158"/>
      <c r="BRF142" s="158"/>
      <c r="BRG142" s="158"/>
      <c r="BRH142" s="158"/>
      <c r="BRI142" s="158"/>
      <c r="BRJ142" s="158"/>
      <c r="BRK142" s="158"/>
      <c r="BRL142" s="158"/>
      <c r="BRM142" s="158"/>
      <c r="BRN142" s="158"/>
      <c r="BRO142" s="158"/>
      <c r="BRP142" s="158"/>
      <c r="BRQ142" s="158"/>
      <c r="BRR142" s="158"/>
      <c r="BRS142" s="158"/>
      <c r="BRT142" s="158"/>
      <c r="BRU142" s="158"/>
      <c r="BRV142" s="158"/>
      <c r="BRW142" s="158"/>
      <c r="BRX142" s="158"/>
      <c r="BRY142" s="158"/>
      <c r="BRZ142" s="158"/>
      <c r="BSA142" s="158"/>
      <c r="BSB142" s="158"/>
      <c r="BSC142" s="158"/>
      <c r="BSD142" s="158"/>
      <c r="BSE142" s="158"/>
      <c r="BSF142" s="158"/>
      <c r="BSG142" s="158"/>
      <c r="BSH142" s="158"/>
      <c r="BSI142" s="158"/>
      <c r="BSJ142" s="158"/>
      <c r="BSK142" s="158"/>
      <c r="BSL142" s="158"/>
      <c r="BSM142" s="158"/>
      <c r="BSN142" s="158"/>
      <c r="BSO142" s="158"/>
      <c r="BSP142" s="158"/>
      <c r="BSQ142" s="158"/>
      <c r="BSR142" s="158"/>
      <c r="BSS142" s="158"/>
      <c r="BST142" s="158"/>
      <c r="BSU142" s="158"/>
      <c r="BSV142" s="158"/>
      <c r="BSW142" s="158"/>
      <c r="BSX142" s="158"/>
      <c r="BSY142" s="158"/>
      <c r="BSZ142" s="158"/>
      <c r="BTA142" s="158"/>
      <c r="BTB142" s="158"/>
      <c r="BTC142" s="158"/>
      <c r="BTD142" s="158"/>
      <c r="BTE142" s="158"/>
      <c r="BTF142" s="158"/>
      <c r="BTG142" s="158"/>
      <c r="BTH142" s="158"/>
      <c r="BTI142" s="158"/>
      <c r="BTJ142" s="158"/>
      <c r="BTK142" s="158"/>
      <c r="BTL142" s="158"/>
      <c r="BTM142" s="158"/>
      <c r="BTN142" s="158"/>
      <c r="BTO142" s="158"/>
      <c r="BTP142" s="158"/>
      <c r="BTQ142" s="158"/>
      <c r="BTR142" s="158"/>
      <c r="BTS142" s="158"/>
      <c r="BTT142" s="158"/>
      <c r="BTU142" s="158"/>
      <c r="BTV142" s="158"/>
      <c r="BTW142" s="158"/>
      <c r="BTX142" s="158"/>
      <c r="BTY142" s="158"/>
      <c r="BTZ142" s="158"/>
      <c r="BUA142" s="158"/>
      <c r="BUB142" s="158"/>
      <c r="BUC142" s="158"/>
      <c r="BUD142" s="158"/>
      <c r="BUE142" s="158"/>
      <c r="BUF142" s="158"/>
      <c r="BUG142" s="158"/>
      <c r="BUH142" s="158"/>
      <c r="BUI142" s="158"/>
      <c r="BUJ142" s="158"/>
      <c r="BUK142" s="158"/>
      <c r="BUL142" s="158"/>
      <c r="BUM142" s="158"/>
      <c r="BUN142" s="158"/>
      <c r="BUO142" s="158"/>
      <c r="BUP142" s="158"/>
      <c r="BUQ142" s="158"/>
      <c r="BUR142" s="158"/>
      <c r="BUS142" s="158"/>
      <c r="BUT142" s="158"/>
      <c r="BUU142" s="158"/>
      <c r="BUV142" s="158"/>
      <c r="BUW142" s="158"/>
      <c r="BUX142" s="158"/>
      <c r="BUY142" s="158"/>
      <c r="BUZ142" s="158"/>
      <c r="BVA142" s="158"/>
      <c r="BVB142" s="158"/>
      <c r="BVC142" s="158"/>
      <c r="BVD142" s="158"/>
      <c r="BVE142" s="158"/>
      <c r="BVF142" s="158"/>
      <c r="BVG142" s="158"/>
      <c r="BVH142" s="158"/>
      <c r="BVI142" s="158"/>
      <c r="BVJ142" s="158"/>
      <c r="BVK142" s="158"/>
      <c r="BVL142" s="158"/>
      <c r="BVM142" s="158"/>
      <c r="BVN142" s="158"/>
      <c r="BVO142" s="158"/>
      <c r="BVP142" s="158"/>
      <c r="BVQ142" s="158"/>
      <c r="BVR142" s="158"/>
      <c r="BVS142" s="158"/>
      <c r="BVT142" s="158"/>
      <c r="BVU142" s="158"/>
      <c r="BVV142" s="158"/>
      <c r="BVW142" s="158"/>
      <c r="BVX142" s="158"/>
      <c r="BVY142" s="158"/>
      <c r="BVZ142" s="158"/>
      <c r="BWA142" s="158"/>
      <c r="BWB142" s="158"/>
      <c r="BWC142" s="158"/>
      <c r="BWD142" s="158"/>
      <c r="BWE142" s="158"/>
      <c r="BWF142" s="158"/>
      <c r="BWG142" s="158"/>
      <c r="BWH142" s="158"/>
      <c r="BWI142" s="158"/>
      <c r="BWJ142" s="158"/>
      <c r="BWK142" s="158"/>
      <c r="BWL142" s="158"/>
      <c r="BWM142" s="158"/>
      <c r="BWN142" s="158"/>
      <c r="BWO142" s="158"/>
      <c r="BWP142" s="158"/>
      <c r="BWQ142" s="158"/>
      <c r="BWR142" s="158"/>
      <c r="BWS142" s="158"/>
      <c r="BWT142" s="158"/>
      <c r="BWU142" s="158"/>
      <c r="BWV142" s="158"/>
      <c r="BWW142" s="158"/>
      <c r="BWX142" s="158"/>
      <c r="BWY142" s="158"/>
      <c r="BWZ142" s="158"/>
      <c r="BXA142" s="158"/>
      <c r="BXB142" s="158"/>
      <c r="BXC142" s="158"/>
      <c r="BXD142" s="158"/>
      <c r="BXE142" s="158"/>
      <c r="BXF142" s="158"/>
      <c r="BXG142" s="158"/>
      <c r="BXH142" s="158"/>
      <c r="BXI142" s="158"/>
      <c r="BXJ142" s="158"/>
      <c r="BXK142" s="158"/>
      <c r="BXL142" s="158"/>
      <c r="BXM142" s="158"/>
      <c r="BXN142" s="158"/>
      <c r="BXO142" s="158"/>
      <c r="BXP142" s="158"/>
      <c r="BXQ142" s="158"/>
      <c r="BXR142" s="158"/>
      <c r="BXS142" s="158"/>
      <c r="BXT142" s="158"/>
      <c r="BXU142" s="158"/>
      <c r="BXV142" s="158"/>
      <c r="BXW142" s="158"/>
      <c r="BXX142" s="158"/>
      <c r="BXY142" s="158"/>
      <c r="BXZ142" s="158"/>
      <c r="BYA142" s="158"/>
      <c r="BYB142" s="158"/>
      <c r="BYC142" s="158"/>
      <c r="BYD142" s="158"/>
      <c r="BYE142" s="158"/>
      <c r="BYF142" s="158"/>
      <c r="BYG142" s="158"/>
      <c r="BYH142" s="158"/>
      <c r="BYI142" s="158"/>
      <c r="BYJ142" s="158"/>
      <c r="BYK142" s="158"/>
      <c r="BYL142" s="158"/>
      <c r="BYM142" s="158"/>
      <c r="BYN142" s="158"/>
      <c r="BYO142" s="158"/>
      <c r="BYP142" s="158"/>
      <c r="BYQ142" s="158"/>
      <c r="BYR142" s="158"/>
      <c r="BYS142" s="158"/>
      <c r="BYT142" s="158"/>
      <c r="BYU142" s="158"/>
      <c r="BYV142" s="158"/>
      <c r="BYW142" s="158"/>
      <c r="BYX142" s="158"/>
      <c r="BYY142" s="158"/>
      <c r="BYZ142" s="158"/>
      <c r="BZA142" s="158"/>
      <c r="BZB142" s="158"/>
      <c r="BZC142" s="158"/>
      <c r="BZD142" s="158"/>
      <c r="BZE142" s="158"/>
      <c r="BZF142" s="158"/>
      <c r="BZG142" s="158"/>
      <c r="BZH142" s="158"/>
      <c r="BZI142" s="158"/>
      <c r="BZJ142" s="158"/>
      <c r="BZK142" s="158"/>
      <c r="BZL142" s="158"/>
      <c r="BZM142" s="158"/>
      <c r="BZN142" s="158"/>
      <c r="BZO142" s="158"/>
      <c r="BZP142" s="158"/>
      <c r="BZQ142" s="158"/>
      <c r="BZR142" s="158"/>
      <c r="BZS142" s="158"/>
      <c r="BZT142" s="158"/>
      <c r="BZU142" s="158"/>
      <c r="BZV142" s="158"/>
      <c r="BZW142" s="158"/>
      <c r="BZX142" s="158"/>
      <c r="BZY142" s="158"/>
      <c r="BZZ142" s="158"/>
      <c r="CAA142" s="158"/>
      <c r="CAB142" s="158"/>
      <c r="CAC142" s="158"/>
      <c r="CAD142" s="158"/>
      <c r="CAE142" s="158"/>
      <c r="CAF142" s="158"/>
      <c r="CAG142" s="158"/>
      <c r="CAH142" s="158"/>
      <c r="CAI142" s="158"/>
      <c r="CAJ142" s="158"/>
      <c r="CAK142" s="158"/>
      <c r="CAL142" s="158"/>
      <c r="CAM142" s="158"/>
      <c r="CAN142" s="158"/>
      <c r="CAO142" s="158"/>
      <c r="CAP142" s="158"/>
      <c r="CAQ142" s="158"/>
      <c r="CAR142" s="158"/>
      <c r="CAS142" s="158"/>
      <c r="CAT142" s="158"/>
      <c r="CAU142" s="158"/>
      <c r="CAV142" s="158"/>
      <c r="CAW142" s="158"/>
      <c r="CAX142" s="158"/>
      <c r="CAY142" s="158"/>
      <c r="CAZ142" s="158"/>
      <c r="CBA142" s="158"/>
      <c r="CBB142" s="158"/>
      <c r="CBC142" s="158"/>
      <c r="CBD142" s="158"/>
      <c r="CBE142" s="158"/>
      <c r="CBF142" s="158"/>
      <c r="CBG142" s="158"/>
      <c r="CBH142" s="158"/>
      <c r="CBI142" s="158"/>
      <c r="CBJ142" s="158"/>
      <c r="CBK142" s="158"/>
      <c r="CBL142" s="158"/>
      <c r="CBM142" s="158"/>
      <c r="CBN142" s="158"/>
      <c r="CBO142" s="158"/>
      <c r="CBP142" s="158"/>
      <c r="CBQ142" s="158"/>
      <c r="CBR142" s="158"/>
      <c r="CBS142" s="158"/>
      <c r="CBT142" s="158"/>
      <c r="CBU142" s="158"/>
      <c r="CBV142" s="158"/>
      <c r="CBW142" s="158"/>
      <c r="CBX142" s="158"/>
      <c r="CBY142" s="158"/>
      <c r="CBZ142" s="158"/>
      <c r="CCA142" s="158"/>
      <c r="CCB142" s="158"/>
      <c r="CCC142" s="158"/>
      <c r="CCD142" s="158"/>
      <c r="CCE142" s="158"/>
      <c r="CCF142" s="158"/>
      <c r="CCG142" s="158"/>
      <c r="CCH142" s="158"/>
      <c r="CCI142" s="158"/>
      <c r="CCJ142" s="158"/>
      <c r="CCK142" s="158"/>
      <c r="CCL142" s="158"/>
      <c r="CCM142" s="158"/>
      <c r="CCN142" s="158"/>
      <c r="CCO142" s="158"/>
      <c r="CCP142" s="158"/>
      <c r="CCQ142" s="158"/>
      <c r="CCR142" s="158"/>
      <c r="CCS142" s="158"/>
      <c r="CCT142" s="158"/>
      <c r="CCU142" s="158"/>
      <c r="CCV142" s="158"/>
      <c r="CCW142" s="158"/>
      <c r="CCX142" s="158"/>
      <c r="CCY142" s="158"/>
      <c r="CCZ142" s="158"/>
      <c r="CDA142" s="158"/>
      <c r="CDB142" s="158"/>
      <c r="CDC142" s="158"/>
      <c r="CDD142" s="158"/>
      <c r="CDE142" s="158"/>
      <c r="CDF142" s="158"/>
      <c r="CDG142" s="158"/>
      <c r="CDH142" s="158"/>
      <c r="CDI142" s="158"/>
      <c r="CDJ142" s="158"/>
      <c r="CDK142" s="158"/>
      <c r="CDL142" s="158"/>
      <c r="CDM142" s="158"/>
      <c r="CDN142" s="158"/>
      <c r="CDO142" s="158"/>
      <c r="CDP142" s="158"/>
      <c r="CDQ142" s="158"/>
      <c r="CDR142" s="158"/>
      <c r="CDS142" s="158"/>
      <c r="CDT142" s="158"/>
      <c r="CDU142" s="158"/>
      <c r="CDV142" s="158"/>
      <c r="CDW142" s="158"/>
      <c r="CDX142" s="158"/>
      <c r="CDY142" s="158"/>
      <c r="CDZ142" s="158"/>
      <c r="CEA142" s="158"/>
      <c r="CEB142" s="158"/>
      <c r="CEC142" s="158"/>
      <c r="CED142" s="158"/>
      <c r="CEE142" s="158"/>
      <c r="CEF142" s="158"/>
      <c r="CEG142" s="158"/>
      <c r="CEH142" s="158"/>
      <c r="CEI142" s="158"/>
      <c r="CEJ142" s="158"/>
      <c r="CEK142" s="158"/>
      <c r="CEL142" s="158"/>
      <c r="CEM142" s="158"/>
      <c r="CEN142" s="158"/>
      <c r="CEO142" s="158"/>
      <c r="CEP142" s="158"/>
      <c r="CEQ142" s="158"/>
      <c r="CER142" s="158"/>
      <c r="CES142" s="158"/>
      <c r="CET142" s="158"/>
      <c r="CEU142" s="158"/>
      <c r="CEV142" s="158"/>
      <c r="CEW142" s="158"/>
      <c r="CEX142" s="158"/>
      <c r="CEY142" s="158"/>
      <c r="CEZ142" s="158"/>
      <c r="CFA142" s="158"/>
      <c r="CFB142" s="158"/>
      <c r="CFC142" s="158"/>
      <c r="CFD142" s="158"/>
      <c r="CFE142" s="158"/>
      <c r="CFF142" s="158"/>
      <c r="CFG142" s="158"/>
      <c r="CFH142" s="158"/>
      <c r="CFI142" s="158"/>
      <c r="CFJ142" s="158"/>
      <c r="CFK142" s="158"/>
      <c r="CFL142" s="158"/>
      <c r="CFM142" s="158"/>
      <c r="CFN142" s="158"/>
      <c r="CFO142" s="158"/>
      <c r="CFP142" s="158"/>
      <c r="CFQ142" s="158"/>
      <c r="CFR142" s="158"/>
      <c r="CFS142" s="158"/>
      <c r="CFT142" s="158"/>
      <c r="CFU142" s="158"/>
      <c r="CFV142" s="158"/>
      <c r="CFW142" s="158"/>
      <c r="CFX142" s="158"/>
      <c r="CFY142" s="158"/>
      <c r="CFZ142" s="158"/>
      <c r="CGA142" s="158"/>
      <c r="CGB142" s="158"/>
      <c r="CGC142" s="158"/>
      <c r="CGD142" s="158"/>
      <c r="CGE142" s="158"/>
      <c r="CGF142" s="158"/>
      <c r="CGG142" s="158"/>
      <c r="CGH142" s="158"/>
      <c r="CGI142" s="158"/>
      <c r="CGJ142" s="158"/>
      <c r="CGK142" s="158"/>
      <c r="CGL142" s="158"/>
      <c r="CGM142" s="158"/>
      <c r="CGN142" s="158"/>
      <c r="CGO142" s="158"/>
      <c r="CGP142" s="158"/>
      <c r="CGQ142" s="158"/>
      <c r="CGR142" s="158"/>
      <c r="CGS142" s="158"/>
      <c r="CGT142" s="158"/>
      <c r="CGU142" s="158"/>
      <c r="CGV142" s="158"/>
      <c r="CGW142" s="158"/>
      <c r="CGX142" s="158"/>
      <c r="CGY142" s="158"/>
      <c r="CGZ142" s="158"/>
      <c r="CHA142" s="158"/>
      <c r="CHB142" s="158"/>
      <c r="CHC142" s="158"/>
      <c r="CHD142" s="158"/>
      <c r="CHE142" s="158"/>
      <c r="CHF142" s="158"/>
      <c r="CHG142" s="158"/>
      <c r="CHH142" s="158"/>
      <c r="CHI142" s="158"/>
      <c r="CHJ142" s="158"/>
      <c r="CHK142" s="158"/>
      <c r="CHL142" s="158"/>
      <c r="CHM142" s="158"/>
      <c r="CHN142" s="158"/>
      <c r="CHO142" s="158"/>
      <c r="CHP142" s="158"/>
      <c r="CHQ142" s="158"/>
      <c r="CHR142" s="158"/>
      <c r="CHS142" s="158"/>
      <c r="CHT142" s="158"/>
      <c r="CHU142" s="158"/>
      <c r="CHV142" s="158"/>
      <c r="CHW142" s="158"/>
      <c r="CHX142" s="158"/>
      <c r="CHY142" s="158"/>
      <c r="CHZ142" s="158"/>
      <c r="CIA142" s="158"/>
      <c r="CIB142" s="158"/>
      <c r="CIC142" s="158"/>
      <c r="CID142" s="158"/>
      <c r="CIE142" s="158"/>
      <c r="CIF142" s="158"/>
      <c r="CIG142" s="158"/>
      <c r="CIH142" s="158"/>
      <c r="CII142" s="158"/>
      <c r="CIJ142" s="158"/>
      <c r="CIK142" s="158"/>
      <c r="CIL142" s="158"/>
      <c r="CIM142" s="158"/>
      <c r="CIN142" s="158"/>
      <c r="CIO142" s="158"/>
      <c r="CIP142" s="158"/>
      <c r="CIQ142" s="158"/>
      <c r="CIR142" s="158"/>
      <c r="CIS142" s="158"/>
      <c r="CIT142" s="158"/>
      <c r="CIU142" s="158"/>
      <c r="CIV142" s="158"/>
      <c r="CIW142" s="158"/>
      <c r="CIX142" s="158"/>
      <c r="CIY142" s="158"/>
      <c r="CIZ142" s="158"/>
      <c r="CJA142" s="158"/>
      <c r="CJB142" s="158"/>
      <c r="CJC142" s="158"/>
      <c r="CJD142" s="158"/>
      <c r="CJE142" s="158"/>
      <c r="CJF142" s="158"/>
      <c r="CJG142" s="158"/>
      <c r="CJH142" s="158"/>
      <c r="CJI142" s="158"/>
      <c r="CJJ142" s="158"/>
      <c r="CJK142" s="158"/>
      <c r="CJL142" s="158"/>
      <c r="CJM142" s="158"/>
      <c r="CJN142" s="158"/>
      <c r="CJO142" s="158"/>
      <c r="CJP142" s="158"/>
      <c r="CJQ142" s="158"/>
      <c r="CJR142" s="158"/>
      <c r="CJS142" s="158"/>
      <c r="CJT142" s="158"/>
      <c r="CJU142" s="158"/>
      <c r="CJV142" s="158"/>
      <c r="CJW142" s="158"/>
      <c r="CJX142" s="158"/>
      <c r="CJY142" s="158"/>
      <c r="CJZ142" s="158"/>
      <c r="CKA142" s="158"/>
      <c r="CKB142" s="158"/>
      <c r="CKC142" s="158"/>
      <c r="CKD142" s="158"/>
      <c r="CKE142" s="158"/>
      <c r="CKF142" s="158"/>
      <c r="CKG142" s="158"/>
      <c r="CKH142" s="158"/>
      <c r="CKI142" s="158"/>
      <c r="CKJ142" s="158"/>
      <c r="CKK142" s="158"/>
      <c r="CKL142" s="158"/>
      <c r="CKM142" s="158"/>
      <c r="CKN142" s="158"/>
      <c r="CKO142" s="158"/>
      <c r="CKP142" s="158"/>
      <c r="CKQ142" s="158"/>
      <c r="CKR142" s="158"/>
      <c r="CKS142" s="158"/>
      <c r="CKT142" s="158"/>
      <c r="CKU142" s="158"/>
      <c r="CKV142" s="158"/>
      <c r="CKW142" s="158"/>
      <c r="CKX142" s="158"/>
      <c r="CKY142" s="158"/>
      <c r="CKZ142" s="158"/>
      <c r="CLA142" s="158"/>
      <c r="CLB142" s="158"/>
      <c r="CLC142" s="158"/>
      <c r="CLD142" s="158"/>
      <c r="CLE142" s="158"/>
      <c r="CLF142" s="158"/>
      <c r="CLG142" s="158"/>
      <c r="CLH142" s="158"/>
      <c r="CLI142" s="158"/>
      <c r="CLJ142" s="158"/>
      <c r="CLK142" s="158"/>
      <c r="CLL142" s="158"/>
      <c r="CLM142" s="158"/>
      <c r="CLN142" s="158"/>
      <c r="CLO142" s="158"/>
      <c r="CLP142" s="158"/>
      <c r="CLQ142" s="158"/>
      <c r="CLR142" s="158"/>
      <c r="CLS142" s="158"/>
      <c r="CLT142" s="158"/>
      <c r="CLU142" s="158"/>
      <c r="CLV142" s="158"/>
      <c r="CLW142" s="158"/>
      <c r="CLX142" s="158"/>
      <c r="CLY142" s="158"/>
      <c r="CLZ142" s="158"/>
      <c r="CMA142" s="158"/>
      <c r="CMB142" s="158"/>
      <c r="CMC142" s="158"/>
      <c r="CMD142" s="158"/>
      <c r="CME142" s="158"/>
      <c r="CMF142" s="158"/>
      <c r="CMG142" s="158"/>
      <c r="CMH142" s="158"/>
      <c r="CMI142" s="158"/>
      <c r="CMJ142" s="158"/>
      <c r="CMK142" s="158"/>
      <c r="CML142" s="158"/>
      <c r="CMM142" s="158"/>
      <c r="CMN142" s="158"/>
      <c r="CMO142" s="158"/>
      <c r="CMP142" s="158"/>
      <c r="CMQ142" s="158"/>
      <c r="CMR142" s="158"/>
      <c r="CMS142" s="158"/>
      <c r="CMT142" s="158"/>
      <c r="CMU142" s="158"/>
      <c r="CMV142" s="158"/>
      <c r="CMW142" s="158"/>
      <c r="CMX142" s="158"/>
      <c r="CMY142" s="158"/>
      <c r="CMZ142" s="158"/>
      <c r="CNA142" s="158"/>
      <c r="CNB142" s="158"/>
      <c r="CNC142" s="158"/>
      <c r="CND142" s="158"/>
      <c r="CNE142" s="158"/>
      <c r="CNF142" s="158"/>
      <c r="CNG142" s="158"/>
      <c r="CNH142" s="158"/>
      <c r="CNI142" s="158"/>
      <c r="CNJ142" s="158"/>
      <c r="CNK142" s="158"/>
      <c r="CNL142" s="158"/>
      <c r="CNM142" s="158"/>
      <c r="CNN142" s="158"/>
      <c r="CNO142" s="158"/>
      <c r="CNP142" s="158"/>
      <c r="CNQ142" s="158"/>
      <c r="CNR142" s="158"/>
      <c r="CNS142" s="158"/>
      <c r="CNT142" s="158"/>
      <c r="CNU142" s="158"/>
      <c r="CNV142" s="158"/>
      <c r="CNW142" s="158"/>
      <c r="CNX142" s="158"/>
      <c r="CNY142" s="158"/>
      <c r="CNZ142" s="158"/>
      <c r="COA142" s="158"/>
      <c r="COB142" s="158"/>
      <c r="COC142" s="158"/>
      <c r="COD142" s="158"/>
      <c r="COE142" s="158"/>
      <c r="COF142" s="158"/>
      <c r="COG142" s="158"/>
      <c r="COH142" s="158"/>
      <c r="COI142" s="158"/>
      <c r="COJ142" s="158"/>
      <c r="COK142" s="158"/>
      <c r="COL142" s="158"/>
      <c r="COM142" s="158"/>
      <c r="CON142" s="158"/>
      <c r="COO142" s="158"/>
      <c r="COP142" s="158"/>
      <c r="COQ142" s="158"/>
      <c r="COR142" s="158"/>
      <c r="COS142" s="158"/>
      <c r="COT142" s="158"/>
      <c r="COU142" s="158"/>
      <c r="COV142" s="158"/>
      <c r="COW142" s="158"/>
      <c r="COX142" s="158"/>
      <c r="COY142" s="158"/>
      <c r="COZ142" s="158"/>
      <c r="CPA142" s="158"/>
      <c r="CPB142" s="158"/>
      <c r="CPC142" s="158"/>
      <c r="CPD142" s="158"/>
      <c r="CPE142" s="158"/>
      <c r="CPF142" s="158"/>
      <c r="CPG142" s="158"/>
      <c r="CPH142" s="158"/>
      <c r="CPI142" s="158"/>
      <c r="CPJ142" s="158"/>
      <c r="CPK142" s="158"/>
      <c r="CPL142" s="158"/>
      <c r="CPM142" s="158"/>
      <c r="CPN142" s="158"/>
      <c r="CPO142" s="158"/>
      <c r="CPP142" s="158"/>
      <c r="CPQ142" s="158"/>
      <c r="CPR142" s="158"/>
      <c r="CPS142" s="158"/>
      <c r="CPT142" s="158"/>
      <c r="CPU142" s="158"/>
      <c r="CPV142" s="158"/>
      <c r="CPW142" s="158"/>
      <c r="CPX142" s="158"/>
      <c r="CPY142" s="158"/>
      <c r="CPZ142" s="158"/>
      <c r="CQA142" s="158"/>
      <c r="CQB142" s="158"/>
      <c r="CQC142" s="158"/>
      <c r="CQD142" s="158"/>
      <c r="CQE142" s="158"/>
      <c r="CQF142" s="158"/>
      <c r="CQG142" s="158"/>
      <c r="CQH142" s="158"/>
      <c r="CQI142" s="158"/>
      <c r="CQJ142" s="158"/>
      <c r="CQK142" s="158"/>
      <c r="CQL142" s="158"/>
      <c r="CQM142" s="158"/>
      <c r="CQN142" s="158"/>
      <c r="CQO142" s="158"/>
      <c r="CQP142" s="158"/>
      <c r="CQQ142" s="158"/>
      <c r="CQR142" s="158"/>
      <c r="CQS142" s="158"/>
      <c r="CQT142" s="158"/>
      <c r="CQU142" s="158"/>
      <c r="CQV142" s="158"/>
      <c r="CQW142" s="158"/>
      <c r="CQX142" s="158"/>
      <c r="CQY142" s="158"/>
      <c r="CQZ142" s="158"/>
      <c r="CRA142" s="158"/>
      <c r="CRB142" s="158"/>
      <c r="CRC142" s="158"/>
      <c r="CRD142" s="158"/>
      <c r="CRE142" s="158"/>
      <c r="CRF142" s="158"/>
      <c r="CRG142" s="158"/>
      <c r="CRH142" s="158"/>
      <c r="CRI142" s="158"/>
      <c r="CRJ142" s="158"/>
      <c r="CRK142" s="158"/>
      <c r="CRL142" s="158"/>
      <c r="CRM142" s="158"/>
      <c r="CRN142" s="158"/>
      <c r="CRO142" s="158"/>
      <c r="CRP142" s="158"/>
      <c r="CRQ142" s="158"/>
      <c r="CRR142" s="158"/>
      <c r="CRS142" s="158"/>
      <c r="CRT142" s="158"/>
      <c r="CRU142" s="158"/>
      <c r="CRV142" s="158"/>
      <c r="CRW142" s="158"/>
      <c r="CRX142" s="158"/>
      <c r="CRY142" s="158"/>
      <c r="CRZ142" s="158"/>
      <c r="CSA142" s="158"/>
      <c r="CSB142" s="158"/>
      <c r="CSC142" s="158"/>
      <c r="CSD142" s="158"/>
      <c r="CSE142" s="158"/>
      <c r="CSF142" s="158"/>
      <c r="CSG142" s="158"/>
      <c r="CSH142" s="158"/>
      <c r="CSI142" s="158"/>
      <c r="CSJ142" s="158"/>
      <c r="CSK142" s="158"/>
      <c r="CSL142" s="158"/>
      <c r="CSM142" s="158"/>
      <c r="CSN142" s="158"/>
      <c r="CSO142" s="158"/>
      <c r="CSP142" s="158"/>
      <c r="CSQ142" s="158"/>
      <c r="CSR142" s="158"/>
      <c r="CSS142" s="158"/>
      <c r="CST142" s="158"/>
      <c r="CSU142" s="158"/>
      <c r="CSV142" s="158"/>
      <c r="CSW142" s="158"/>
      <c r="CSX142" s="158"/>
      <c r="CSY142" s="158"/>
      <c r="CSZ142" s="158"/>
      <c r="CTA142" s="158"/>
      <c r="CTB142" s="158"/>
      <c r="CTC142" s="158"/>
      <c r="CTD142" s="158"/>
      <c r="CTE142" s="158"/>
      <c r="CTF142" s="158"/>
      <c r="CTG142" s="158"/>
      <c r="CTH142" s="158"/>
      <c r="CTI142" s="158"/>
      <c r="CTJ142" s="158"/>
      <c r="CTK142" s="158"/>
      <c r="CTL142" s="158"/>
      <c r="CTM142" s="158"/>
      <c r="CTN142" s="158"/>
      <c r="CTO142" s="158"/>
      <c r="CTP142" s="158"/>
      <c r="CTQ142" s="158"/>
      <c r="CTR142" s="158"/>
      <c r="CTS142" s="158"/>
      <c r="CTT142" s="158"/>
      <c r="CTU142" s="158"/>
      <c r="CTV142" s="158"/>
      <c r="CTW142" s="158"/>
      <c r="CTX142" s="158"/>
      <c r="CTY142" s="158"/>
      <c r="CTZ142" s="158"/>
      <c r="CUA142" s="158"/>
      <c r="CUB142" s="158"/>
      <c r="CUC142" s="158"/>
      <c r="CUD142" s="158"/>
      <c r="CUE142" s="158"/>
      <c r="CUF142" s="158"/>
      <c r="CUG142" s="158"/>
      <c r="CUH142" s="158"/>
      <c r="CUI142" s="158"/>
      <c r="CUJ142" s="158"/>
      <c r="CUK142" s="158"/>
      <c r="CUL142" s="158"/>
      <c r="CUM142" s="158"/>
      <c r="CUN142" s="158"/>
      <c r="CUO142" s="158"/>
      <c r="CUP142" s="158"/>
      <c r="CUQ142" s="158"/>
      <c r="CUR142" s="158"/>
      <c r="CUS142" s="158"/>
      <c r="CUT142" s="158"/>
      <c r="CUU142" s="158"/>
      <c r="CUV142" s="158"/>
      <c r="CUW142" s="158"/>
      <c r="CUX142" s="158"/>
      <c r="CUY142" s="158"/>
      <c r="CUZ142" s="158"/>
      <c r="CVA142" s="158"/>
      <c r="CVB142" s="158"/>
      <c r="CVC142" s="158"/>
      <c r="CVD142" s="158"/>
      <c r="CVE142" s="158"/>
      <c r="CVF142" s="158"/>
      <c r="CVG142" s="158"/>
      <c r="CVH142" s="158"/>
      <c r="CVI142" s="158"/>
      <c r="CVJ142" s="158"/>
      <c r="CVK142" s="158"/>
      <c r="CVL142" s="158"/>
      <c r="CVM142" s="158"/>
      <c r="CVN142" s="158"/>
      <c r="CVO142" s="158"/>
      <c r="CVP142" s="158"/>
      <c r="CVQ142" s="158"/>
      <c r="CVR142" s="158"/>
      <c r="CVS142" s="158"/>
      <c r="CVT142" s="158"/>
      <c r="CVU142" s="158"/>
      <c r="CVV142" s="158"/>
      <c r="CVW142" s="158"/>
      <c r="CVX142" s="158"/>
      <c r="CVY142" s="158"/>
      <c r="CVZ142" s="158"/>
      <c r="CWA142" s="158"/>
      <c r="CWB142" s="158"/>
      <c r="CWC142" s="158"/>
      <c r="CWD142" s="158"/>
      <c r="CWE142" s="158"/>
      <c r="CWF142" s="158"/>
      <c r="CWG142" s="158"/>
      <c r="CWH142" s="158"/>
      <c r="CWI142" s="158"/>
      <c r="CWJ142" s="158"/>
      <c r="CWK142" s="158"/>
      <c r="CWL142" s="158"/>
      <c r="CWM142" s="158"/>
      <c r="CWN142" s="158"/>
      <c r="CWO142" s="158"/>
      <c r="CWP142" s="158"/>
      <c r="CWQ142" s="158"/>
      <c r="CWR142" s="158"/>
      <c r="CWS142" s="158"/>
      <c r="CWT142" s="158"/>
      <c r="CWU142" s="158"/>
      <c r="CWV142" s="158"/>
      <c r="CWW142" s="158"/>
      <c r="CWX142" s="158"/>
      <c r="CWY142" s="158"/>
      <c r="CWZ142" s="158"/>
      <c r="CXA142" s="158"/>
      <c r="CXB142" s="158"/>
      <c r="CXC142" s="158"/>
      <c r="CXD142" s="158"/>
      <c r="CXE142" s="158"/>
      <c r="CXF142" s="158"/>
      <c r="CXG142" s="158"/>
      <c r="CXH142" s="158"/>
      <c r="CXI142" s="158"/>
      <c r="CXJ142" s="158"/>
      <c r="CXK142" s="158"/>
      <c r="CXL142" s="158"/>
      <c r="CXM142" s="158"/>
      <c r="CXN142" s="158"/>
      <c r="CXO142" s="158"/>
      <c r="CXP142" s="158"/>
      <c r="CXQ142" s="158"/>
      <c r="CXR142" s="158"/>
      <c r="CXS142" s="158"/>
      <c r="CXT142" s="158"/>
      <c r="CXU142" s="158"/>
      <c r="CXV142" s="158"/>
      <c r="CXW142" s="158"/>
      <c r="CXX142" s="158"/>
      <c r="CXY142" s="158"/>
      <c r="CXZ142" s="158"/>
      <c r="CYA142" s="158"/>
      <c r="CYB142" s="158"/>
      <c r="CYC142" s="158"/>
      <c r="CYD142" s="158"/>
      <c r="CYE142" s="158"/>
      <c r="CYF142" s="158"/>
      <c r="CYG142" s="158"/>
      <c r="CYH142" s="158"/>
      <c r="CYI142" s="158"/>
      <c r="CYJ142" s="158"/>
      <c r="CYK142" s="158"/>
      <c r="CYL142" s="158"/>
      <c r="CYM142" s="158"/>
      <c r="CYN142" s="158"/>
      <c r="CYO142" s="158"/>
      <c r="CYP142" s="158"/>
      <c r="CYQ142" s="158"/>
      <c r="CYR142" s="158"/>
      <c r="CYS142" s="158"/>
      <c r="CYT142" s="158"/>
      <c r="CYU142" s="158"/>
      <c r="CYV142" s="158"/>
      <c r="CYW142" s="158"/>
      <c r="CYX142" s="158"/>
      <c r="CYY142" s="158"/>
      <c r="CYZ142" s="158"/>
      <c r="CZA142" s="158"/>
      <c r="CZB142" s="158"/>
      <c r="CZC142" s="158"/>
      <c r="CZD142" s="158"/>
      <c r="CZE142" s="158"/>
      <c r="CZF142" s="158"/>
      <c r="CZG142" s="158"/>
      <c r="CZH142" s="158"/>
      <c r="CZI142" s="158"/>
      <c r="CZJ142" s="158"/>
      <c r="CZK142" s="158"/>
      <c r="CZL142" s="158"/>
      <c r="CZM142" s="158"/>
      <c r="CZN142" s="158"/>
      <c r="CZO142" s="158"/>
      <c r="CZP142" s="158"/>
      <c r="CZQ142" s="158"/>
      <c r="CZR142" s="158"/>
      <c r="CZS142" s="158"/>
      <c r="CZT142" s="158"/>
      <c r="CZU142" s="158"/>
      <c r="CZV142" s="158"/>
      <c r="CZW142" s="158"/>
      <c r="CZX142" s="158"/>
      <c r="CZY142" s="158"/>
      <c r="CZZ142" s="158"/>
      <c r="DAA142" s="158"/>
      <c r="DAB142" s="158"/>
      <c r="DAC142" s="158"/>
      <c r="DAD142" s="158"/>
      <c r="DAE142" s="158"/>
      <c r="DAF142" s="158"/>
      <c r="DAG142" s="158"/>
      <c r="DAH142" s="158"/>
      <c r="DAI142" s="158"/>
      <c r="DAJ142" s="158"/>
      <c r="DAK142" s="158"/>
      <c r="DAL142" s="158"/>
      <c r="DAM142" s="158"/>
      <c r="DAN142" s="158"/>
      <c r="DAO142" s="158"/>
      <c r="DAP142" s="158"/>
      <c r="DAQ142" s="158"/>
      <c r="DAR142" s="158"/>
      <c r="DAS142" s="158"/>
      <c r="DAT142" s="158"/>
      <c r="DAU142" s="158"/>
      <c r="DAV142" s="158"/>
      <c r="DAW142" s="158"/>
      <c r="DAX142" s="158"/>
      <c r="DAY142" s="158"/>
      <c r="DAZ142" s="158"/>
      <c r="DBA142" s="158"/>
      <c r="DBB142" s="158"/>
      <c r="DBC142" s="158"/>
      <c r="DBD142" s="158"/>
      <c r="DBE142" s="158"/>
      <c r="DBF142" s="158"/>
      <c r="DBG142" s="158"/>
      <c r="DBH142" s="158"/>
      <c r="DBI142" s="158"/>
      <c r="DBJ142" s="158"/>
      <c r="DBK142" s="158"/>
      <c r="DBL142" s="158"/>
      <c r="DBM142" s="158"/>
      <c r="DBN142" s="158"/>
      <c r="DBO142" s="158"/>
      <c r="DBP142" s="158"/>
      <c r="DBQ142" s="158"/>
      <c r="DBR142" s="158"/>
      <c r="DBS142" s="158"/>
      <c r="DBT142" s="158"/>
      <c r="DBU142" s="158"/>
      <c r="DBV142" s="158"/>
      <c r="DBW142" s="158"/>
      <c r="DBX142" s="158"/>
      <c r="DBY142" s="158"/>
      <c r="DBZ142" s="158"/>
      <c r="DCA142" s="158"/>
      <c r="DCB142" s="158"/>
      <c r="DCC142" s="158"/>
      <c r="DCD142" s="158"/>
      <c r="DCE142" s="158"/>
      <c r="DCF142" s="158"/>
      <c r="DCG142" s="158"/>
      <c r="DCH142" s="158"/>
      <c r="DCI142" s="158"/>
      <c r="DCJ142" s="158"/>
      <c r="DCK142" s="158"/>
      <c r="DCL142" s="158"/>
      <c r="DCM142" s="158"/>
      <c r="DCN142" s="158"/>
      <c r="DCO142" s="158"/>
      <c r="DCP142" s="158"/>
      <c r="DCQ142" s="158"/>
      <c r="DCR142" s="158"/>
      <c r="DCS142" s="158"/>
      <c r="DCT142" s="158"/>
      <c r="DCU142" s="158"/>
      <c r="DCV142" s="158"/>
      <c r="DCW142" s="158"/>
      <c r="DCX142" s="158"/>
      <c r="DCY142" s="158"/>
      <c r="DCZ142" s="158"/>
      <c r="DDA142" s="158"/>
      <c r="DDB142" s="158"/>
      <c r="DDC142" s="158"/>
      <c r="DDD142" s="158"/>
      <c r="DDE142" s="158"/>
      <c r="DDF142" s="158"/>
      <c r="DDG142" s="158"/>
      <c r="DDH142" s="158"/>
      <c r="DDI142" s="158"/>
      <c r="DDJ142" s="158"/>
      <c r="DDK142" s="158"/>
      <c r="DDL142" s="158"/>
      <c r="DDM142" s="158"/>
      <c r="DDN142" s="158"/>
      <c r="DDO142" s="158"/>
      <c r="DDP142" s="158"/>
      <c r="DDQ142" s="158"/>
      <c r="DDR142" s="158"/>
      <c r="DDS142" s="158"/>
      <c r="DDT142" s="158"/>
      <c r="DDU142" s="158"/>
      <c r="DDV142" s="158"/>
      <c r="DDW142" s="158"/>
      <c r="DDX142" s="158"/>
      <c r="DDY142" s="158"/>
      <c r="DDZ142" s="158"/>
      <c r="DEA142" s="158"/>
      <c r="DEB142" s="158"/>
      <c r="DEC142" s="158"/>
      <c r="DED142" s="158"/>
      <c r="DEE142" s="158"/>
      <c r="DEF142" s="158"/>
      <c r="DEG142" s="158"/>
      <c r="DEH142" s="158"/>
      <c r="DEI142" s="158"/>
      <c r="DEJ142" s="158"/>
      <c r="DEK142" s="158"/>
      <c r="DEL142" s="158"/>
      <c r="DEM142" s="158"/>
      <c r="DEN142" s="158"/>
      <c r="DEO142" s="158"/>
      <c r="DEP142" s="158"/>
      <c r="DEQ142" s="158"/>
      <c r="DER142" s="158"/>
      <c r="DES142" s="158"/>
      <c r="DET142" s="158"/>
      <c r="DEU142" s="158"/>
      <c r="DEV142" s="158"/>
      <c r="DEW142" s="158"/>
      <c r="DEX142" s="158"/>
      <c r="DEY142" s="158"/>
      <c r="DEZ142" s="158"/>
      <c r="DFA142" s="158"/>
      <c r="DFB142" s="158"/>
      <c r="DFC142" s="158"/>
      <c r="DFD142" s="158"/>
      <c r="DFE142" s="158"/>
      <c r="DFF142" s="158"/>
      <c r="DFG142" s="158"/>
      <c r="DFH142" s="158"/>
      <c r="DFI142" s="158"/>
      <c r="DFJ142" s="158"/>
      <c r="DFK142" s="158"/>
      <c r="DFL142" s="158"/>
      <c r="DFM142" s="158"/>
      <c r="DFN142" s="158"/>
      <c r="DFO142" s="158"/>
      <c r="DFP142" s="158"/>
      <c r="DFQ142" s="158"/>
      <c r="DFR142" s="158"/>
      <c r="DFS142" s="158"/>
      <c r="DFT142" s="158"/>
      <c r="DFU142" s="158"/>
      <c r="DFV142" s="158"/>
      <c r="DFW142" s="158"/>
      <c r="DFX142" s="158"/>
      <c r="DFY142" s="158"/>
      <c r="DFZ142" s="158"/>
      <c r="DGA142" s="158"/>
      <c r="DGB142" s="158"/>
      <c r="DGC142" s="158"/>
      <c r="DGD142" s="158"/>
      <c r="DGE142" s="158"/>
      <c r="DGF142" s="158"/>
      <c r="DGG142" s="158"/>
      <c r="DGH142" s="158"/>
      <c r="DGI142" s="158"/>
      <c r="DGJ142" s="158"/>
      <c r="DGK142" s="158"/>
      <c r="DGL142" s="158"/>
      <c r="DGM142" s="158"/>
      <c r="DGN142" s="158"/>
      <c r="DGO142" s="158"/>
      <c r="DGP142" s="158"/>
      <c r="DGQ142" s="158"/>
      <c r="DGR142" s="158"/>
      <c r="DGS142" s="158"/>
      <c r="DGT142" s="158"/>
      <c r="DGU142" s="158"/>
      <c r="DGV142" s="158"/>
      <c r="DGW142" s="158"/>
      <c r="DGX142" s="158"/>
      <c r="DGY142" s="158"/>
      <c r="DGZ142" s="158"/>
      <c r="DHA142" s="158"/>
      <c r="DHB142" s="158"/>
      <c r="DHC142" s="158"/>
      <c r="DHD142" s="158"/>
      <c r="DHE142" s="158"/>
      <c r="DHF142" s="158"/>
      <c r="DHG142" s="158"/>
      <c r="DHH142" s="158"/>
      <c r="DHI142" s="158"/>
      <c r="DHJ142" s="158"/>
      <c r="DHK142" s="158"/>
      <c r="DHL142" s="158"/>
      <c r="DHM142" s="158"/>
      <c r="DHN142" s="158"/>
      <c r="DHO142" s="158"/>
      <c r="DHP142" s="158"/>
      <c r="DHQ142" s="158"/>
      <c r="DHR142" s="158"/>
      <c r="DHS142" s="158"/>
      <c r="DHT142" s="158"/>
      <c r="DHU142" s="158"/>
      <c r="DHV142" s="158"/>
      <c r="DHW142" s="158"/>
      <c r="DHX142" s="158"/>
      <c r="DHY142" s="158"/>
      <c r="DHZ142" s="158"/>
      <c r="DIA142" s="158"/>
      <c r="DIB142" s="158"/>
      <c r="DIC142" s="158"/>
      <c r="DID142" s="158"/>
      <c r="DIE142" s="158"/>
      <c r="DIF142" s="158"/>
      <c r="DIG142" s="158"/>
      <c r="DIH142" s="158"/>
      <c r="DII142" s="158"/>
      <c r="DIJ142" s="158"/>
      <c r="DIK142" s="158"/>
      <c r="DIL142" s="158"/>
      <c r="DIM142" s="158"/>
      <c r="DIN142" s="158"/>
      <c r="DIO142" s="158"/>
      <c r="DIP142" s="158"/>
      <c r="DIQ142" s="158"/>
      <c r="DIR142" s="158"/>
      <c r="DIS142" s="158"/>
      <c r="DIT142" s="158"/>
      <c r="DIU142" s="158"/>
      <c r="DIV142" s="158"/>
      <c r="DIW142" s="158"/>
      <c r="DIX142" s="158"/>
      <c r="DIY142" s="158"/>
      <c r="DIZ142" s="158"/>
      <c r="DJA142" s="158"/>
      <c r="DJB142" s="158"/>
      <c r="DJC142" s="158"/>
      <c r="DJD142" s="158"/>
      <c r="DJE142" s="158"/>
      <c r="DJF142" s="158"/>
      <c r="DJG142" s="158"/>
      <c r="DJH142" s="158"/>
      <c r="DJI142" s="158"/>
      <c r="DJJ142" s="158"/>
      <c r="DJK142" s="158"/>
      <c r="DJL142" s="158"/>
      <c r="DJM142" s="158"/>
      <c r="DJN142" s="158"/>
      <c r="DJO142" s="158"/>
      <c r="DJP142" s="158"/>
      <c r="DJQ142" s="158"/>
      <c r="DJR142" s="158"/>
      <c r="DJS142" s="158"/>
      <c r="DJT142" s="158"/>
      <c r="DJU142" s="158"/>
      <c r="DJV142" s="158"/>
      <c r="DJW142" s="158"/>
      <c r="DJX142" s="158"/>
      <c r="DJY142" s="158"/>
      <c r="DJZ142" s="158"/>
      <c r="DKA142" s="158"/>
      <c r="DKB142" s="158"/>
      <c r="DKC142" s="158"/>
      <c r="DKD142" s="158"/>
      <c r="DKE142" s="158"/>
      <c r="DKF142" s="158"/>
      <c r="DKG142" s="158"/>
      <c r="DKH142" s="158"/>
      <c r="DKI142" s="158"/>
      <c r="DKJ142" s="158"/>
      <c r="DKK142" s="158"/>
      <c r="DKL142" s="158"/>
      <c r="DKM142" s="158"/>
      <c r="DKN142" s="158"/>
      <c r="DKO142" s="158"/>
      <c r="DKP142" s="158"/>
      <c r="DKQ142" s="158"/>
      <c r="DKR142" s="158"/>
      <c r="DKS142" s="158"/>
      <c r="DKT142" s="158"/>
      <c r="DKU142" s="158"/>
      <c r="DKV142" s="158"/>
      <c r="DKW142" s="158"/>
      <c r="DKX142" s="158"/>
      <c r="DKY142" s="158"/>
      <c r="DKZ142" s="158"/>
      <c r="DLA142" s="158"/>
      <c r="DLB142" s="158"/>
      <c r="DLC142" s="158"/>
      <c r="DLD142" s="158"/>
      <c r="DLE142" s="158"/>
      <c r="DLF142" s="158"/>
      <c r="DLG142" s="158"/>
      <c r="DLH142" s="158"/>
      <c r="DLI142" s="158"/>
      <c r="DLJ142" s="158"/>
      <c r="DLK142" s="158"/>
      <c r="DLL142" s="158"/>
      <c r="DLM142" s="158"/>
      <c r="DLN142" s="158"/>
      <c r="DLO142" s="158"/>
      <c r="DLP142" s="158"/>
      <c r="DLQ142" s="158"/>
      <c r="DLR142" s="158"/>
      <c r="DLS142" s="158"/>
      <c r="DLT142" s="158"/>
      <c r="DLU142" s="158"/>
      <c r="DLV142" s="158"/>
      <c r="DLW142" s="158"/>
      <c r="DLX142" s="158"/>
      <c r="DLY142" s="158"/>
      <c r="DLZ142" s="158"/>
      <c r="DMA142" s="158"/>
      <c r="DMB142" s="158"/>
      <c r="DMC142" s="158"/>
      <c r="DMD142" s="158"/>
      <c r="DME142" s="158"/>
      <c r="DMF142" s="158"/>
      <c r="DMG142" s="158"/>
      <c r="DMH142" s="158"/>
      <c r="DMI142" s="158"/>
      <c r="DMJ142" s="158"/>
      <c r="DMK142" s="158"/>
      <c r="DML142" s="158"/>
      <c r="DMM142" s="158"/>
      <c r="DMN142" s="158"/>
      <c r="DMO142" s="158"/>
      <c r="DMP142" s="158"/>
      <c r="DMQ142" s="158"/>
      <c r="DMR142" s="158"/>
      <c r="DMS142" s="158"/>
      <c r="DMT142" s="158"/>
      <c r="DMU142" s="158"/>
      <c r="DMV142" s="158"/>
      <c r="DMW142" s="158"/>
      <c r="DMX142" s="158"/>
      <c r="DMY142" s="158"/>
      <c r="DMZ142" s="158"/>
      <c r="DNA142" s="158"/>
      <c r="DNB142" s="158"/>
      <c r="DNC142" s="158"/>
      <c r="DND142" s="158"/>
      <c r="DNE142" s="158"/>
      <c r="DNF142" s="158"/>
      <c r="DNG142" s="158"/>
      <c r="DNH142" s="158"/>
      <c r="DNI142" s="158"/>
      <c r="DNJ142" s="158"/>
      <c r="DNK142" s="158"/>
      <c r="DNL142" s="158"/>
      <c r="DNM142" s="158"/>
      <c r="DNN142" s="158"/>
      <c r="DNO142" s="158"/>
      <c r="DNP142" s="158"/>
      <c r="DNQ142" s="158"/>
      <c r="DNR142" s="158"/>
      <c r="DNS142" s="158"/>
      <c r="DNT142" s="158"/>
      <c r="DNU142" s="158"/>
      <c r="DNV142" s="158"/>
      <c r="DNW142" s="158"/>
      <c r="DNX142" s="158"/>
      <c r="DNY142" s="158"/>
      <c r="DNZ142" s="158"/>
      <c r="DOA142" s="158"/>
      <c r="DOB142" s="158"/>
      <c r="DOC142" s="158"/>
      <c r="DOD142" s="158"/>
      <c r="DOE142" s="158"/>
      <c r="DOF142" s="158"/>
      <c r="DOG142" s="158"/>
      <c r="DOH142" s="158"/>
      <c r="DOI142" s="158"/>
      <c r="DOJ142" s="158"/>
      <c r="DOK142" s="158"/>
      <c r="DOL142" s="158"/>
      <c r="DOM142" s="158"/>
      <c r="DON142" s="158"/>
      <c r="DOO142" s="158"/>
      <c r="DOP142" s="158"/>
      <c r="DOQ142" s="158"/>
      <c r="DOR142" s="158"/>
      <c r="DOS142" s="158"/>
      <c r="DOT142" s="158"/>
      <c r="DOU142" s="158"/>
      <c r="DOV142" s="158"/>
      <c r="DOW142" s="158"/>
      <c r="DOX142" s="158"/>
      <c r="DOY142" s="158"/>
      <c r="DOZ142" s="158"/>
      <c r="DPA142" s="158"/>
      <c r="DPB142" s="158"/>
      <c r="DPC142" s="158"/>
      <c r="DPD142" s="158"/>
      <c r="DPE142" s="158"/>
      <c r="DPF142" s="158"/>
      <c r="DPG142" s="158"/>
      <c r="DPH142" s="158"/>
      <c r="DPI142" s="158"/>
      <c r="DPJ142" s="158"/>
      <c r="DPK142" s="158"/>
      <c r="DPL142" s="158"/>
      <c r="DPM142" s="158"/>
      <c r="DPN142" s="158"/>
      <c r="DPO142" s="158"/>
      <c r="DPP142" s="158"/>
      <c r="DPQ142" s="158"/>
      <c r="DPR142" s="158"/>
      <c r="DPS142" s="158"/>
      <c r="DPT142" s="158"/>
      <c r="DPU142" s="158"/>
      <c r="DPV142" s="158"/>
      <c r="DPW142" s="158"/>
      <c r="DPX142" s="158"/>
      <c r="DPY142" s="158"/>
      <c r="DPZ142" s="158"/>
      <c r="DQA142" s="158"/>
      <c r="DQB142" s="158"/>
      <c r="DQC142" s="158"/>
      <c r="DQD142" s="158"/>
      <c r="DQE142" s="158"/>
      <c r="DQF142" s="158"/>
      <c r="DQG142" s="158"/>
      <c r="DQH142" s="158"/>
      <c r="DQI142" s="158"/>
      <c r="DQJ142" s="158"/>
      <c r="DQK142" s="158"/>
      <c r="DQL142" s="158"/>
      <c r="DQM142" s="158"/>
      <c r="DQN142" s="158"/>
      <c r="DQO142" s="158"/>
      <c r="DQP142" s="158"/>
      <c r="DQQ142" s="158"/>
      <c r="DQR142" s="158"/>
      <c r="DQS142" s="158"/>
      <c r="DQT142" s="158"/>
      <c r="DQU142" s="158"/>
      <c r="DQV142" s="158"/>
      <c r="DQW142" s="158"/>
      <c r="DQX142" s="158"/>
      <c r="DQY142" s="158"/>
      <c r="DQZ142" s="158"/>
      <c r="DRA142" s="158"/>
      <c r="DRB142" s="158"/>
      <c r="DRC142" s="158"/>
      <c r="DRD142" s="158"/>
      <c r="DRE142" s="158"/>
      <c r="DRF142" s="158"/>
      <c r="DRG142" s="158"/>
      <c r="DRH142" s="158"/>
      <c r="DRI142" s="158"/>
      <c r="DRJ142" s="158"/>
      <c r="DRK142" s="158"/>
      <c r="DRL142" s="158"/>
      <c r="DRM142" s="158"/>
      <c r="DRN142" s="158"/>
      <c r="DRO142" s="158"/>
      <c r="DRP142" s="158"/>
      <c r="DRQ142" s="158"/>
      <c r="DRR142" s="158"/>
      <c r="DRS142" s="158"/>
      <c r="DRT142" s="158"/>
      <c r="DRU142" s="158"/>
      <c r="DRV142" s="158"/>
      <c r="DRW142" s="158"/>
      <c r="DRX142" s="158"/>
      <c r="DRY142" s="158"/>
      <c r="DRZ142" s="158"/>
      <c r="DSA142" s="158"/>
      <c r="DSB142" s="158"/>
      <c r="DSC142" s="158"/>
      <c r="DSD142" s="158"/>
      <c r="DSE142" s="158"/>
      <c r="DSF142" s="158"/>
      <c r="DSG142" s="158"/>
      <c r="DSH142" s="158"/>
      <c r="DSI142" s="158"/>
      <c r="DSJ142" s="158"/>
      <c r="DSK142" s="158"/>
      <c r="DSL142" s="158"/>
      <c r="DSM142" s="158"/>
      <c r="DSN142" s="158"/>
      <c r="DSO142" s="158"/>
      <c r="DSP142" s="158"/>
      <c r="DSQ142" s="158"/>
      <c r="DSR142" s="158"/>
      <c r="DSS142" s="158"/>
      <c r="DST142" s="158"/>
      <c r="DSU142" s="158"/>
      <c r="DSV142" s="158"/>
      <c r="DSW142" s="158"/>
      <c r="DSX142" s="158"/>
      <c r="DSY142" s="158"/>
      <c r="DSZ142" s="158"/>
      <c r="DTA142" s="158"/>
      <c r="DTB142" s="158"/>
      <c r="DTC142" s="158"/>
      <c r="DTD142" s="158"/>
      <c r="DTE142" s="158"/>
      <c r="DTF142" s="158"/>
      <c r="DTG142" s="158"/>
      <c r="DTH142" s="158"/>
      <c r="DTI142" s="158"/>
      <c r="DTJ142" s="158"/>
      <c r="DTK142" s="158"/>
      <c r="DTL142" s="158"/>
      <c r="DTM142" s="158"/>
      <c r="DTN142" s="158"/>
      <c r="DTO142" s="158"/>
      <c r="DTP142" s="158"/>
      <c r="DTQ142" s="158"/>
      <c r="DTR142" s="158"/>
      <c r="DTS142" s="158"/>
      <c r="DTT142" s="158"/>
      <c r="DTU142" s="158"/>
      <c r="DTV142" s="158"/>
      <c r="DTW142" s="158"/>
      <c r="DTX142" s="158"/>
      <c r="DTY142" s="158"/>
      <c r="DTZ142" s="158"/>
      <c r="DUA142" s="158"/>
      <c r="DUB142" s="158"/>
      <c r="DUC142" s="158"/>
      <c r="DUD142" s="158"/>
      <c r="DUE142" s="158"/>
      <c r="DUF142" s="158"/>
      <c r="DUG142" s="158"/>
      <c r="DUH142" s="158"/>
      <c r="DUI142" s="158"/>
      <c r="DUJ142" s="158"/>
      <c r="DUK142" s="158"/>
      <c r="DUL142" s="158"/>
      <c r="DUM142" s="158"/>
      <c r="DUN142" s="158"/>
      <c r="DUO142" s="158"/>
      <c r="DUP142" s="158"/>
      <c r="DUQ142" s="158"/>
      <c r="DUR142" s="158"/>
      <c r="DUS142" s="158"/>
      <c r="DUT142" s="158"/>
      <c r="DUU142" s="158"/>
      <c r="DUV142" s="158"/>
      <c r="DUW142" s="158"/>
      <c r="DUX142" s="158"/>
      <c r="DUY142" s="158"/>
      <c r="DUZ142" s="158"/>
      <c r="DVA142" s="158"/>
      <c r="DVB142" s="158"/>
      <c r="DVC142" s="158"/>
      <c r="DVD142" s="158"/>
      <c r="DVE142" s="158"/>
      <c r="DVF142" s="158"/>
      <c r="DVG142" s="158"/>
      <c r="DVH142" s="158"/>
      <c r="DVI142" s="158"/>
      <c r="DVJ142" s="158"/>
      <c r="DVK142" s="158"/>
      <c r="DVL142" s="158"/>
      <c r="DVM142" s="158"/>
      <c r="DVN142" s="158"/>
      <c r="DVO142" s="158"/>
      <c r="DVP142" s="158"/>
      <c r="DVQ142" s="158"/>
      <c r="DVR142" s="158"/>
      <c r="DVS142" s="158"/>
      <c r="DVT142" s="158"/>
      <c r="DVU142" s="158"/>
      <c r="DVV142" s="158"/>
      <c r="DVW142" s="158"/>
      <c r="DVX142" s="158"/>
      <c r="DVY142" s="158"/>
      <c r="DVZ142" s="158"/>
      <c r="DWA142" s="158"/>
      <c r="DWB142" s="158"/>
      <c r="DWC142" s="158"/>
      <c r="DWD142" s="158"/>
      <c r="DWE142" s="158"/>
      <c r="DWF142" s="158"/>
      <c r="DWG142" s="158"/>
      <c r="DWH142" s="158"/>
      <c r="DWI142" s="158"/>
      <c r="DWJ142" s="158"/>
      <c r="DWK142" s="158"/>
      <c r="DWL142" s="158"/>
      <c r="DWM142" s="158"/>
      <c r="DWN142" s="158"/>
      <c r="DWO142" s="158"/>
      <c r="DWP142" s="158"/>
      <c r="DWQ142" s="158"/>
      <c r="DWR142" s="158"/>
      <c r="DWS142" s="158"/>
      <c r="DWT142" s="158"/>
      <c r="DWU142" s="158"/>
      <c r="DWV142" s="158"/>
      <c r="DWW142" s="158"/>
      <c r="DWX142" s="158"/>
      <c r="DWY142" s="158"/>
      <c r="DWZ142" s="158"/>
      <c r="DXA142" s="158"/>
      <c r="DXB142" s="158"/>
      <c r="DXC142" s="158"/>
      <c r="DXD142" s="158"/>
      <c r="DXE142" s="158"/>
      <c r="DXF142" s="158"/>
      <c r="DXG142" s="158"/>
      <c r="DXH142" s="158"/>
      <c r="DXI142" s="158"/>
      <c r="DXJ142" s="158"/>
      <c r="DXK142" s="158"/>
      <c r="DXL142" s="158"/>
      <c r="DXM142" s="158"/>
      <c r="DXN142" s="158"/>
      <c r="DXO142" s="158"/>
      <c r="DXP142" s="158"/>
      <c r="DXQ142" s="158"/>
      <c r="DXR142" s="158"/>
      <c r="DXS142" s="158"/>
      <c r="DXT142" s="158"/>
      <c r="DXU142" s="158"/>
      <c r="DXV142" s="158"/>
      <c r="DXW142" s="158"/>
      <c r="DXX142" s="158"/>
      <c r="DXY142" s="158"/>
      <c r="DXZ142" s="158"/>
      <c r="DYA142" s="158"/>
      <c r="DYB142" s="158"/>
      <c r="DYC142" s="158"/>
      <c r="DYD142" s="158"/>
      <c r="DYE142" s="158"/>
      <c r="DYF142" s="158"/>
      <c r="DYG142" s="158"/>
      <c r="DYH142" s="158"/>
      <c r="DYI142" s="158"/>
      <c r="DYJ142" s="158"/>
      <c r="DYK142" s="158"/>
      <c r="DYL142" s="158"/>
      <c r="DYM142" s="158"/>
      <c r="DYN142" s="158"/>
      <c r="DYO142" s="158"/>
      <c r="DYP142" s="158"/>
      <c r="DYQ142" s="158"/>
      <c r="DYR142" s="158"/>
      <c r="DYS142" s="158"/>
      <c r="DYT142" s="158"/>
      <c r="DYU142" s="158"/>
      <c r="DYV142" s="158"/>
      <c r="DYW142" s="158"/>
      <c r="DYX142" s="158"/>
      <c r="DYY142" s="158"/>
      <c r="DYZ142" s="158"/>
      <c r="DZA142" s="158"/>
      <c r="DZB142" s="158"/>
      <c r="DZC142" s="158"/>
      <c r="DZD142" s="158"/>
      <c r="DZE142" s="158"/>
      <c r="DZF142" s="158"/>
      <c r="DZG142" s="158"/>
      <c r="DZH142" s="158"/>
      <c r="DZI142" s="158"/>
      <c r="DZJ142" s="158"/>
      <c r="DZK142" s="158"/>
      <c r="DZL142" s="158"/>
      <c r="DZM142" s="158"/>
      <c r="DZN142" s="158"/>
      <c r="DZO142" s="158"/>
      <c r="DZP142" s="158"/>
      <c r="DZQ142" s="158"/>
      <c r="DZR142" s="158"/>
      <c r="DZS142" s="158"/>
      <c r="DZT142" s="158"/>
      <c r="DZU142" s="158"/>
      <c r="DZV142" s="158"/>
      <c r="DZW142" s="158"/>
      <c r="DZX142" s="158"/>
      <c r="DZY142" s="158"/>
      <c r="DZZ142" s="158"/>
      <c r="EAA142" s="158"/>
      <c r="EAB142" s="158"/>
      <c r="EAC142" s="158"/>
      <c r="EAD142" s="158"/>
      <c r="EAE142" s="158"/>
      <c r="EAF142" s="158"/>
      <c r="EAG142" s="158"/>
      <c r="EAH142" s="158"/>
      <c r="EAI142" s="158"/>
      <c r="EAJ142" s="158"/>
      <c r="EAK142" s="158"/>
      <c r="EAL142" s="158"/>
      <c r="EAM142" s="158"/>
      <c r="EAN142" s="158"/>
      <c r="EAO142" s="158"/>
      <c r="EAP142" s="158"/>
      <c r="EAQ142" s="158"/>
      <c r="EAR142" s="158"/>
      <c r="EAS142" s="158"/>
      <c r="EAT142" s="158"/>
      <c r="EAU142" s="158"/>
      <c r="EAV142" s="158"/>
      <c r="EAW142" s="158"/>
      <c r="EAX142" s="158"/>
      <c r="EAY142" s="158"/>
      <c r="EAZ142" s="158"/>
      <c r="EBA142" s="158"/>
      <c r="EBB142" s="158"/>
      <c r="EBC142" s="158"/>
      <c r="EBD142" s="158"/>
      <c r="EBE142" s="158"/>
      <c r="EBF142" s="158"/>
      <c r="EBG142" s="158"/>
      <c r="EBH142" s="158"/>
      <c r="EBI142" s="158"/>
      <c r="EBJ142" s="158"/>
      <c r="EBK142" s="158"/>
      <c r="EBL142" s="158"/>
      <c r="EBM142" s="158"/>
      <c r="EBN142" s="158"/>
      <c r="EBO142" s="158"/>
      <c r="EBP142" s="158"/>
      <c r="EBQ142" s="158"/>
      <c r="EBR142" s="158"/>
      <c r="EBS142" s="158"/>
      <c r="EBT142" s="158"/>
      <c r="EBU142" s="158"/>
      <c r="EBV142" s="158"/>
      <c r="EBW142" s="158"/>
      <c r="EBX142" s="158"/>
      <c r="EBY142" s="158"/>
      <c r="EBZ142" s="158"/>
      <c r="ECA142" s="158"/>
      <c r="ECB142" s="158"/>
      <c r="ECC142" s="158"/>
      <c r="ECD142" s="158"/>
      <c r="ECE142" s="158"/>
      <c r="ECF142" s="158"/>
      <c r="ECG142" s="158"/>
      <c r="ECH142" s="158"/>
      <c r="ECI142" s="158"/>
      <c r="ECJ142" s="158"/>
      <c r="ECK142" s="158"/>
      <c r="ECL142" s="158"/>
      <c r="ECM142" s="158"/>
      <c r="ECN142" s="158"/>
      <c r="ECO142" s="158"/>
      <c r="ECP142" s="158"/>
      <c r="ECQ142" s="158"/>
      <c r="ECR142" s="158"/>
      <c r="ECS142" s="158"/>
      <c r="ECT142" s="158"/>
      <c r="ECU142" s="158"/>
      <c r="ECV142" s="158"/>
      <c r="ECW142" s="158"/>
      <c r="ECX142" s="158"/>
      <c r="ECY142" s="158"/>
      <c r="ECZ142" s="158"/>
      <c r="EDA142" s="158"/>
      <c r="EDB142" s="158"/>
      <c r="EDC142" s="158"/>
      <c r="EDD142" s="158"/>
      <c r="EDE142" s="158"/>
      <c r="EDF142" s="158"/>
      <c r="EDG142" s="158"/>
      <c r="EDH142" s="158"/>
      <c r="EDI142" s="158"/>
      <c r="EDJ142" s="158"/>
      <c r="EDK142" s="158"/>
      <c r="EDL142" s="158"/>
      <c r="EDM142" s="158"/>
      <c r="EDN142" s="158"/>
      <c r="EDO142" s="158"/>
      <c r="EDP142" s="158"/>
      <c r="EDQ142" s="158"/>
      <c r="EDR142" s="158"/>
      <c r="EDS142" s="158"/>
      <c r="EDT142" s="158"/>
      <c r="EDU142" s="158"/>
      <c r="EDV142" s="158"/>
      <c r="EDW142" s="158"/>
      <c r="EDX142" s="158"/>
      <c r="EDY142" s="158"/>
      <c r="EDZ142" s="158"/>
      <c r="EEA142" s="158"/>
      <c r="EEB142" s="158"/>
      <c r="EEC142" s="158"/>
      <c r="EED142" s="158"/>
      <c r="EEE142" s="158"/>
      <c r="EEF142" s="158"/>
      <c r="EEG142" s="158"/>
      <c r="EEH142" s="158"/>
      <c r="EEI142" s="158"/>
      <c r="EEJ142" s="158"/>
      <c r="EEK142" s="158"/>
      <c r="EEL142" s="158"/>
      <c r="EEM142" s="158"/>
      <c r="EEN142" s="158"/>
      <c r="EEO142" s="158"/>
      <c r="EEP142" s="158"/>
      <c r="EEQ142" s="158"/>
      <c r="EER142" s="158"/>
      <c r="EES142" s="158"/>
      <c r="EET142" s="158"/>
      <c r="EEU142" s="158"/>
      <c r="EEV142" s="158"/>
      <c r="EEW142" s="158"/>
      <c r="EEX142" s="158"/>
      <c r="EEY142" s="158"/>
      <c r="EEZ142" s="158"/>
      <c r="EFA142" s="158"/>
      <c r="EFB142" s="158"/>
      <c r="EFC142" s="158"/>
      <c r="EFD142" s="158"/>
      <c r="EFE142" s="158"/>
      <c r="EFF142" s="158"/>
      <c r="EFG142" s="158"/>
      <c r="EFH142" s="158"/>
      <c r="EFI142" s="158"/>
      <c r="EFJ142" s="158"/>
      <c r="EFK142" s="158"/>
      <c r="EFL142" s="158"/>
      <c r="EFM142" s="158"/>
      <c r="EFN142" s="158"/>
      <c r="EFO142" s="158"/>
      <c r="EFP142" s="158"/>
      <c r="EFQ142" s="158"/>
      <c r="EFR142" s="158"/>
      <c r="EFS142" s="158"/>
      <c r="EFT142" s="158"/>
      <c r="EFU142" s="158"/>
      <c r="EFV142" s="158"/>
      <c r="EFW142" s="158"/>
      <c r="EFX142" s="158"/>
      <c r="EFY142" s="158"/>
      <c r="EFZ142" s="158"/>
      <c r="EGA142" s="158"/>
      <c r="EGB142" s="158"/>
      <c r="EGC142" s="158"/>
      <c r="EGD142" s="158"/>
      <c r="EGE142" s="158"/>
      <c r="EGF142" s="158"/>
      <c r="EGG142" s="158"/>
      <c r="EGH142" s="158"/>
      <c r="EGI142" s="158"/>
      <c r="EGJ142" s="158"/>
      <c r="EGK142" s="158"/>
      <c r="EGL142" s="158"/>
      <c r="EGM142" s="158"/>
      <c r="EGN142" s="158"/>
      <c r="EGO142" s="158"/>
      <c r="EGP142" s="158"/>
      <c r="EGQ142" s="158"/>
      <c r="EGR142" s="158"/>
      <c r="EGS142" s="158"/>
      <c r="EGT142" s="158"/>
      <c r="EGU142" s="158"/>
      <c r="EGV142" s="158"/>
      <c r="EGW142" s="158"/>
      <c r="EGX142" s="158"/>
      <c r="EGY142" s="158"/>
      <c r="EGZ142" s="158"/>
      <c r="EHA142" s="158"/>
      <c r="EHB142" s="158"/>
      <c r="EHC142" s="158"/>
      <c r="EHD142" s="158"/>
      <c r="EHE142" s="158"/>
      <c r="EHF142" s="158"/>
      <c r="EHG142" s="158"/>
      <c r="EHH142" s="158"/>
      <c r="EHI142" s="158"/>
      <c r="EHJ142" s="158"/>
      <c r="EHK142" s="158"/>
      <c r="EHL142" s="158"/>
      <c r="EHM142" s="158"/>
      <c r="EHN142" s="158"/>
      <c r="EHO142" s="158"/>
      <c r="EHP142" s="158"/>
      <c r="EHQ142" s="158"/>
      <c r="EHR142" s="158"/>
      <c r="EHS142" s="158"/>
      <c r="EHT142" s="158"/>
      <c r="EHU142" s="158"/>
      <c r="EHV142" s="158"/>
      <c r="EHW142" s="158"/>
      <c r="EHX142" s="158"/>
      <c r="EHY142" s="158"/>
      <c r="EHZ142" s="158"/>
      <c r="EIA142" s="158"/>
      <c r="EIB142" s="158"/>
      <c r="EIC142" s="158"/>
      <c r="EID142" s="158"/>
      <c r="EIE142" s="158"/>
      <c r="EIF142" s="158"/>
      <c r="EIG142" s="158"/>
      <c r="EIH142" s="158"/>
      <c r="EII142" s="158"/>
      <c r="EIJ142" s="158"/>
      <c r="EIK142" s="158"/>
      <c r="EIL142" s="158"/>
      <c r="EIM142" s="158"/>
      <c r="EIN142" s="158"/>
      <c r="EIO142" s="158"/>
      <c r="EIP142" s="158"/>
      <c r="EIQ142" s="158"/>
      <c r="EIR142" s="158"/>
      <c r="EIS142" s="158"/>
      <c r="EIT142" s="158"/>
      <c r="EIU142" s="158"/>
      <c r="EIV142" s="158"/>
      <c r="EIW142" s="158"/>
      <c r="EIX142" s="158"/>
      <c r="EIY142" s="158"/>
      <c r="EIZ142" s="158"/>
      <c r="EJA142" s="158"/>
      <c r="EJB142" s="158"/>
      <c r="EJC142" s="158"/>
      <c r="EJD142" s="158"/>
      <c r="EJE142" s="158"/>
      <c r="EJF142" s="158"/>
      <c r="EJG142" s="158"/>
      <c r="EJH142" s="158"/>
      <c r="EJI142" s="158"/>
      <c r="EJJ142" s="158"/>
      <c r="EJK142" s="158"/>
      <c r="EJL142" s="158"/>
      <c r="EJM142" s="158"/>
      <c r="EJN142" s="158"/>
      <c r="EJO142" s="158"/>
      <c r="EJP142" s="158"/>
      <c r="EJQ142" s="158"/>
      <c r="EJR142" s="158"/>
      <c r="EJS142" s="158"/>
      <c r="EJT142" s="158"/>
      <c r="EJU142" s="158"/>
      <c r="EJV142" s="158"/>
      <c r="EJW142" s="158"/>
      <c r="EJX142" s="158"/>
      <c r="EJY142" s="158"/>
      <c r="EJZ142" s="158"/>
      <c r="EKA142" s="158"/>
      <c r="EKB142" s="158"/>
      <c r="EKC142" s="158"/>
      <c r="EKD142" s="158"/>
      <c r="EKE142" s="158"/>
      <c r="EKF142" s="158"/>
      <c r="EKG142" s="158"/>
      <c r="EKH142" s="158"/>
      <c r="EKI142" s="158"/>
      <c r="EKJ142" s="158"/>
      <c r="EKK142" s="158"/>
      <c r="EKL142" s="158"/>
      <c r="EKM142" s="158"/>
      <c r="EKN142" s="158"/>
      <c r="EKO142" s="158"/>
      <c r="EKP142" s="158"/>
      <c r="EKQ142" s="158"/>
      <c r="EKR142" s="158"/>
      <c r="EKS142" s="158"/>
      <c r="EKT142" s="158"/>
      <c r="EKU142" s="158"/>
      <c r="EKV142" s="158"/>
      <c r="EKW142" s="158"/>
      <c r="EKX142" s="158"/>
      <c r="EKY142" s="158"/>
      <c r="EKZ142" s="158"/>
      <c r="ELA142" s="158"/>
      <c r="ELB142" s="158"/>
      <c r="ELC142" s="158"/>
      <c r="ELD142" s="158"/>
      <c r="ELE142" s="158"/>
      <c r="ELF142" s="158"/>
      <c r="ELG142" s="158"/>
      <c r="ELH142" s="158"/>
      <c r="ELI142" s="158"/>
      <c r="ELJ142" s="158"/>
      <c r="ELK142" s="158"/>
      <c r="ELL142" s="158"/>
      <c r="ELM142" s="158"/>
      <c r="ELN142" s="158"/>
      <c r="ELO142" s="158"/>
      <c r="ELP142" s="158"/>
      <c r="ELQ142" s="158"/>
      <c r="ELR142" s="158"/>
      <c r="ELS142" s="158"/>
      <c r="ELT142" s="158"/>
      <c r="ELU142" s="158"/>
      <c r="ELV142" s="158"/>
      <c r="ELW142" s="158"/>
      <c r="ELX142" s="158"/>
      <c r="ELY142" s="158"/>
      <c r="ELZ142" s="158"/>
      <c r="EMA142" s="158"/>
      <c r="EMB142" s="158"/>
      <c r="EMC142" s="158"/>
      <c r="EMD142" s="158"/>
      <c r="EME142" s="158"/>
      <c r="EMF142" s="158"/>
      <c r="EMG142" s="158"/>
      <c r="EMH142" s="158"/>
      <c r="EMI142" s="158"/>
      <c r="EMJ142" s="158"/>
      <c r="EMK142" s="158"/>
      <c r="EML142" s="158"/>
      <c r="EMM142" s="158"/>
      <c r="EMN142" s="158"/>
      <c r="EMO142" s="158"/>
      <c r="EMP142" s="158"/>
      <c r="EMQ142" s="158"/>
      <c r="EMR142" s="158"/>
      <c r="EMS142" s="158"/>
      <c r="EMT142" s="158"/>
      <c r="EMU142" s="158"/>
      <c r="EMV142" s="158"/>
      <c r="EMW142" s="158"/>
      <c r="EMX142" s="158"/>
      <c r="EMY142" s="158"/>
      <c r="EMZ142" s="158"/>
      <c r="ENA142" s="158"/>
      <c r="ENB142" s="158"/>
      <c r="ENC142" s="158"/>
      <c r="END142" s="158"/>
      <c r="ENE142" s="158"/>
      <c r="ENF142" s="158"/>
      <c r="ENG142" s="158"/>
      <c r="ENH142" s="158"/>
      <c r="ENI142" s="158"/>
      <c r="ENJ142" s="158"/>
      <c r="ENK142" s="158"/>
      <c r="ENL142" s="158"/>
      <c r="ENM142" s="158"/>
      <c r="ENN142" s="158"/>
      <c r="ENO142" s="158"/>
      <c r="ENP142" s="158"/>
      <c r="ENQ142" s="158"/>
      <c r="ENR142" s="158"/>
      <c r="ENS142" s="158"/>
      <c r="ENT142" s="158"/>
      <c r="ENU142" s="158"/>
      <c r="ENV142" s="158"/>
      <c r="ENW142" s="158"/>
      <c r="ENX142" s="158"/>
      <c r="ENY142" s="158"/>
      <c r="ENZ142" s="158"/>
      <c r="EOA142" s="158"/>
      <c r="EOB142" s="158"/>
      <c r="EOC142" s="158"/>
      <c r="EOD142" s="158"/>
      <c r="EOE142" s="158"/>
      <c r="EOF142" s="158"/>
      <c r="EOG142" s="158"/>
      <c r="EOH142" s="158"/>
      <c r="EOI142" s="158"/>
      <c r="EOJ142" s="158"/>
      <c r="EOK142" s="158"/>
      <c r="EOL142" s="158"/>
      <c r="EOM142" s="158"/>
      <c r="EON142" s="158"/>
      <c r="EOO142" s="158"/>
      <c r="EOP142" s="158"/>
      <c r="EOQ142" s="158"/>
      <c r="EOR142" s="158"/>
      <c r="EOS142" s="158"/>
      <c r="EOT142" s="158"/>
      <c r="EOU142" s="158"/>
      <c r="EOV142" s="158"/>
      <c r="EOW142" s="158"/>
      <c r="EOX142" s="158"/>
      <c r="EOY142" s="158"/>
      <c r="EOZ142" s="158"/>
      <c r="EPA142" s="158"/>
      <c r="EPB142" s="158"/>
      <c r="EPC142" s="158"/>
      <c r="EPD142" s="158"/>
      <c r="EPE142" s="158"/>
      <c r="EPF142" s="158"/>
      <c r="EPG142" s="158"/>
      <c r="EPH142" s="158"/>
      <c r="EPI142" s="158"/>
      <c r="EPJ142" s="158"/>
      <c r="EPK142" s="158"/>
      <c r="EPL142" s="158"/>
      <c r="EPM142" s="158"/>
      <c r="EPN142" s="158"/>
      <c r="EPO142" s="158"/>
      <c r="EPP142" s="158"/>
      <c r="EPQ142" s="158"/>
      <c r="EPR142" s="158"/>
      <c r="EPS142" s="158"/>
      <c r="EPT142" s="158"/>
      <c r="EPU142" s="158"/>
      <c r="EPV142" s="158"/>
      <c r="EPW142" s="158"/>
      <c r="EPX142" s="158"/>
      <c r="EPY142" s="158"/>
      <c r="EPZ142" s="158"/>
      <c r="EQA142" s="158"/>
      <c r="EQB142" s="158"/>
      <c r="EQC142" s="158"/>
      <c r="EQD142" s="158"/>
      <c r="EQE142" s="158"/>
      <c r="EQF142" s="158"/>
      <c r="EQG142" s="158"/>
      <c r="EQH142" s="158"/>
      <c r="EQI142" s="158"/>
      <c r="EQJ142" s="158"/>
      <c r="EQK142" s="158"/>
      <c r="EQL142" s="158"/>
      <c r="EQM142" s="158"/>
      <c r="EQN142" s="158"/>
      <c r="EQO142" s="158"/>
      <c r="EQP142" s="158"/>
      <c r="EQQ142" s="158"/>
      <c r="EQR142" s="158"/>
      <c r="EQS142" s="158"/>
      <c r="EQT142" s="158"/>
      <c r="EQU142" s="158"/>
      <c r="EQV142" s="158"/>
      <c r="EQW142" s="158"/>
      <c r="EQX142" s="158"/>
      <c r="EQY142" s="158"/>
      <c r="EQZ142" s="158"/>
      <c r="ERA142" s="158"/>
      <c r="ERB142" s="158"/>
      <c r="ERC142" s="158"/>
      <c r="ERD142" s="158"/>
      <c r="ERE142" s="158"/>
      <c r="ERF142" s="158"/>
      <c r="ERG142" s="158"/>
      <c r="ERH142" s="158"/>
      <c r="ERI142" s="158"/>
      <c r="ERJ142" s="158"/>
      <c r="ERK142" s="158"/>
      <c r="ERL142" s="158"/>
      <c r="ERM142" s="158"/>
      <c r="ERN142" s="158"/>
      <c r="ERO142" s="158"/>
      <c r="ERP142" s="158"/>
      <c r="ERQ142" s="158"/>
      <c r="ERR142" s="158"/>
      <c r="ERS142" s="158"/>
      <c r="ERT142" s="158"/>
      <c r="ERU142" s="158"/>
      <c r="ERV142" s="158"/>
      <c r="ERW142" s="158"/>
      <c r="ERX142" s="158"/>
      <c r="ERY142" s="158"/>
      <c r="ERZ142" s="158"/>
      <c r="ESA142" s="158"/>
      <c r="ESB142" s="158"/>
      <c r="ESC142" s="158"/>
      <c r="ESD142" s="158"/>
      <c r="ESE142" s="158"/>
      <c r="ESF142" s="158"/>
      <c r="ESG142" s="158"/>
      <c r="ESH142" s="158"/>
      <c r="ESI142" s="158"/>
      <c r="ESJ142" s="158"/>
      <c r="ESK142" s="158"/>
      <c r="ESL142" s="158"/>
      <c r="ESM142" s="158"/>
      <c r="ESN142" s="158"/>
      <c r="ESO142" s="158"/>
      <c r="ESP142" s="158"/>
      <c r="ESQ142" s="158"/>
      <c r="ESR142" s="158"/>
      <c r="ESS142" s="158"/>
      <c r="EST142" s="158"/>
      <c r="ESU142" s="158"/>
      <c r="ESV142" s="158"/>
      <c r="ESW142" s="158"/>
      <c r="ESX142" s="158"/>
      <c r="ESY142" s="158"/>
      <c r="ESZ142" s="158"/>
      <c r="ETA142" s="158"/>
      <c r="ETB142" s="158"/>
      <c r="ETC142" s="158"/>
      <c r="ETD142" s="158"/>
      <c r="ETE142" s="158"/>
      <c r="ETF142" s="158"/>
      <c r="ETG142" s="158"/>
      <c r="ETH142" s="158"/>
      <c r="ETI142" s="158"/>
      <c r="ETJ142" s="158"/>
      <c r="ETK142" s="158"/>
      <c r="ETL142" s="158"/>
      <c r="ETM142" s="158"/>
      <c r="ETN142" s="158"/>
      <c r="ETO142" s="158"/>
      <c r="ETP142" s="158"/>
      <c r="ETQ142" s="158"/>
      <c r="ETR142" s="158"/>
      <c r="ETS142" s="158"/>
      <c r="ETT142" s="158"/>
      <c r="ETU142" s="158"/>
      <c r="ETV142" s="158"/>
      <c r="ETW142" s="158"/>
      <c r="ETX142" s="158"/>
      <c r="ETY142" s="158"/>
      <c r="ETZ142" s="158"/>
      <c r="EUA142" s="158"/>
      <c r="EUB142" s="158"/>
      <c r="EUC142" s="158"/>
      <c r="EUD142" s="158"/>
      <c r="EUE142" s="158"/>
      <c r="EUF142" s="158"/>
      <c r="EUG142" s="158"/>
      <c r="EUH142" s="158"/>
      <c r="EUI142" s="158"/>
      <c r="EUJ142" s="158"/>
      <c r="EUK142" s="158"/>
      <c r="EUL142" s="158"/>
      <c r="EUM142" s="158"/>
      <c r="EUN142" s="158"/>
      <c r="EUO142" s="158"/>
      <c r="EUP142" s="158"/>
      <c r="EUQ142" s="158"/>
      <c r="EUR142" s="158"/>
      <c r="EUS142" s="158"/>
      <c r="EUT142" s="158"/>
      <c r="EUU142" s="158"/>
      <c r="EUV142" s="158"/>
      <c r="EUW142" s="158"/>
      <c r="EUX142" s="158"/>
      <c r="EUY142" s="158"/>
      <c r="EUZ142" s="158"/>
      <c r="EVA142" s="158"/>
      <c r="EVB142" s="158"/>
      <c r="EVC142" s="158"/>
      <c r="EVD142" s="158"/>
      <c r="EVE142" s="158"/>
      <c r="EVF142" s="158"/>
      <c r="EVG142" s="158"/>
      <c r="EVH142" s="158"/>
      <c r="EVI142" s="158"/>
      <c r="EVJ142" s="158"/>
      <c r="EVK142" s="158"/>
      <c r="EVL142" s="158"/>
      <c r="EVM142" s="158"/>
      <c r="EVN142" s="158"/>
      <c r="EVO142" s="158"/>
      <c r="EVP142" s="158"/>
      <c r="EVQ142" s="158"/>
      <c r="EVR142" s="158"/>
      <c r="EVS142" s="158"/>
      <c r="EVT142" s="158"/>
      <c r="EVU142" s="158"/>
      <c r="EVV142" s="158"/>
      <c r="EVW142" s="158"/>
      <c r="EVX142" s="158"/>
      <c r="EVY142" s="158"/>
      <c r="EVZ142" s="158"/>
      <c r="EWA142" s="158"/>
      <c r="EWB142" s="158"/>
      <c r="EWC142" s="158"/>
      <c r="EWD142" s="158"/>
      <c r="EWE142" s="158"/>
      <c r="EWF142" s="158"/>
      <c r="EWG142" s="158"/>
      <c r="EWH142" s="158"/>
      <c r="EWI142" s="158"/>
      <c r="EWJ142" s="158"/>
      <c r="EWK142" s="158"/>
      <c r="EWL142" s="158"/>
      <c r="EWM142" s="158"/>
      <c r="EWN142" s="158"/>
      <c r="EWO142" s="158"/>
      <c r="EWP142" s="158"/>
      <c r="EWQ142" s="158"/>
      <c r="EWR142" s="158"/>
      <c r="EWS142" s="158"/>
      <c r="EWT142" s="158"/>
      <c r="EWU142" s="158"/>
      <c r="EWV142" s="158"/>
      <c r="EWW142" s="158"/>
      <c r="EWX142" s="158"/>
      <c r="EWY142" s="158"/>
      <c r="EWZ142" s="158"/>
      <c r="EXA142" s="158"/>
      <c r="EXB142" s="158"/>
      <c r="EXC142" s="158"/>
      <c r="EXD142" s="158"/>
      <c r="EXE142" s="158"/>
      <c r="EXF142" s="158"/>
      <c r="EXG142" s="158"/>
      <c r="EXH142" s="158"/>
      <c r="EXI142" s="158"/>
      <c r="EXJ142" s="158"/>
      <c r="EXK142" s="158"/>
      <c r="EXL142" s="158"/>
      <c r="EXM142" s="158"/>
      <c r="EXN142" s="158"/>
      <c r="EXO142" s="158"/>
      <c r="EXP142" s="158"/>
      <c r="EXQ142" s="158"/>
      <c r="EXR142" s="158"/>
      <c r="EXS142" s="158"/>
      <c r="EXT142" s="158"/>
      <c r="EXU142" s="158"/>
      <c r="EXV142" s="158"/>
      <c r="EXW142" s="158"/>
      <c r="EXX142" s="158"/>
      <c r="EXY142" s="158"/>
      <c r="EXZ142" s="158"/>
      <c r="EYA142" s="158"/>
      <c r="EYB142" s="158"/>
      <c r="EYC142" s="158"/>
      <c r="EYD142" s="158"/>
      <c r="EYE142" s="158"/>
      <c r="EYF142" s="158"/>
      <c r="EYG142" s="158"/>
      <c r="EYH142" s="158"/>
      <c r="EYI142" s="158"/>
      <c r="EYJ142" s="158"/>
      <c r="EYK142" s="158"/>
      <c r="EYL142" s="158"/>
      <c r="EYM142" s="158"/>
      <c r="EYN142" s="158"/>
      <c r="EYO142" s="158"/>
      <c r="EYP142" s="158"/>
      <c r="EYQ142" s="158"/>
      <c r="EYR142" s="158"/>
      <c r="EYS142" s="158"/>
      <c r="EYT142" s="158"/>
      <c r="EYU142" s="158"/>
      <c r="EYV142" s="158"/>
      <c r="EYW142" s="158"/>
      <c r="EYX142" s="158"/>
      <c r="EYY142" s="158"/>
      <c r="EYZ142" s="158"/>
      <c r="EZA142" s="158"/>
      <c r="EZB142" s="158"/>
      <c r="EZC142" s="158"/>
      <c r="EZD142" s="158"/>
      <c r="EZE142" s="158"/>
      <c r="EZF142" s="158"/>
      <c r="EZG142" s="158"/>
      <c r="EZH142" s="158"/>
      <c r="EZI142" s="158"/>
      <c r="EZJ142" s="158"/>
      <c r="EZK142" s="158"/>
      <c r="EZL142" s="158"/>
      <c r="EZM142" s="158"/>
      <c r="EZN142" s="158"/>
      <c r="EZO142" s="158"/>
      <c r="EZP142" s="158"/>
      <c r="EZQ142" s="158"/>
      <c r="EZR142" s="158"/>
      <c r="EZS142" s="158"/>
      <c r="EZT142" s="158"/>
      <c r="EZU142" s="158"/>
      <c r="EZV142" s="158"/>
      <c r="EZW142" s="158"/>
      <c r="EZX142" s="158"/>
      <c r="EZY142" s="158"/>
      <c r="EZZ142" s="158"/>
      <c r="FAA142" s="158"/>
      <c r="FAB142" s="158"/>
      <c r="FAC142" s="158"/>
      <c r="FAD142" s="158"/>
      <c r="FAE142" s="158"/>
      <c r="FAF142" s="158"/>
      <c r="FAG142" s="158"/>
      <c r="FAH142" s="158"/>
      <c r="FAI142" s="158"/>
      <c r="FAJ142" s="158"/>
      <c r="FAK142" s="158"/>
      <c r="FAL142" s="158"/>
      <c r="FAM142" s="158"/>
      <c r="FAN142" s="158"/>
      <c r="FAO142" s="158"/>
      <c r="FAP142" s="158"/>
      <c r="FAQ142" s="158"/>
      <c r="FAR142" s="158"/>
      <c r="FAS142" s="158"/>
      <c r="FAT142" s="158"/>
      <c r="FAU142" s="158"/>
      <c r="FAV142" s="158"/>
      <c r="FAW142" s="158"/>
      <c r="FAX142" s="158"/>
      <c r="FAY142" s="158"/>
      <c r="FAZ142" s="158"/>
      <c r="FBA142" s="158"/>
      <c r="FBB142" s="158"/>
      <c r="FBC142" s="158"/>
      <c r="FBD142" s="158"/>
      <c r="FBE142" s="158"/>
      <c r="FBF142" s="158"/>
      <c r="FBG142" s="158"/>
      <c r="FBH142" s="158"/>
      <c r="FBI142" s="158"/>
      <c r="FBJ142" s="158"/>
      <c r="FBK142" s="158"/>
      <c r="FBL142" s="158"/>
      <c r="FBM142" s="158"/>
      <c r="FBN142" s="158"/>
      <c r="FBO142" s="158"/>
      <c r="FBP142" s="158"/>
      <c r="FBQ142" s="158"/>
      <c r="FBR142" s="158"/>
      <c r="FBS142" s="158"/>
      <c r="FBT142" s="158"/>
      <c r="FBU142" s="158"/>
      <c r="FBV142" s="158"/>
      <c r="FBW142" s="158"/>
      <c r="FBX142" s="158"/>
      <c r="FBY142" s="158"/>
      <c r="FBZ142" s="158"/>
      <c r="FCA142" s="158"/>
      <c r="FCB142" s="158"/>
      <c r="FCC142" s="158"/>
      <c r="FCD142" s="158"/>
      <c r="FCE142" s="158"/>
      <c r="FCF142" s="158"/>
      <c r="FCG142" s="158"/>
      <c r="FCH142" s="158"/>
      <c r="FCI142" s="158"/>
      <c r="FCJ142" s="158"/>
      <c r="FCK142" s="158"/>
      <c r="FCL142" s="158"/>
      <c r="FCM142" s="158"/>
      <c r="FCN142" s="158"/>
      <c r="FCO142" s="158"/>
      <c r="FCP142" s="158"/>
      <c r="FCQ142" s="158"/>
      <c r="FCR142" s="158"/>
      <c r="FCS142" s="158"/>
      <c r="FCT142" s="158"/>
      <c r="FCU142" s="158"/>
      <c r="FCV142" s="158"/>
      <c r="FCW142" s="158"/>
      <c r="FCX142" s="158"/>
      <c r="FCY142" s="158"/>
      <c r="FCZ142" s="158"/>
      <c r="FDA142" s="158"/>
      <c r="FDB142" s="158"/>
      <c r="FDC142" s="158"/>
      <c r="FDD142" s="158"/>
      <c r="FDE142" s="158"/>
      <c r="FDF142" s="158"/>
      <c r="FDG142" s="158"/>
      <c r="FDH142" s="158"/>
      <c r="FDI142" s="158"/>
      <c r="FDJ142" s="158"/>
      <c r="FDK142" s="158"/>
      <c r="FDL142" s="158"/>
      <c r="FDM142" s="158"/>
      <c r="FDN142" s="158"/>
      <c r="FDO142" s="158"/>
      <c r="FDP142" s="158"/>
      <c r="FDQ142" s="158"/>
      <c r="FDR142" s="158"/>
      <c r="FDS142" s="158"/>
      <c r="FDT142" s="158"/>
      <c r="FDU142" s="158"/>
      <c r="FDV142" s="158"/>
      <c r="FDW142" s="158"/>
      <c r="FDX142" s="158"/>
      <c r="FDY142" s="158"/>
      <c r="FDZ142" s="158"/>
      <c r="FEA142" s="158"/>
      <c r="FEB142" s="158"/>
      <c r="FEC142" s="158"/>
      <c r="FED142" s="158"/>
      <c r="FEE142" s="158"/>
      <c r="FEF142" s="158"/>
      <c r="FEG142" s="158"/>
      <c r="FEH142" s="158"/>
      <c r="FEI142" s="158"/>
      <c r="FEJ142" s="158"/>
      <c r="FEK142" s="158"/>
      <c r="FEL142" s="158"/>
      <c r="FEM142" s="158"/>
      <c r="FEN142" s="158"/>
      <c r="FEO142" s="158"/>
      <c r="FEP142" s="158"/>
      <c r="FEQ142" s="158"/>
      <c r="FER142" s="158"/>
      <c r="FES142" s="158"/>
      <c r="FET142" s="158"/>
      <c r="FEU142" s="158"/>
      <c r="FEV142" s="158"/>
      <c r="FEW142" s="158"/>
      <c r="FEX142" s="158"/>
      <c r="FEY142" s="158"/>
      <c r="FEZ142" s="158"/>
      <c r="FFA142" s="158"/>
      <c r="FFB142" s="158"/>
      <c r="FFC142" s="158"/>
      <c r="FFD142" s="158"/>
      <c r="FFE142" s="158"/>
      <c r="FFF142" s="158"/>
      <c r="FFG142" s="158"/>
      <c r="FFH142" s="158"/>
      <c r="FFI142" s="158"/>
      <c r="FFJ142" s="158"/>
      <c r="FFK142" s="158"/>
      <c r="FFL142" s="158"/>
      <c r="FFM142" s="158"/>
      <c r="FFN142" s="158"/>
      <c r="FFO142" s="158"/>
      <c r="FFP142" s="158"/>
      <c r="FFQ142" s="158"/>
      <c r="FFR142" s="158"/>
      <c r="FFS142" s="158"/>
      <c r="FFT142" s="158"/>
      <c r="FFU142" s="158"/>
      <c r="FFV142" s="158"/>
      <c r="FFW142" s="158"/>
      <c r="FFX142" s="158"/>
      <c r="FFY142" s="158"/>
      <c r="FFZ142" s="158"/>
      <c r="FGA142" s="158"/>
      <c r="FGB142" s="158"/>
      <c r="FGC142" s="158"/>
      <c r="FGD142" s="158"/>
      <c r="FGE142" s="158"/>
      <c r="FGF142" s="158"/>
      <c r="FGG142" s="158"/>
      <c r="FGH142" s="158"/>
      <c r="FGI142" s="158"/>
      <c r="FGJ142" s="158"/>
      <c r="FGK142" s="158"/>
      <c r="FGL142" s="158"/>
      <c r="FGM142" s="158"/>
      <c r="FGN142" s="158"/>
      <c r="FGO142" s="158"/>
      <c r="FGP142" s="158"/>
      <c r="FGQ142" s="158"/>
      <c r="FGR142" s="158"/>
      <c r="FGS142" s="158"/>
      <c r="FGT142" s="158"/>
      <c r="FGU142" s="158"/>
      <c r="FGV142" s="158"/>
      <c r="FGW142" s="158"/>
      <c r="FGX142" s="158"/>
      <c r="FGY142" s="158"/>
      <c r="FGZ142" s="158"/>
      <c r="FHA142" s="158"/>
      <c r="FHB142" s="158"/>
      <c r="FHC142" s="158"/>
      <c r="FHD142" s="158"/>
      <c r="FHE142" s="158"/>
      <c r="FHF142" s="158"/>
      <c r="FHG142" s="158"/>
      <c r="FHH142" s="158"/>
      <c r="FHI142" s="158"/>
      <c r="FHJ142" s="158"/>
      <c r="FHK142" s="158"/>
      <c r="FHL142" s="158"/>
      <c r="FHM142" s="158"/>
      <c r="FHN142" s="158"/>
      <c r="FHO142" s="158"/>
      <c r="FHP142" s="158"/>
      <c r="FHQ142" s="158"/>
      <c r="FHR142" s="158"/>
      <c r="FHS142" s="158"/>
      <c r="FHT142" s="158"/>
      <c r="FHU142" s="158"/>
      <c r="FHV142" s="158"/>
      <c r="FHW142" s="158"/>
      <c r="FHX142" s="158"/>
      <c r="FHY142" s="158"/>
      <c r="FHZ142" s="158"/>
      <c r="FIA142" s="158"/>
      <c r="FIB142" s="158"/>
      <c r="FIC142" s="158"/>
      <c r="FID142" s="158"/>
      <c r="FIE142" s="158"/>
      <c r="FIF142" s="158"/>
      <c r="FIG142" s="158"/>
      <c r="FIH142" s="158"/>
      <c r="FII142" s="158"/>
      <c r="FIJ142" s="158"/>
      <c r="FIK142" s="158"/>
      <c r="FIL142" s="158"/>
      <c r="FIM142" s="158"/>
      <c r="FIN142" s="158"/>
      <c r="FIO142" s="158"/>
      <c r="FIP142" s="158"/>
      <c r="FIQ142" s="158"/>
      <c r="FIR142" s="158"/>
      <c r="FIS142" s="158"/>
      <c r="FIT142" s="158"/>
      <c r="FIU142" s="158"/>
      <c r="FIV142" s="158"/>
      <c r="FIW142" s="158"/>
      <c r="FIX142" s="158"/>
      <c r="FIY142" s="158"/>
      <c r="FIZ142" s="158"/>
      <c r="FJA142" s="158"/>
      <c r="FJB142" s="158"/>
      <c r="FJC142" s="158"/>
      <c r="FJD142" s="158"/>
      <c r="FJE142" s="158"/>
      <c r="FJF142" s="158"/>
      <c r="FJG142" s="158"/>
      <c r="FJH142" s="158"/>
      <c r="FJI142" s="158"/>
      <c r="FJJ142" s="158"/>
      <c r="FJK142" s="158"/>
      <c r="FJL142" s="158"/>
      <c r="FJM142" s="158"/>
      <c r="FJN142" s="158"/>
      <c r="FJO142" s="158"/>
      <c r="FJP142" s="158"/>
      <c r="FJQ142" s="158"/>
      <c r="FJR142" s="158"/>
      <c r="FJS142" s="158"/>
      <c r="FJT142" s="158"/>
      <c r="FJU142" s="158"/>
      <c r="FJV142" s="158"/>
      <c r="FJW142" s="158"/>
      <c r="FJX142" s="158"/>
      <c r="FJY142" s="158"/>
      <c r="FJZ142" s="158"/>
      <c r="FKA142" s="158"/>
      <c r="FKB142" s="158"/>
      <c r="FKC142" s="158"/>
      <c r="FKD142" s="158"/>
      <c r="FKE142" s="158"/>
      <c r="FKF142" s="158"/>
      <c r="FKG142" s="158"/>
      <c r="FKH142" s="158"/>
      <c r="FKI142" s="158"/>
      <c r="FKJ142" s="158"/>
      <c r="FKK142" s="158"/>
      <c r="FKL142" s="158"/>
      <c r="FKM142" s="158"/>
      <c r="FKN142" s="158"/>
      <c r="FKO142" s="158"/>
      <c r="FKP142" s="158"/>
      <c r="FKQ142" s="158"/>
      <c r="FKR142" s="158"/>
      <c r="FKS142" s="158"/>
      <c r="FKT142" s="158"/>
      <c r="FKU142" s="158"/>
      <c r="FKV142" s="158"/>
      <c r="FKW142" s="158"/>
      <c r="FKX142" s="158"/>
      <c r="FKY142" s="158"/>
      <c r="FKZ142" s="158"/>
      <c r="FLA142" s="158"/>
      <c r="FLB142" s="158"/>
      <c r="FLC142" s="158"/>
      <c r="FLD142" s="158"/>
      <c r="FLE142" s="158"/>
      <c r="FLF142" s="158"/>
      <c r="FLG142" s="158"/>
      <c r="FLH142" s="158"/>
      <c r="FLI142" s="158"/>
      <c r="FLJ142" s="158"/>
      <c r="FLK142" s="158"/>
      <c r="FLL142" s="158"/>
      <c r="FLM142" s="158"/>
      <c r="FLN142" s="158"/>
      <c r="FLO142" s="158"/>
      <c r="FLP142" s="158"/>
      <c r="FLQ142" s="158"/>
      <c r="FLR142" s="158"/>
      <c r="FLS142" s="158"/>
      <c r="FLT142" s="158"/>
      <c r="FLU142" s="158"/>
      <c r="FLV142" s="158"/>
      <c r="FLW142" s="158"/>
      <c r="FLX142" s="158"/>
      <c r="FLY142" s="158"/>
      <c r="FLZ142" s="158"/>
      <c r="FMA142" s="158"/>
      <c r="FMB142" s="158"/>
      <c r="FMC142" s="158"/>
      <c r="FMD142" s="158"/>
      <c r="FME142" s="158"/>
      <c r="FMF142" s="158"/>
      <c r="FMG142" s="158"/>
      <c r="FMH142" s="158"/>
      <c r="FMI142" s="158"/>
      <c r="FMJ142" s="158"/>
      <c r="FMK142" s="158"/>
      <c r="FML142" s="158"/>
      <c r="FMM142" s="158"/>
      <c r="FMN142" s="158"/>
      <c r="FMO142" s="158"/>
      <c r="FMP142" s="158"/>
      <c r="FMQ142" s="158"/>
      <c r="FMR142" s="158"/>
      <c r="FMS142" s="158"/>
      <c r="FMT142" s="158"/>
      <c r="FMU142" s="158"/>
      <c r="FMV142" s="158"/>
      <c r="FMW142" s="158"/>
      <c r="FMX142" s="158"/>
      <c r="FMY142" s="158"/>
      <c r="FMZ142" s="158"/>
      <c r="FNA142" s="158"/>
      <c r="FNB142" s="158"/>
      <c r="FNC142" s="158"/>
      <c r="FND142" s="158"/>
      <c r="FNE142" s="158"/>
      <c r="FNF142" s="158"/>
      <c r="FNG142" s="158"/>
      <c r="FNH142" s="158"/>
      <c r="FNI142" s="158"/>
      <c r="FNJ142" s="158"/>
      <c r="FNK142" s="158"/>
      <c r="FNL142" s="158"/>
      <c r="FNM142" s="158"/>
      <c r="FNN142" s="158"/>
      <c r="FNO142" s="158"/>
      <c r="FNP142" s="158"/>
      <c r="FNQ142" s="158"/>
      <c r="FNR142" s="158"/>
      <c r="FNS142" s="158"/>
      <c r="FNT142" s="158"/>
      <c r="FNU142" s="158"/>
      <c r="FNV142" s="158"/>
      <c r="FNW142" s="158"/>
      <c r="FNX142" s="158"/>
      <c r="FNY142" s="158"/>
      <c r="FNZ142" s="158"/>
      <c r="FOA142" s="158"/>
      <c r="FOB142" s="158"/>
      <c r="FOC142" s="158"/>
      <c r="FOD142" s="158"/>
      <c r="FOE142" s="158"/>
      <c r="FOF142" s="158"/>
      <c r="FOG142" s="158"/>
      <c r="FOH142" s="158"/>
      <c r="FOI142" s="158"/>
      <c r="FOJ142" s="158"/>
      <c r="FOK142" s="158"/>
      <c r="FOL142" s="158"/>
      <c r="FOM142" s="158"/>
      <c r="FON142" s="158"/>
      <c r="FOO142" s="158"/>
      <c r="FOP142" s="158"/>
      <c r="FOQ142" s="158"/>
      <c r="FOR142" s="158"/>
      <c r="FOS142" s="158"/>
      <c r="FOT142" s="158"/>
      <c r="FOU142" s="158"/>
      <c r="FOV142" s="158"/>
      <c r="FOW142" s="158"/>
      <c r="FOX142" s="158"/>
      <c r="FOY142" s="158"/>
      <c r="FOZ142" s="158"/>
      <c r="FPA142" s="158"/>
      <c r="FPB142" s="158"/>
      <c r="FPC142" s="158"/>
      <c r="FPD142" s="158"/>
      <c r="FPE142" s="158"/>
      <c r="FPF142" s="158"/>
      <c r="FPG142" s="158"/>
      <c r="FPH142" s="158"/>
      <c r="FPI142" s="158"/>
      <c r="FPJ142" s="158"/>
      <c r="FPK142" s="158"/>
      <c r="FPL142" s="158"/>
      <c r="FPM142" s="158"/>
      <c r="FPN142" s="158"/>
      <c r="FPO142" s="158"/>
      <c r="FPP142" s="158"/>
      <c r="FPQ142" s="158"/>
      <c r="FPR142" s="158"/>
      <c r="FPS142" s="158"/>
      <c r="FPT142" s="158"/>
      <c r="FPU142" s="158"/>
      <c r="FPV142" s="158"/>
      <c r="FPW142" s="158"/>
      <c r="FPX142" s="158"/>
      <c r="FPY142" s="158"/>
      <c r="FPZ142" s="158"/>
      <c r="FQA142" s="158"/>
      <c r="FQB142" s="158"/>
      <c r="FQC142" s="158"/>
      <c r="FQD142" s="158"/>
      <c r="FQE142" s="158"/>
      <c r="FQF142" s="158"/>
      <c r="FQG142" s="158"/>
      <c r="FQH142" s="158"/>
      <c r="FQI142" s="158"/>
      <c r="FQJ142" s="158"/>
      <c r="FQK142" s="158"/>
      <c r="FQL142" s="158"/>
      <c r="FQM142" s="158"/>
      <c r="FQN142" s="158"/>
      <c r="FQO142" s="158"/>
      <c r="FQP142" s="158"/>
      <c r="FQQ142" s="158"/>
      <c r="FQR142" s="158"/>
      <c r="FQS142" s="158"/>
      <c r="FQT142" s="158"/>
      <c r="FQU142" s="158"/>
      <c r="FQV142" s="158"/>
      <c r="FQW142" s="158"/>
      <c r="FQX142" s="158"/>
      <c r="FQY142" s="158"/>
      <c r="FQZ142" s="158"/>
      <c r="FRA142" s="158"/>
      <c r="FRB142" s="158"/>
      <c r="FRC142" s="158"/>
      <c r="FRD142" s="158"/>
      <c r="FRE142" s="158"/>
      <c r="FRF142" s="158"/>
      <c r="FRG142" s="158"/>
      <c r="FRH142" s="158"/>
      <c r="FRI142" s="158"/>
      <c r="FRJ142" s="158"/>
      <c r="FRK142" s="158"/>
      <c r="FRL142" s="158"/>
      <c r="FRM142" s="158"/>
      <c r="FRN142" s="158"/>
      <c r="FRO142" s="158"/>
      <c r="FRP142" s="158"/>
      <c r="FRQ142" s="158"/>
      <c r="FRR142" s="158"/>
      <c r="FRS142" s="158"/>
      <c r="FRT142" s="158"/>
      <c r="FRU142" s="158"/>
      <c r="FRV142" s="158"/>
      <c r="FRW142" s="158"/>
      <c r="FRX142" s="158"/>
      <c r="FRY142" s="158"/>
      <c r="FRZ142" s="158"/>
      <c r="FSA142" s="158"/>
      <c r="FSB142" s="158"/>
      <c r="FSC142" s="158"/>
      <c r="FSD142" s="158"/>
      <c r="FSE142" s="158"/>
      <c r="FSF142" s="158"/>
      <c r="FSG142" s="158"/>
      <c r="FSH142" s="158"/>
      <c r="FSI142" s="158"/>
      <c r="FSJ142" s="158"/>
      <c r="FSK142" s="158"/>
      <c r="FSL142" s="158"/>
      <c r="FSM142" s="158"/>
      <c r="FSN142" s="158"/>
      <c r="FSO142" s="158"/>
      <c r="FSP142" s="158"/>
      <c r="FSQ142" s="158"/>
      <c r="FSR142" s="158"/>
      <c r="FSS142" s="158"/>
      <c r="FST142" s="158"/>
      <c r="FSU142" s="158"/>
      <c r="FSV142" s="158"/>
      <c r="FSW142" s="158"/>
      <c r="FSX142" s="158"/>
      <c r="FSY142" s="158"/>
      <c r="FSZ142" s="158"/>
      <c r="FTA142" s="158"/>
      <c r="FTB142" s="158"/>
      <c r="FTC142" s="158"/>
      <c r="FTD142" s="158"/>
      <c r="FTE142" s="158"/>
      <c r="FTF142" s="158"/>
      <c r="FTG142" s="158"/>
      <c r="FTH142" s="158"/>
      <c r="FTI142" s="158"/>
      <c r="FTJ142" s="158"/>
      <c r="FTK142" s="158"/>
      <c r="FTL142" s="158"/>
      <c r="FTM142" s="158"/>
      <c r="FTN142" s="158"/>
      <c r="FTO142" s="158"/>
      <c r="FTP142" s="158"/>
      <c r="FTQ142" s="158"/>
      <c r="FTR142" s="158"/>
      <c r="FTS142" s="158"/>
      <c r="FTT142" s="158"/>
      <c r="FTU142" s="158"/>
      <c r="FTV142" s="158"/>
      <c r="FTW142" s="158"/>
      <c r="FTX142" s="158"/>
      <c r="FTY142" s="158"/>
      <c r="FTZ142" s="158"/>
      <c r="FUA142" s="158"/>
      <c r="FUB142" s="158"/>
      <c r="FUC142" s="158"/>
      <c r="FUD142" s="158"/>
      <c r="FUE142" s="158"/>
      <c r="FUF142" s="158"/>
      <c r="FUG142" s="158"/>
      <c r="FUH142" s="158"/>
      <c r="FUI142" s="158"/>
      <c r="FUJ142" s="158"/>
      <c r="FUK142" s="158"/>
      <c r="FUL142" s="158"/>
      <c r="FUM142" s="158"/>
      <c r="FUN142" s="158"/>
      <c r="FUO142" s="158"/>
      <c r="FUP142" s="158"/>
      <c r="FUQ142" s="158"/>
      <c r="FUR142" s="158"/>
      <c r="FUS142" s="158"/>
      <c r="FUT142" s="158"/>
      <c r="FUU142" s="158"/>
      <c r="FUV142" s="158"/>
      <c r="FUW142" s="158"/>
      <c r="FUX142" s="158"/>
      <c r="FUY142" s="158"/>
      <c r="FUZ142" s="158"/>
      <c r="FVA142" s="158"/>
      <c r="FVB142" s="158"/>
      <c r="FVC142" s="158"/>
      <c r="FVD142" s="158"/>
      <c r="FVE142" s="158"/>
      <c r="FVF142" s="158"/>
      <c r="FVG142" s="158"/>
      <c r="FVH142" s="158"/>
      <c r="FVI142" s="158"/>
      <c r="FVJ142" s="158"/>
      <c r="FVK142" s="158"/>
      <c r="FVL142" s="158"/>
      <c r="FVM142" s="158"/>
      <c r="FVN142" s="158"/>
      <c r="FVO142" s="158"/>
      <c r="FVP142" s="158"/>
      <c r="FVQ142" s="158"/>
      <c r="FVR142" s="158"/>
      <c r="FVS142" s="158"/>
      <c r="FVT142" s="158"/>
      <c r="FVU142" s="158"/>
      <c r="FVV142" s="158"/>
      <c r="FVW142" s="158"/>
      <c r="FVX142" s="158"/>
      <c r="FVY142" s="158"/>
      <c r="FVZ142" s="158"/>
      <c r="FWA142" s="158"/>
      <c r="FWB142" s="158"/>
      <c r="FWC142" s="158"/>
      <c r="FWD142" s="158"/>
      <c r="FWE142" s="158"/>
      <c r="FWF142" s="158"/>
      <c r="FWG142" s="158"/>
      <c r="FWH142" s="158"/>
      <c r="FWI142" s="158"/>
      <c r="FWJ142" s="158"/>
      <c r="FWK142" s="158"/>
      <c r="FWL142" s="158"/>
      <c r="FWM142" s="158"/>
      <c r="FWN142" s="158"/>
      <c r="FWO142" s="158"/>
      <c r="FWP142" s="158"/>
      <c r="FWQ142" s="158"/>
      <c r="FWR142" s="158"/>
      <c r="FWS142" s="158"/>
      <c r="FWT142" s="158"/>
      <c r="FWU142" s="158"/>
      <c r="FWV142" s="158"/>
      <c r="FWW142" s="158"/>
      <c r="FWX142" s="158"/>
      <c r="FWY142" s="158"/>
      <c r="FWZ142" s="158"/>
      <c r="FXA142" s="158"/>
      <c r="FXB142" s="158"/>
      <c r="FXC142" s="158"/>
      <c r="FXD142" s="158"/>
      <c r="FXE142" s="158"/>
      <c r="FXF142" s="158"/>
      <c r="FXG142" s="158"/>
      <c r="FXH142" s="158"/>
      <c r="FXI142" s="158"/>
      <c r="FXJ142" s="158"/>
      <c r="FXK142" s="158"/>
      <c r="FXL142" s="158"/>
      <c r="FXM142" s="158"/>
      <c r="FXN142" s="158"/>
      <c r="FXO142" s="158"/>
      <c r="FXP142" s="158"/>
      <c r="FXQ142" s="158"/>
      <c r="FXR142" s="158"/>
      <c r="FXS142" s="158"/>
      <c r="FXT142" s="158"/>
      <c r="FXU142" s="158"/>
      <c r="FXV142" s="158"/>
      <c r="FXW142" s="158"/>
      <c r="FXX142" s="158"/>
      <c r="FXY142" s="158"/>
      <c r="FXZ142" s="158"/>
      <c r="FYA142" s="158"/>
      <c r="FYB142" s="158"/>
      <c r="FYC142" s="158"/>
      <c r="FYD142" s="158"/>
      <c r="FYE142" s="158"/>
      <c r="FYF142" s="158"/>
      <c r="FYG142" s="158"/>
      <c r="FYH142" s="158"/>
      <c r="FYI142" s="158"/>
      <c r="FYJ142" s="158"/>
      <c r="FYK142" s="158"/>
      <c r="FYL142" s="158"/>
      <c r="FYM142" s="158"/>
      <c r="FYN142" s="158"/>
      <c r="FYO142" s="158"/>
      <c r="FYP142" s="158"/>
      <c r="FYQ142" s="158"/>
      <c r="FYR142" s="158"/>
      <c r="FYS142" s="158"/>
      <c r="FYT142" s="158"/>
      <c r="FYU142" s="158"/>
      <c r="FYV142" s="158"/>
      <c r="FYW142" s="158"/>
      <c r="FYX142" s="158"/>
      <c r="FYY142" s="158"/>
      <c r="FYZ142" s="158"/>
      <c r="FZA142" s="158"/>
      <c r="FZB142" s="158"/>
      <c r="FZC142" s="158"/>
      <c r="FZD142" s="158"/>
      <c r="FZE142" s="158"/>
      <c r="FZF142" s="158"/>
      <c r="FZG142" s="158"/>
      <c r="FZH142" s="158"/>
      <c r="FZI142" s="158"/>
      <c r="FZJ142" s="158"/>
      <c r="FZK142" s="158"/>
      <c r="FZL142" s="158"/>
      <c r="FZM142" s="158"/>
      <c r="FZN142" s="158"/>
      <c r="FZO142" s="158"/>
      <c r="FZP142" s="158"/>
      <c r="FZQ142" s="158"/>
      <c r="FZR142" s="158"/>
      <c r="FZS142" s="158"/>
      <c r="FZT142" s="158"/>
      <c r="FZU142" s="158"/>
      <c r="FZV142" s="158"/>
      <c r="FZW142" s="158"/>
      <c r="FZX142" s="158"/>
      <c r="FZY142" s="158"/>
      <c r="FZZ142" s="158"/>
      <c r="GAA142" s="158"/>
      <c r="GAB142" s="158"/>
      <c r="GAC142" s="158"/>
      <c r="GAD142" s="158"/>
      <c r="GAE142" s="158"/>
      <c r="GAF142" s="158"/>
      <c r="GAG142" s="158"/>
      <c r="GAH142" s="158"/>
      <c r="GAI142" s="158"/>
      <c r="GAJ142" s="158"/>
      <c r="GAK142" s="158"/>
      <c r="GAL142" s="158"/>
      <c r="GAM142" s="158"/>
      <c r="GAN142" s="158"/>
      <c r="GAO142" s="158"/>
      <c r="GAP142" s="158"/>
      <c r="GAQ142" s="158"/>
      <c r="GAR142" s="158"/>
      <c r="GAS142" s="158"/>
      <c r="GAT142" s="158"/>
      <c r="GAU142" s="158"/>
      <c r="GAV142" s="158"/>
      <c r="GAW142" s="158"/>
      <c r="GAX142" s="158"/>
      <c r="GAY142" s="158"/>
      <c r="GAZ142" s="158"/>
      <c r="GBA142" s="158"/>
      <c r="GBB142" s="158"/>
      <c r="GBC142" s="158"/>
      <c r="GBD142" s="158"/>
      <c r="GBE142" s="158"/>
      <c r="GBF142" s="158"/>
      <c r="GBG142" s="158"/>
      <c r="GBH142" s="158"/>
      <c r="GBI142" s="158"/>
      <c r="GBJ142" s="158"/>
      <c r="GBK142" s="158"/>
      <c r="GBL142" s="158"/>
      <c r="GBM142" s="158"/>
      <c r="GBN142" s="158"/>
      <c r="GBO142" s="158"/>
      <c r="GBP142" s="158"/>
      <c r="GBQ142" s="158"/>
      <c r="GBR142" s="158"/>
      <c r="GBS142" s="158"/>
      <c r="GBT142" s="158"/>
      <c r="GBU142" s="158"/>
      <c r="GBV142" s="158"/>
      <c r="GBW142" s="158"/>
      <c r="GBX142" s="158"/>
      <c r="GBY142" s="158"/>
      <c r="GBZ142" s="158"/>
      <c r="GCA142" s="158"/>
      <c r="GCB142" s="158"/>
      <c r="GCC142" s="158"/>
      <c r="GCD142" s="158"/>
      <c r="GCE142" s="158"/>
      <c r="GCF142" s="158"/>
      <c r="GCG142" s="158"/>
      <c r="GCH142" s="158"/>
      <c r="GCI142" s="158"/>
      <c r="GCJ142" s="158"/>
      <c r="GCK142" s="158"/>
      <c r="GCL142" s="158"/>
      <c r="GCM142" s="158"/>
      <c r="GCN142" s="158"/>
      <c r="GCO142" s="158"/>
      <c r="GCP142" s="158"/>
      <c r="GCQ142" s="158"/>
      <c r="GCR142" s="158"/>
      <c r="GCS142" s="158"/>
      <c r="GCT142" s="158"/>
      <c r="GCU142" s="158"/>
      <c r="GCV142" s="158"/>
      <c r="GCW142" s="158"/>
      <c r="GCX142" s="158"/>
      <c r="GCY142" s="158"/>
      <c r="GCZ142" s="158"/>
      <c r="GDA142" s="158"/>
      <c r="GDB142" s="158"/>
      <c r="GDC142" s="158"/>
      <c r="GDD142" s="158"/>
      <c r="GDE142" s="158"/>
      <c r="GDF142" s="158"/>
      <c r="GDG142" s="158"/>
      <c r="GDH142" s="158"/>
      <c r="GDI142" s="158"/>
      <c r="GDJ142" s="158"/>
      <c r="GDK142" s="158"/>
      <c r="GDL142" s="158"/>
      <c r="GDM142" s="158"/>
      <c r="GDN142" s="158"/>
      <c r="GDO142" s="158"/>
      <c r="GDP142" s="158"/>
      <c r="GDQ142" s="158"/>
      <c r="GDR142" s="158"/>
      <c r="GDS142" s="158"/>
      <c r="GDT142" s="158"/>
      <c r="GDU142" s="158"/>
      <c r="GDV142" s="158"/>
      <c r="GDW142" s="158"/>
      <c r="GDX142" s="158"/>
      <c r="GDY142" s="158"/>
      <c r="GDZ142" s="158"/>
      <c r="GEA142" s="158"/>
      <c r="GEB142" s="158"/>
      <c r="GEC142" s="158"/>
      <c r="GED142" s="158"/>
      <c r="GEE142" s="158"/>
      <c r="GEF142" s="158"/>
      <c r="GEG142" s="158"/>
      <c r="GEH142" s="158"/>
      <c r="GEI142" s="158"/>
      <c r="GEJ142" s="158"/>
      <c r="GEK142" s="158"/>
      <c r="GEL142" s="158"/>
      <c r="GEM142" s="158"/>
      <c r="GEN142" s="158"/>
      <c r="GEO142" s="158"/>
      <c r="GEP142" s="158"/>
      <c r="GEQ142" s="158"/>
      <c r="GER142" s="158"/>
      <c r="GES142" s="158"/>
      <c r="GET142" s="158"/>
      <c r="GEU142" s="158"/>
      <c r="GEV142" s="158"/>
      <c r="GEW142" s="158"/>
      <c r="GEX142" s="158"/>
      <c r="GEY142" s="158"/>
      <c r="GEZ142" s="158"/>
      <c r="GFA142" s="158"/>
      <c r="GFB142" s="158"/>
      <c r="GFC142" s="158"/>
      <c r="GFD142" s="158"/>
      <c r="GFE142" s="158"/>
      <c r="GFF142" s="158"/>
      <c r="GFG142" s="158"/>
      <c r="GFH142" s="158"/>
      <c r="GFI142" s="158"/>
      <c r="GFJ142" s="158"/>
      <c r="GFK142" s="158"/>
      <c r="GFL142" s="158"/>
      <c r="GFM142" s="158"/>
      <c r="GFN142" s="158"/>
      <c r="GFO142" s="158"/>
      <c r="GFP142" s="158"/>
      <c r="GFQ142" s="158"/>
      <c r="GFR142" s="158"/>
      <c r="GFS142" s="158"/>
      <c r="GFT142" s="158"/>
      <c r="GFU142" s="158"/>
      <c r="GFV142" s="158"/>
      <c r="GFW142" s="158"/>
      <c r="GFX142" s="158"/>
      <c r="GFY142" s="158"/>
      <c r="GFZ142" s="158"/>
      <c r="GGA142" s="158"/>
      <c r="GGB142" s="158"/>
      <c r="GGC142" s="158"/>
      <c r="GGD142" s="158"/>
      <c r="GGE142" s="158"/>
      <c r="GGF142" s="158"/>
      <c r="GGG142" s="158"/>
      <c r="GGH142" s="158"/>
      <c r="GGI142" s="158"/>
      <c r="GGJ142" s="158"/>
      <c r="GGK142" s="158"/>
      <c r="GGL142" s="158"/>
      <c r="GGM142" s="158"/>
      <c r="GGN142" s="158"/>
      <c r="GGO142" s="158"/>
      <c r="GGP142" s="158"/>
      <c r="GGQ142" s="158"/>
      <c r="GGR142" s="158"/>
      <c r="GGS142" s="158"/>
      <c r="GGT142" s="158"/>
      <c r="GGU142" s="158"/>
      <c r="GGV142" s="158"/>
      <c r="GGW142" s="158"/>
      <c r="GGX142" s="158"/>
      <c r="GGY142" s="158"/>
      <c r="GGZ142" s="158"/>
      <c r="GHA142" s="158"/>
      <c r="GHB142" s="158"/>
      <c r="GHC142" s="158"/>
      <c r="GHD142" s="158"/>
      <c r="GHE142" s="158"/>
      <c r="GHF142" s="158"/>
      <c r="GHG142" s="158"/>
      <c r="GHH142" s="158"/>
      <c r="GHI142" s="158"/>
      <c r="GHJ142" s="158"/>
      <c r="GHK142" s="158"/>
      <c r="GHL142" s="158"/>
      <c r="GHM142" s="158"/>
      <c r="GHN142" s="158"/>
      <c r="GHO142" s="158"/>
      <c r="GHP142" s="158"/>
      <c r="GHQ142" s="158"/>
      <c r="GHR142" s="158"/>
      <c r="GHS142" s="158"/>
      <c r="GHT142" s="158"/>
      <c r="GHU142" s="158"/>
      <c r="GHV142" s="158"/>
      <c r="GHW142" s="158"/>
      <c r="GHX142" s="158"/>
      <c r="GHY142" s="158"/>
      <c r="GHZ142" s="158"/>
      <c r="GIA142" s="158"/>
      <c r="GIB142" s="158"/>
      <c r="GIC142" s="158"/>
      <c r="GID142" s="158"/>
      <c r="GIE142" s="158"/>
      <c r="GIF142" s="158"/>
      <c r="GIG142" s="158"/>
      <c r="GIH142" s="158"/>
      <c r="GII142" s="158"/>
      <c r="GIJ142" s="158"/>
      <c r="GIK142" s="158"/>
      <c r="GIL142" s="158"/>
      <c r="GIM142" s="158"/>
      <c r="GIN142" s="158"/>
      <c r="GIO142" s="158"/>
      <c r="GIP142" s="158"/>
      <c r="GIQ142" s="158"/>
      <c r="GIR142" s="158"/>
      <c r="GIS142" s="158"/>
      <c r="GIT142" s="158"/>
      <c r="GIU142" s="158"/>
      <c r="GIV142" s="158"/>
      <c r="GIW142" s="158"/>
      <c r="GIX142" s="158"/>
      <c r="GIY142" s="158"/>
      <c r="GIZ142" s="158"/>
      <c r="GJA142" s="158"/>
      <c r="GJB142" s="158"/>
      <c r="GJC142" s="158"/>
      <c r="GJD142" s="158"/>
      <c r="GJE142" s="158"/>
      <c r="GJF142" s="158"/>
      <c r="GJG142" s="158"/>
      <c r="GJH142" s="158"/>
      <c r="GJI142" s="158"/>
      <c r="GJJ142" s="158"/>
      <c r="GJK142" s="158"/>
      <c r="GJL142" s="158"/>
      <c r="GJM142" s="158"/>
      <c r="GJN142" s="158"/>
      <c r="GJO142" s="158"/>
      <c r="GJP142" s="158"/>
      <c r="GJQ142" s="158"/>
      <c r="GJR142" s="158"/>
      <c r="GJS142" s="158"/>
      <c r="GJT142" s="158"/>
      <c r="GJU142" s="158"/>
      <c r="GJV142" s="158"/>
      <c r="GJW142" s="158"/>
      <c r="GJX142" s="158"/>
      <c r="GJY142" s="158"/>
      <c r="GJZ142" s="158"/>
      <c r="GKA142" s="158"/>
      <c r="GKB142" s="158"/>
      <c r="GKC142" s="158"/>
      <c r="GKD142" s="158"/>
      <c r="GKE142" s="158"/>
      <c r="GKF142" s="158"/>
      <c r="GKG142" s="158"/>
      <c r="GKH142" s="158"/>
      <c r="GKI142" s="158"/>
      <c r="GKJ142" s="158"/>
      <c r="GKK142" s="158"/>
      <c r="GKL142" s="158"/>
      <c r="GKM142" s="158"/>
      <c r="GKN142" s="158"/>
      <c r="GKO142" s="158"/>
      <c r="GKP142" s="158"/>
      <c r="GKQ142" s="158"/>
      <c r="GKR142" s="158"/>
      <c r="GKS142" s="158"/>
      <c r="GKT142" s="158"/>
      <c r="GKU142" s="158"/>
      <c r="GKV142" s="158"/>
      <c r="GKW142" s="158"/>
      <c r="GKX142" s="158"/>
      <c r="GKY142" s="158"/>
      <c r="GKZ142" s="158"/>
      <c r="GLA142" s="158"/>
      <c r="GLB142" s="158"/>
      <c r="GLC142" s="158"/>
      <c r="GLD142" s="158"/>
      <c r="GLE142" s="158"/>
      <c r="GLF142" s="158"/>
      <c r="GLG142" s="158"/>
      <c r="GLH142" s="158"/>
      <c r="GLI142" s="158"/>
      <c r="GLJ142" s="158"/>
      <c r="GLK142" s="158"/>
      <c r="GLL142" s="158"/>
      <c r="GLM142" s="158"/>
      <c r="GLN142" s="158"/>
      <c r="GLO142" s="158"/>
      <c r="GLP142" s="158"/>
      <c r="GLQ142" s="158"/>
      <c r="GLR142" s="158"/>
      <c r="GLS142" s="158"/>
      <c r="GLT142" s="158"/>
      <c r="GLU142" s="158"/>
      <c r="GLV142" s="158"/>
      <c r="GLW142" s="158"/>
      <c r="GLX142" s="158"/>
      <c r="GLY142" s="158"/>
      <c r="GLZ142" s="158"/>
      <c r="GMA142" s="158"/>
      <c r="GMB142" s="158"/>
      <c r="GMC142" s="158"/>
      <c r="GMD142" s="158"/>
      <c r="GME142" s="158"/>
      <c r="GMF142" s="158"/>
      <c r="GMG142" s="158"/>
      <c r="GMH142" s="158"/>
      <c r="GMI142" s="158"/>
      <c r="GMJ142" s="158"/>
      <c r="GMK142" s="158"/>
      <c r="GML142" s="158"/>
      <c r="GMM142" s="158"/>
      <c r="GMN142" s="158"/>
      <c r="GMO142" s="158"/>
      <c r="GMP142" s="158"/>
      <c r="GMQ142" s="158"/>
      <c r="GMR142" s="158"/>
      <c r="GMS142" s="158"/>
      <c r="GMT142" s="158"/>
      <c r="GMU142" s="158"/>
      <c r="GMV142" s="158"/>
      <c r="GMW142" s="158"/>
      <c r="GMX142" s="158"/>
      <c r="GMY142" s="158"/>
      <c r="GMZ142" s="158"/>
      <c r="GNA142" s="158"/>
      <c r="GNB142" s="158"/>
      <c r="GNC142" s="158"/>
      <c r="GND142" s="158"/>
      <c r="GNE142" s="158"/>
      <c r="GNF142" s="158"/>
      <c r="GNG142" s="158"/>
      <c r="GNH142" s="158"/>
      <c r="GNI142" s="158"/>
      <c r="GNJ142" s="158"/>
      <c r="GNK142" s="158"/>
      <c r="GNL142" s="158"/>
      <c r="GNM142" s="158"/>
      <c r="GNN142" s="158"/>
      <c r="GNO142" s="158"/>
      <c r="GNP142" s="158"/>
      <c r="GNQ142" s="158"/>
      <c r="GNR142" s="158"/>
      <c r="GNS142" s="158"/>
      <c r="GNT142" s="158"/>
      <c r="GNU142" s="158"/>
      <c r="GNV142" s="158"/>
      <c r="GNW142" s="158"/>
      <c r="GNX142" s="158"/>
      <c r="GNY142" s="158"/>
      <c r="GNZ142" s="158"/>
      <c r="GOA142" s="158"/>
      <c r="GOB142" s="158"/>
      <c r="GOC142" s="158"/>
      <c r="GOD142" s="158"/>
      <c r="GOE142" s="158"/>
      <c r="GOF142" s="158"/>
      <c r="GOG142" s="158"/>
      <c r="GOH142" s="158"/>
      <c r="GOI142" s="158"/>
      <c r="GOJ142" s="158"/>
      <c r="GOK142" s="158"/>
      <c r="GOL142" s="158"/>
      <c r="GOM142" s="158"/>
      <c r="GON142" s="158"/>
      <c r="GOO142" s="158"/>
      <c r="GOP142" s="158"/>
      <c r="GOQ142" s="158"/>
      <c r="GOR142" s="158"/>
      <c r="GOS142" s="158"/>
      <c r="GOT142" s="158"/>
      <c r="GOU142" s="158"/>
      <c r="GOV142" s="158"/>
      <c r="GOW142" s="158"/>
      <c r="GOX142" s="158"/>
      <c r="GOY142" s="158"/>
      <c r="GOZ142" s="158"/>
      <c r="GPA142" s="158"/>
      <c r="GPB142" s="158"/>
      <c r="GPC142" s="158"/>
      <c r="GPD142" s="158"/>
      <c r="GPE142" s="158"/>
      <c r="GPF142" s="158"/>
      <c r="GPG142" s="158"/>
      <c r="GPH142" s="158"/>
      <c r="GPI142" s="158"/>
      <c r="GPJ142" s="158"/>
      <c r="GPK142" s="158"/>
      <c r="GPL142" s="158"/>
      <c r="GPM142" s="158"/>
      <c r="GPN142" s="158"/>
      <c r="GPO142" s="158"/>
      <c r="GPP142" s="158"/>
      <c r="GPQ142" s="158"/>
      <c r="GPR142" s="158"/>
      <c r="GPS142" s="158"/>
      <c r="GPT142" s="158"/>
      <c r="GPU142" s="158"/>
      <c r="GPV142" s="158"/>
      <c r="GPW142" s="158"/>
      <c r="GPX142" s="158"/>
      <c r="GPY142" s="158"/>
      <c r="GPZ142" s="158"/>
      <c r="GQA142" s="158"/>
      <c r="GQB142" s="158"/>
      <c r="GQC142" s="158"/>
      <c r="GQD142" s="158"/>
      <c r="GQE142" s="158"/>
      <c r="GQF142" s="158"/>
      <c r="GQG142" s="158"/>
      <c r="GQH142" s="158"/>
      <c r="GQI142" s="158"/>
      <c r="GQJ142" s="158"/>
      <c r="GQK142" s="158"/>
      <c r="GQL142" s="158"/>
      <c r="GQM142" s="158"/>
      <c r="GQN142" s="158"/>
      <c r="GQO142" s="158"/>
      <c r="GQP142" s="158"/>
      <c r="GQQ142" s="158"/>
      <c r="GQR142" s="158"/>
      <c r="GQS142" s="158"/>
      <c r="GQT142" s="158"/>
      <c r="GQU142" s="158"/>
      <c r="GQV142" s="158"/>
      <c r="GQW142" s="158"/>
      <c r="GQX142" s="158"/>
      <c r="GQY142" s="158"/>
      <c r="GQZ142" s="158"/>
      <c r="GRA142" s="158"/>
      <c r="GRB142" s="158"/>
      <c r="GRC142" s="158"/>
      <c r="GRD142" s="158"/>
      <c r="GRE142" s="158"/>
      <c r="GRF142" s="158"/>
      <c r="GRG142" s="158"/>
      <c r="GRH142" s="158"/>
      <c r="GRI142" s="158"/>
      <c r="GRJ142" s="158"/>
      <c r="GRK142" s="158"/>
      <c r="GRL142" s="158"/>
      <c r="GRM142" s="158"/>
      <c r="GRN142" s="158"/>
      <c r="GRO142" s="158"/>
      <c r="GRP142" s="158"/>
      <c r="GRQ142" s="158"/>
      <c r="GRR142" s="158"/>
      <c r="GRS142" s="158"/>
      <c r="GRT142" s="158"/>
      <c r="GRU142" s="158"/>
      <c r="GRV142" s="158"/>
      <c r="GRW142" s="158"/>
      <c r="GRX142" s="158"/>
      <c r="GRY142" s="158"/>
      <c r="GRZ142" s="158"/>
      <c r="GSA142" s="158"/>
      <c r="GSB142" s="158"/>
      <c r="GSC142" s="158"/>
      <c r="GSD142" s="158"/>
      <c r="GSE142" s="158"/>
      <c r="GSF142" s="158"/>
      <c r="GSG142" s="158"/>
      <c r="GSH142" s="158"/>
      <c r="GSI142" s="158"/>
      <c r="GSJ142" s="158"/>
      <c r="GSK142" s="158"/>
      <c r="GSL142" s="158"/>
      <c r="GSM142" s="158"/>
      <c r="GSN142" s="158"/>
      <c r="GSO142" s="158"/>
      <c r="GSP142" s="158"/>
      <c r="GSQ142" s="158"/>
      <c r="GSR142" s="158"/>
      <c r="GSS142" s="158"/>
      <c r="GST142" s="158"/>
      <c r="GSU142" s="158"/>
      <c r="GSV142" s="158"/>
      <c r="GSW142" s="158"/>
      <c r="GSX142" s="158"/>
      <c r="GSY142" s="158"/>
      <c r="GSZ142" s="158"/>
      <c r="GTA142" s="158"/>
      <c r="GTB142" s="158"/>
      <c r="GTC142" s="158"/>
      <c r="GTD142" s="158"/>
      <c r="GTE142" s="158"/>
      <c r="GTF142" s="158"/>
      <c r="GTG142" s="158"/>
      <c r="GTH142" s="158"/>
      <c r="GTI142" s="158"/>
      <c r="GTJ142" s="158"/>
      <c r="GTK142" s="158"/>
      <c r="GTL142" s="158"/>
      <c r="GTM142" s="158"/>
      <c r="GTN142" s="158"/>
      <c r="GTO142" s="158"/>
      <c r="GTP142" s="158"/>
      <c r="GTQ142" s="158"/>
      <c r="GTR142" s="158"/>
      <c r="GTS142" s="158"/>
      <c r="GTT142" s="158"/>
      <c r="GTU142" s="158"/>
      <c r="GTV142" s="158"/>
      <c r="GTW142" s="158"/>
      <c r="GTX142" s="158"/>
      <c r="GTY142" s="158"/>
      <c r="GTZ142" s="158"/>
      <c r="GUA142" s="158"/>
      <c r="GUB142" s="158"/>
      <c r="GUC142" s="158"/>
      <c r="GUD142" s="158"/>
      <c r="GUE142" s="158"/>
      <c r="GUF142" s="158"/>
      <c r="GUG142" s="158"/>
      <c r="GUH142" s="158"/>
      <c r="GUI142" s="158"/>
      <c r="GUJ142" s="158"/>
      <c r="GUK142" s="158"/>
      <c r="GUL142" s="158"/>
      <c r="GUM142" s="158"/>
      <c r="GUN142" s="158"/>
      <c r="GUO142" s="158"/>
      <c r="GUP142" s="158"/>
      <c r="GUQ142" s="158"/>
      <c r="GUR142" s="158"/>
      <c r="GUS142" s="158"/>
      <c r="GUT142" s="158"/>
      <c r="GUU142" s="158"/>
      <c r="GUV142" s="158"/>
      <c r="GUW142" s="158"/>
      <c r="GUX142" s="158"/>
      <c r="GUY142" s="158"/>
      <c r="GUZ142" s="158"/>
      <c r="GVA142" s="158"/>
      <c r="GVB142" s="158"/>
      <c r="GVC142" s="158"/>
      <c r="GVD142" s="158"/>
      <c r="GVE142" s="158"/>
      <c r="GVF142" s="158"/>
      <c r="GVG142" s="158"/>
      <c r="GVH142" s="158"/>
      <c r="GVI142" s="158"/>
      <c r="GVJ142" s="158"/>
      <c r="GVK142" s="158"/>
      <c r="GVL142" s="158"/>
      <c r="GVM142" s="158"/>
      <c r="GVN142" s="158"/>
      <c r="GVO142" s="158"/>
      <c r="GVP142" s="158"/>
      <c r="GVQ142" s="158"/>
      <c r="GVR142" s="158"/>
      <c r="GVS142" s="158"/>
      <c r="GVT142" s="158"/>
      <c r="GVU142" s="158"/>
      <c r="GVV142" s="158"/>
      <c r="GVW142" s="158"/>
      <c r="GVX142" s="158"/>
      <c r="GVY142" s="158"/>
      <c r="GVZ142" s="158"/>
      <c r="GWA142" s="158"/>
      <c r="GWB142" s="158"/>
      <c r="GWC142" s="158"/>
      <c r="GWD142" s="158"/>
      <c r="GWE142" s="158"/>
      <c r="GWF142" s="158"/>
      <c r="GWG142" s="158"/>
      <c r="GWH142" s="158"/>
      <c r="GWI142" s="158"/>
      <c r="GWJ142" s="158"/>
      <c r="GWK142" s="158"/>
      <c r="GWL142" s="158"/>
      <c r="GWM142" s="158"/>
      <c r="GWN142" s="158"/>
      <c r="GWO142" s="158"/>
      <c r="GWP142" s="158"/>
      <c r="GWQ142" s="158"/>
      <c r="GWR142" s="158"/>
      <c r="GWS142" s="158"/>
      <c r="GWT142" s="158"/>
      <c r="GWU142" s="158"/>
      <c r="GWV142" s="158"/>
      <c r="GWW142" s="158"/>
      <c r="GWX142" s="158"/>
      <c r="GWY142" s="158"/>
      <c r="GWZ142" s="158"/>
      <c r="GXA142" s="158"/>
      <c r="GXB142" s="158"/>
      <c r="GXC142" s="158"/>
      <c r="GXD142" s="158"/>
      <c r="GXE142" s="158"/>
      <c r="GXF142" s="158"/>
      <c r="GXG142" s="158"/>
      <c r="GXH142" s="158"/>
      <c r="GXI142" s="158"/>
      <c r="GXJ142" s="158"/>
      <c r="GXK142" s="158"/>
      <c r="GXL142" s="158"/>
      <c r="GXM142" s="158"/>
      <c r="GXN142" s="158"/>
      <c r="GXO142" s="158"/>
      <c r="GXP142" s="158"/>
      <c r="GXQ142" s="158"/>
      <c r="GXR142" s="158"/>
      <c r="GXS142" s="158"/>
      <c r="GXT142" s="158"/>
      <c r="GXU142" s="158"/>
      <c r="GXV142" s="158"/>
      <c r="GXW142" s="158"/>
      <c r="GXX142" s="158"/>
      <c r="GXY142" s="158"/>
      <c r="GXZ142" s="158"/>
      <c r="GYA142" s="158"/>
      <c r="GYB142" s="158"/>
      <c r="GYC142" s="158"/>
      <c r="GYD142" s="158"/>
      <c r="GYE142" s="158"/>
      <c r="GYF142" s="158"/>
      <c r="GYG142" s="158"/>
      <c r="GYH142" s="158"/>
      <c r="GYI142" s="158"/>
      <c r="GYJ142" s="158"/>
      <c r="GYK142" s="158"/>
      <c r="GYL142" s="158"/>
      <c r="GYM142" s="158"/>
      <c r="GYN142" s="158"/>
      <c r="GYO142" s="158"/>
      <c r="GYP142" s="158"/>
      <c r="GYQ142" s="158"/>
      <c r="GYR142" s="158"/>
      <c r="GYS142" s="158"/>
      <c r="GYT142" s="158"/>
      <c r="GYU142" s="158"/>
      <c r="GYV142" s="158"/>
      <c r="GYW142" s="158"/>
      <c r="GYX142" s="158"/>
      <c r="GYY142" s="158"/>
      <c r="GYZ142" s="158"/>
      <c r="GZA142" s="158"/>
      <c r="GZB142" s="158"/>
      <c r="GZC142" s="158"/>
      <c r="GZD142" s="158"/>
      <c r="GZE142" s="158"/>
      <c r="GZF142" s="158"/>
      <c r="GZG142" s="158"/>
      <c r="GZH142" s="158"/>
      <c r="GZI142" s="158"/>
      <c r="GZJ142" s="158"/>
      <c r="GZK142" s="158"/>
      <c r="GZL142" s="158"/>
      <c r="GZM142" s="158"/>
      <c r="GZN142" s="158"/>
      <c r="GZO142" s="158"/>
      <c r="GZP142" s="158"/>
      <c r="GZQ142" s="158"/>
      <c r="GZR142" s="158"/>
      <c r="GZS142" s="158"/>
      <c r="GZT142" s="158"/>
      <c r="GZU142" s="158"/>
      <c r="GZV142" s="158"/>
      <c r="GZW142" s="158"/>
      <c r="GZX142" s="158"/>
      <c r="GZY142" s="158"/>
      <c r="GZZ142" s="158"/>
      <c r="HAA142" s="158"/>
      <c r="HAB142" s="158"/>
      <c r="HAC142" s="158"/>
      <c r="HAD142" s="158"/>
      <c r="HAE142" s="158"/>
      <c r="HAF142" s="158"/>
      <c r="HAG142" s="158"/>
      <c r="HAH142" s="158"/>
      <c r="HAI142" s="158"/>
      <c r="HAJ142" s="158"/>
      <c r="HAK142" s="158"/>
      <c r="HAL142" s="158"/>
      <c r="HAM142" s="158"/>
      <c r="HAN142" s="158"/>
      <c r="HAO142" s="158"/>
      <c r="HAP142" s="158"/>
      <c r="HAQ142" s="158"/>
      <c r="HAR142" s="158"/>
      <c r="HAS142" s="158"/>
      <c r="HAT142" s="158"/>
      <c r="HAU142" s="158"/>
      <c r="HAV142" s="158"/>
      <c r="HAW142" s="158"/>
      <c r="HAX142" s="158"/>
      <c r="HAY142" s="158"/>
      <c r="HAZ142" s="158"/>
      <c r="HBA142" s="158"/>
      <c r="HBB142" s="158"/>
      <c r="HBC142" s="158"/>
      <c r="HBD142" s="158"/>
      <c r="HBE142" s="158"/>
      <c r="HBF142" s="158"/>
      <c r="HBG142" s="158"/>
      <c r="HBH142" s="158"/>
      <c r="HBI142" s="158"/>
      <c r="HBJ142" s="158"/>
      <c r="HBK142" s="158"/>
      <c r="HBL142" s="158"/>
      <c r="HBM142" s="158"/>
      <c r="HBN142" s="158"/>
      <c r="HBO142" s="158"/>
      <c r="HBP142" s="158"/>
      <c r="HBQ142" s="158"/>
      <c r="HBR142" s="158"/>
      <c r="HBS142" s="158"/>
      <c r="HBT142" s="158"/>
      <c r="HBU142" s="158"/>
      <c r="HBV142" s="158"/>
      <c r="HBW142" s="158"/>
      <c r="HBX142" s="158"/>
      <c r="HBY142" s="158"/>
      <c r="HBZ142" s="158"/>
      <c r="HCA142" s="158"/>
      <c r="HCB142" s="158"/>
      <c r="HCC142" s="158"/>
      <c r="HCD142" s="158"/>
      <c r="HCE142" s="158"/>
      <c r="HCF142" s="158"/>
      <c r="HCG142" s="158"/>
      <c r="HCH142" s="158"/>
      <c r="HCI142" s="158"/>
      <c r="HCJ142" s="158"/>
      <c r="HCK142" s="158"/>
      <c r="HCL142" s="158"/>
      <c r="HCM142" s="158"/>
      <c r="HCN142" s="158"/>
      <c r="HCO142" s="158"/>
      <c r="HCP142" s="158"/>
      <c r="HCQ142" s="158"/>
      <c r="HCR142" s="158"/>
      <c r="HCS142" s="158"/>
      <c r="HCT142" s="158"/>
      <c r="HCU142" s="158"/>
      <c r="HCV142" s="158"/>
      <c r="HCW142" s="158"/>
      <c r="HCX142" s="158"/>
      <c r="HCY142" s="158"/>
      <c r="HCZ142" s="158"/>
      <c r="HDA142" s="158"/>
      <c r="HDB142" s="158"/>
      <c r="HDC142" s="158"/>
      <c r="HDD142" s="158"/>
      <c r="HDE142" s="158"/>
      <c r="HDF142" s="158"/>
      <c r="HDG142" s="158"/>
      <c r="HDH142" s="158"/>
      <c r="HDI142" s="158"/>
      <c r="HDJ142" s="158"/>
      <c r="HDK142" s="158"/>
      <c r="HDL142" s="158"/>
      <c r="HDM142" s="158"/>
      <c r="HDN142" s="158"/>
      <c r="HDO142" s="158"/>
      <c r="HDP142" s="158"/>
      <c r="HDQ142" s="158"/>
      <c r="HDR142" s="158"/>
      <c r="HDS142" s="158"/>
      <c r="HDT142" s="158"/>
      <c r="HDU142" s="158"/>
      <c r="HDV142" s="158"/>
      <c r="HDW142" s="158"/>
      <c r="HDX142" s="158"/>
      <c r="HDY142" s="158"/>
      <c r="HDZ142" s="158"/>
      <c r="HEA142" s="158"/>
      <c r="HEB142" s="158"/>
      <c r="HEC142" s="158"/>
      <c r="HED142" s="158"/>
      <c r="HEE142" s="158"/>
      <c r="HEF142" s="158"/>
      <c r="HEG142" s="158"/>
      <c r="HEH142" s="158"/>
      <c r="HEI142" s="158"/>
      <c r="HEJ142" s="158"/>
      <c r="HEK142" s="158"/>
      <c r="HEL142" s="158"/>
      <c r="HEM142" s="158"/>
      <c r="HEN142" s="158"/>
      <c r="HEO142" s="158"/>
      <c r="HEP142" s="158"/>
      <c r="HEQ142" s="158"/>
      <c r="HER142" s="158"/>
      <c r="HES142" s="158"/>
      <c r="HET142" s="158"/>
      <c r="HEU142" s="158"/>
      <c r="HEV142" s="158"/>
      <c r="HEW142" s="158"/>
      <c r="HEX142" s="158"/>
      <c r="HEY142" s="158"/>
      <c r="HEZ142" s="158"/>
      <c r="HFA142" s="158"/>
      <c r="HFB142" s="158"/>
      <c r="HFC142" s="158"/>
      <c r="HFD142" s="158"/>
      <c r="HFE142" s="158"/>
      <c r="HFF142" s="158"/>
      <c r="HFG142" s="158"/>
      <c r="HFH142" s="158"/>
      <c r="HFI142" s="158"/>
      <c r="HFJ142" s="158"/>
      <c r="HFK142" s="158"/>
      <c r="HFL142" s="158"/>
      <c r="HFM142" s="158"/>
      <c r="HFN142" s="158"/>
      <c r="HFO142" s="158"/>
      <c r="HFP142" s="158"/>
      <c r="HFQ142" s="158"/>
      <c r="HFR142" s="158"/>
      <c r="HFS142" s="158"/>
      <c r="HFT142" s="158"/>
      <c r="HFU142" s="158"/>
      <c r="HFV142" s="158"/>
      <c r="HFW142" s="158"/>
      <c r="HFX142" s="158"/>
      <c r="HFY142" s="158"/>
      <c r="HFZ142" s="158"/>
      <c r="HGA142" s="158"/>
      <c r="HGB142" s="158"/>
      <c r="HGC142" s="158"/>
      <c r="HGD142" s="158"/>
      <c r="HGE142" s="158"/>
      <c r="HGF142" s="158"/>
      <c r="HGG142" s="158"/>
      <c r="HGH142" s="158"/>
      <c r="HGI142" s="158"/>
      <c r="HGJ142" s="158"/>
      <c r="HGK142" s="158"/>
      <c r="HGL142" s="158"/>
      <c r="HGM142" s="158"/>
      <c r="HGN142" s="158"/>
      <c r="HGO142" s="158"/>
      <c r="HGP142" s="158"/>
      <c r="HGQ142" s="158"/>
      <c r="HGR142" s="158"/>
      <c r="HGS142" s="158"/>
      <c r="HGT142" s="158"/>
      <c r="HGU142" s="158"/>
      <c r="HGV142" s="158"/>
      <c r="HGW142" s="158"/>
      <c r="HGX142" s="158"/>
      <c r="HGY142" s="158"/>
      <c r="HGZ142" s="158"/>
      <c r="HHA142" s="158"/>
      <c r="HHB142" s="158"/>
      <c r="HHC142" s="158"/>
      <c r="HHD142" s="158"/>
      <c r="HHE142" s="158"/>
      <c r="HHF142" s="158"/>
      <c r="HHG142" s="158"/>
      <c r="HHH142" s="158"/>
      <c r="HHI142" s="158"/>
      <c r="HHJ142" s="158"/>
      <c r="HHK142" s="158"/>
      <c r="HHL142" s="158"/>
      <c r="HHM142" s="158"/>
      <c r="HHN142" s="158"/>
      <c r="HHO142" s="158"/>
      <c r="HHP142" s="158"/>
      <c r="HHQ142" s="158"/>
      <c r="HHR142" s="158"/>
      <c r="HHS142" s="158"/>
      <c r="HHT142" s="158"/>
      <c r="HHU142" s="158"/>
      <c r="HHV142" s="158"/>
      <c r="HHW142" s="158"/>
      <c r="HHX142" s="158"/>
      <c r="HHY142" s="158"/>
      <c r="HHZ142" s="158"/>
      <c r="HIA142" s="158"/>
      <c r="HIB142" s="158"/>
      <c r="HIC142" s="158"/>
      <c r="HID142" s="158"/>
      <c r="HIE142" s="158"/>
      <c r="HIF142" s="158"/>
      <c r="HIG142" s="158"/>
      <c r="HIH142" s="158"/>
      <c r="HII142" s="158"/>
      <c r="HIJ142" s="158"/>
      <c r="HIK142" s="158"/>
      <c r="HIL142" s="158"/>
      <c r="HIM142" s="158"/>
      <c r="HIN142" s="158"/>
      <c r="HIO142" s="158"/>
      <c r="HIP142" s="158"/>
      <c r="HIQ142" s="158"/>
      <c r="HIR142" s="158"/>
      <c r="HIS142" s="158"/>
      <c r="HIT142" s="158"/>
      <c r="HIU142" s="158"/>
      <c r="HIV142" s="158"/>
      <c r="HIW142" s="158"/>
      <c r="HIX142" s="158"/>
      <c r="HIY142" s="158"/>
      <c r="HIZ142" s="158"/>
      <c r="HJA142" s="158"/>
      <c r="HJB142" s="158"/>
      <c r="HJC142" s="158"/>
      <c r="HJD142" s="158"/>
      <c r="HJE142" s="158"/>
      <c r="HJF142" s="158"/>
      <c r="HJG142" s="158"/>
      <c r="HJH142" s="158"/>
      <c r="HJI142" s="158"/>
      <c r="HJJ142" s="158"/>
      <c r="HJK142" s="158"/>
      <c r="HJL142" s="158"/>
      <c r="HJM142" s="158"/>
      <c r="HJN142" s="158"/>
      <c r="HJO142" s="158"/>
      <c r="HJP142" s="158"/>
      <c r="HJQ142" s="158"/>
      <c r="HJR142" s="158"/>
      <c r="HJS142" s="158"/>
      <c r="HJT142" s="158"/>
      <c r="HJU142" s="158"/>
      <c r="HJV142" s="158"/>
      <c r="HJW142" s="158"/>
      <c r="HJX142" s="158"/>
      <c r="HJY142" s="158"/>
      <c r="HJZ142" s="158"/>
      <c r="HKA142" s="158"/>
      <c r="HKB142" s="158"/>
      <c r="HKC142" s="158"/>
      <c r="HKD142" s="158"/>
      <c r="HKE142" s="158"/>
      <c r="HKF142" s="158"/>
      <c r="HKG142" s="158"/>
      <c r="HKH142" s="158"/>
      <c r="HKI142" s="158"/>
      <c r="HKJ142" s="158"/>
      <c r="HKK142" s="158"/>
      <c r="HKL142" s="158"/>
      <c r="HKM142" s="158"/>
      <c r="HKN142" s="158"/>
      <c r="HKO142" s="158"/>
      <c r="HKP142" s="158"/>
      <c r="HKQ142" s="158"/>
      <c r="HKR142" s="158"/>
      <c r="HKS142" s="158"/>
      <c r="HKT142" s="158"/>
      <c r="HKU142" s="158"/>
      <c r="HKV142" s="158"/>
      <c r="HKW142" s="158"/>
      <c r="HKX142" s="158"/>
      <c r="HKY142" s="158"/>
      <c r="HKZ142" s="158"/>
      <c r="HLA142" s="158"/>
      <c r="HLB142" s="158"/>
      <c r="HLC142" s="158"/>
      <c r="HLD142" s="158"/>
      <c r="HLE142" s="158"/>
      <c r="HLF142" s="158"/>
      <c r="HLG142" s="158"/>
      <c r="HLH142" s="158"/>
      <c r="HLI142" s="158"/>
      <c r="HLJ142" s="158"/>
      <c r="HLK142" s="158"/>
      <c r="HLL142" s="158"/>
      <c r="HLM142" s="158"/>
      <c r="HLN142" s="158"/>
      <c r="HLO142" s="158"/>
      <c r="HLP142" s="158"/>
      <c r="HLQ142" s="158"/>
      <c r="HLR142" s="158"/>
      <c r="HLS142" s="158"/>
      <c r="HLT142" s="158"/>
      <c r="HLU142" s="158"/>
      <c r="HLV142" s="158"/>
      <c r="HLW142" s="158"/>
      <c r="HLX142" s="158"/>
      <c r="HLY142" s="158"/>
      <c r="HLZ142" s="158"/>
      <c r="HMA142" s="158"/>
      <c r="HMB142" s="158"/>
      <c r="HMC142" s="158"/>
      <c r="HMD142" s="158"/>
      <c r="HME142" s="158"/>
      <c r="HMF142" s="158"/>
      <c r="HMG142" s="158"/>
      <c r="HMH142" s="158"/>
      <c r="HMI142" s="158"/>
      <c r="HMJ142" s="158"/>
      <c r="HMK142" s="158"/>
      <c r="HML142" s="158"/>
      <c r="HMM142" s="158"/>
      <c r="HMN142" s="158"/>
      <c r="HMO142" s="158"/>
      <c r="HMP142" s="158"/>
      <c r="HMQ142" s="158"/>
      <c r="HMR142" s="158"/>
      <c r="HMS142" s="158"/>
      <c r="HMT142" s="158"/>
      <c r="HMU142" s="158"/>
      <c r="HMV142" s="158"/>
      <c r="HMW142" s="158"/>
      <c r="HMX142" s="158"/>
      <c r="HMY142" s="158"/>
      <c r="HMZ142" s="158"/>
      <c r="HNA142" s="158"/>
      <c r="HNB142" s="158"/>
      <c r="HNC142" s="158"/>
      <c r="HND142" s="158"/>
      <c r="HNE142" s="158"/>
      <c r="HNF142" s="158"/>
      <c r="HNG142" s="158"/>
      <c r="HNH142" s="158"/>
      <c r="HNI142" s="158"/>
      <c r="HNJ142" s="158"/>
      <c r="HNK142" s="158"/>
      <c r="HNL142" s="158"/>
      <c r="HNM142" s="158"/>
      <c r="HNN142" s="158"/>
      <c r="HNO142" s="158"/>
      <c r="HNP142" s="158"/>
      <c r="HNQ142" s="158"/>
      <c r="HNR142" s="158"/>
      <c r="HNS142" s="158"/>
      <c r="HNT142" s="158"/>
      <c r="HNU142" s="158"/>
      <c r="HNV142" s="158"/>
      <c r="HNW142" s="158"/>
      <c r="HNX142" s="158"/>
      <c r="HNY142" s="158"/>
      <c r="HNZ142" s="158"/>
      <c r="HOA142" s="158"/>
      <c r="HOB142" s="158"/>
      <c r="HOC142" s="158"/>
      <c r="HOD142" s="158"/>
      <c r="HOE142" s="158"/>
      <c r="HOF142" s="158"/>
      <c r="HOG142" s="158"/>
      <c r="HOH142" s="158"/>
      <c r="HOI142" s="158"/>
      <c r="HOJ142" s="158"/>
      <c r="HOK142" s="158"/>
      <c r="HOL142" s="158"/>
      <c r="HOM142" s="158"/>
      <c r="HON142" s="158"/>
      <c r="HOO142" s="158"/>
      <c r="HOP142" s="158"/>
      <c r="HOQ142" s="158"/>
      <c r="HOR142" s="158"/>
      <c r="HOS142" s="158"/>
      <c r="HOT142" s="158"/>
      <c r="HOU142" s="158"/>
      <c r="HOV142" s="158"/>
      <c r="HOW142" s="158"/>
      <c r="HOX142" s="158"/>
      <c r="HOY142" s="158"/>
      <c r="HOZ142" s="158"/>
      <c r="HPA142" s="158"/>
      <c r="HPB142" s="158"/>
      <c r="HPC142" s="158"/>
      <c r="HPD142" s="158"/>
      <c r="HPE142" s="158"/>
      <c r="HPF142" s="158"/>
      <c r="HPG142" s="158"/>
      <c r="HPH142" s="158"/>
      <c r="HPI142" s="158"/>
      <c r="HPJ142" s="158"/>
      <c r="HPK142" s="158"/>
      <c r="HPL142" s="158"/>
      <c r="HPM142" s="158"/>
      <c r="HPN142" s="158"/>
      <c r="HPO142" s="158"/>
      <c r="HPP142" s="158"/>
      <c r="HPQ142" s="158"/>
      <c r="HPR142" s="158"/>
      <c r="HPS142" s="158"/>
      <c r="HPT142" s="158"/>
      <c r="HPU142" s="158"/>
      <c r="HPV142" s="158"/>
      <c r="HPW142" s="158"/>
      <c r="HPX142" s="158"/>
      <c r="HPY142" s="158"/>
      <c r="HPZ142" s="158"/>
      <c r="HQA142" s="158"/>
      <c r="HQB142" s="158"/>
      <c r="HQC142" s="158"/>
      <c r="HQD142" s="158"/>
      <c r="HQE142" s="158"/>
      <c r="HQF142" s="158"/>
      <c r="HQG142" s="158"/>
      <c r="HQH142" s="158"/>
      <c r="HQI142" s="158"/>
      <c r="HQJ142" s="158"/>
      <c r="HQK142" s="158"/>
      <c r="HQL142" s="158"/>
      <c r="HQM142" s="158"/>
      <c r="HQN142" s="158"/>
      <c r="HQO142" s="158"/>
      <c r="HQP142" s="158"/>
      <c r="HQQ142" s="158"/>
      <c r="HQR142" s="158"/>
      <c r="HQS142" s="158"/>
      <c r="HQT142" s="158"/>
      <c r="HQU142" s="158"/>
      <c r="HQV142" s="158"/>
      <c r="HQW142" s="158"/>
      <c r="HQX142" s="158"/>
      <c r="HQY142" s="158"/>
      <c r="HQZ142" s="158"/>
      <c r="HRA142" s="158"/>
      <c r="HRB142" s="158"/>
      <c r="HRC142" s="158"/>
      <c r="HRD142" s="158"/>
      <c r="HRE142" s="158"/>
      <c r="HRF142" s="158"/>
      <c r="HRG142" s="158"/>
      <c r="HRH142" s="158"/>
      <c r="HRI142" s="158"/>
      <c r="HRJ142" s="158"/>
      <c r="HRK142" s="158"/>
      <c r="HRL142" s="158"/>
      <c r="HRM142" s="158"/>
      <c r="HRN142" s="158"/>
      <c r="HRO142" s="158"/>
      <c r="HRP142" s="158"/>
      <c r="HRQ142" s="158"/>
      <c r="HRR142" s="158"/>
      <c r="HRS142" s="158"/>
      <c r="HRT142" s="158"/>
      <c r="HRU142" s="158"/>
      <c r="HRV142" s="158"/>
      <c r="HRW142" s="158"/>
      <c r="HRX142" s="158"/>
      <c r="HRY142" s="158"/>
      <c r="HRZ142" s="158"/>
      <c r="HSA142" s="158"/>
      <c r="HSB142" s="158"/>
      <c r="HSC142" s="158"/>
      <c r="HSD142" s="158"/>
      <c r="HSE142" s="158"/>
      <c r="HSF142" s="158"/>
      <c r="HSG142" s="158"/>
      <c r="HSH142" s="158"/>
      <c r="HSI142" s="158"/>
      <c r="HSJ142" s="158"/>
      <c r="HSK142" s="158"/>
      <c r="HSL142" s="158"/>
      <c r="HSM142" s="158"/>
      <c r="HSN142" s="158"/>
      <c r="HSO142" s="158"/>
      <c r="HSP142" s="158"/>
      <c r="HSQ142" s="158"/>
      <c r="HSR142" s="158"/>
      <c r="HSS142" s="158"/>
      <c r="HST142" s="158"/>
      <c r="HSU142" s="158"/>
      <c r="HSV142" s="158"/>
      <c r="HSW142" s="158"/>
      <c r="HSX142" s="158"/>
      <c r="HSY142" s="158"/>
      <c r="HSZ142" s="158"/>
      <c r="HTA142" s="158"/>
      <c r="HTB142" s="158"/>
      <c r="HTC142" s="158"/>
      <c r="HTD142" s="158"/>
      <c r="HTE142" s="158"/>
      <c r="HTF142" s="158"/>
      <c r="HTG142" s="158"/>
      <c r="HTH142" s="158"/>
      <c r="HTI142" s="158"/>
      <c r="HTJ142" s="158"/>
      <c r="HTK142" s="158"/>
      <c r="HTL142" s="158"/>
      <c r="HTM142" s="158"/>
      <c r="HTN142" s="158"/>
      <c r="HTO142" s="158"/>
      <c r="HTP142" s="158"/>
      <c r="HTQ142" s="158"/>
      <c r="HTR142" s="158"/>
      <c r="HTS142" s="158"/>
      <c r="HTT142" s="158"/>
      <c r="HTU142" s="158"/>
      <c r="HTV142" s="158"/>
      <c r="HTW142" s="158"/>
      <c r="HTX142" s="158"/>
      <c r="HTY142" s="158"/>
      <c r="HTZ142" s="158"/>
      <c r="HUA142" s="158"/>
      <c r="HUB142" s="158"/>
      <c r="HUC142" s="158"/>
      <c r="HUD142" s="158"/>
      <c r="HUE142" s="158"/>
      <c r="HUF142" s="158"/>
      <c r="HUG142" s="158"/>
      <c r="HUH142" s="158"/>
      <c r="HUI142" s="158"/>
      <c r="HUJ142" s="158"/>
      <c r="HUK142" s="158"/>
      <c r="HUL142" s="158"/>
      <c r="HUM142" s="158"/>
      <c r="HUN142" s="158"/>
      <c r="HUO142" s="158"/>
      <c r="HUP142" s="158"/>
      <c r="HUQ142" s="158"/>
      <c r="HUR142" s="158"/>
      <c r="HUS142" s="158"/>
      <c r="HUT142" s="158"/>
      <c r="HUU142" s="158"/>
      <c r="HUV142" s="158"/>
      <c r="HUW142" s="158"/>
      <c r="HUX142" s="158"/>
      <c r="HUY142" s="158"/>
      <c r="HUZ142" s="158"/>
      <c r="HVA142" s="158"/>
      <c r="HVB142" s="158"/>
      <c r="HVC142" s="158"/>
      <c r="HVD142" s="158"/>
      <c r="HVE142" s="158"/>
      <c r="HVF142" s="158"/>
      <c r="HVG142" s="158"/>
      <c r="HVH142" s="158"/>
      <c r="HVI142" s="158"/>
      <c r="HVJ142" s="158"/>
      <c r="HVK142" s="158"/>
      <c r="HVL142" s="158"/>
      <c r="HVM142" s="158"/>
      <c r="HVN142" s="158"/>
      <c r="HVO142" s="158"/>
      <c r="HVP142" s="158"/>
      <c r="HVQ142" s="158"/>
      <c r="HVR142" s="158"/>
      <c r="HVS142" s="158"/>
      <c r="HVT142" s="158"/>
      <c r="HVU142" s="158"/>
      <c r="HVV142" s="158"/>
      <c r="HVW142" s="158"/>
      <c r="HVX142" s="158"/>
      <c r="HVY142" s="158"/>
      <c r="HVZ142" s="158"/>
      <c r="HWA142" s="158"/>
      <c r="HWB142" s="158"/>
      <c r="HWC142" s="158"/>
      <c r="HWD142" s="158"/>
      <c r="HWE142" s="158"/>
      <c r="HWF142" s="158"/>
      <c r="HWG142" s="158"/>
      <c r="HWH142" s="158"/>
      <c r="HWI142" s="158"/>
      <c r="HWJ142" s="158"/>
      <c r="HWK142" s="158"/>
      <c r="HWL142" s="158"/>
      <c r="HWM142" s="158"/>
      <c r="HWN142" s="158"/>
      <c r="HWO142" s="158"/>
      <c r="HWP142" s="158"/>
      <c r="HWQ142" s="158"/>
      <c r="HWR142" s="158"/>
      <c r="HWS142" s="158"/>
      <c r="HWT142" s="158"/>
      <c r="HWU142" s="158"/>
      <c r="HWV142" s="158"/>
      <c r="HWW142" s="158"/>
      <c r="HWX142" s="158"/>
      <c r="HWY142" s="158"/>
      <c r="HWZ142" s="158"/>
      <c r="HXA142" s="158"/>
      <c r="HXB142" s="158"/>
      <c r="HXC142" s="158"/>
      <c r="HXD142" s="158"/>
      <c r="HXE142" s="158"/>
      <c r="HXF142" s="158"/>
      <c r="HXG142" s="158"/>
      <c r="HXH142" s="158"/>
      <c r="HXI142" s="158"/>
      <c r="HXJ142" s="158"/>
      <c r="HXK142" s="158"/>
      <c r="HXL142" s="158"/>
      <c r="HXM142" s="158"/>
      <c r="HXN142" s="158"/>
      <c r="HXO142" s="158"/>
      <c r="HXP142" s="158"/>
      <c r="HXQ142" s="158"/>
      <c r="HXR142" s="158"/>
      <c r="HXS142" s="158"/>
      <c r="HXT142" s="158"/>
      <c r="HXU142" s="158"/>
      <c r="HXV142" s="158"/>
      <c r="HXW142" s="158"/>
      <c r="HXX142" s="158"/>
      <c r="HXY142" s="158"/>
      <c r="HXZ142" s="158"/>
      <c r="HYA142" s="158"/>
      <c r="HYB142" s="158"/>
      <c r="HYC142" s="158"/>
      <c r="HYD142" s="158"/>
      <c r="HYE142" s="158"/>
      <c r="HYF142" s="158"/>
      <c r="HYG142" s="158"/>
      <c r="HYH142" s="158"/>
      <c r="HYI142" s="158"/>
      <c r="HYJ142" s="158"/>
      <c r="HYK142" s="158"/>
      <c r="HYL142" s="158"/>
      <c r="HYM142" s="158"/>
      <c r="HYN142" s="158"/>
      <c r="HYO142" s="158"/>
      <c r="HYP142" s="158"/>
      <c r="HYQ142" s="158"/>
      <c r="HYR142" s="158"/>
      <c r="HYS142" s="158"/>
      <c r="HYT142" s="158"/>
      <c r="HYU142" s="158"/>
      <c r="HYV142" s="158"/>
      <c r="HYW142" s="158"/>
      <c r="HYX142" s="158"/>
      <c r="HYY142" s="158"/>
      <c r="HYZ142" s="158"/>
      <c r="HZA142" s="158"/>
      <c r="HZB142" s="158"/>
      <c r="HZC142" s="158"/>
      <c r="HZD142" s="158"/>
      <c r="HZE142" s="158"/>
      <c r="HZF142" s="158"/>
      <c r="HZG142" s="158"/>
      <c r="HZH142" s="158"/>
      <c r="HZI142" s="158"/>
      <c r="HZJ142" s="158"/>
      <c r="HZK142" s="158"/>
      <c r="HZL142" s="158"/>
      <c r="HZM142" s="158"/>
      <c r="HZN142" s="158"/>
      <c r="HZO142" s="158"/>
      <c r="HZP142" s="158"/>
      <c r="HZQ142" s="158"/>
      <c r="HZR142" s="158"/>
      <c r="HZS142" s="158"/>
      <c r="HZT142" s="158"/>
      <c r="HZU142" s="158"/>
      <c r="HZV142" s="158"/>
      <c r="HZW142" s="158"/>
      <c r="HZX142" s="158"/>
      <c r="HZY142" s="158"/>
      <c r="HZZ142" s="158"/>
      <c r="IAA142" s="158"/>
      <c r="IAB142" s="158"/>
      <c r="IAC142" s="158"/>
      <c r="IAD142" s="158"/>
      <c r="IAE142" s="158"/>
      <c r="IAF142" s="158"/>
      <c r="IAG142" s="158"/>
      <c r="IAH142" s="158"/>
      <c r="IAI142" s="158"/>
      <c r="IAJ142" s="158"/>
      <c r="IAK142" s="158"/>
      <c r="IAL142" s="158"/>
      <c r="IAM142" s="158"/>
      <c r="IAN142" s="158"/>
      <c r="IAO142" s="158"/>
      <c r="IAP142" s="158"/>
      <c r="IAQ142" s="158"/>
      <c r="IAR142" s="158"/>
      <c r="IAS142" s="158"/>
      <c r="IAT142" s="158"/>
      <c r="IAU142" s="158"/>
      <c r="IAV142" s="158"/>
      <c r="IAW142" s="158"/>
      <c r="IAX142" s="158"/>
      <c r="IAY142" s="158"/>
      <c r="IAZ142" s="158"/>
      <c r="IBA142" s="158"/>
      <c r="IBB142" s="158"/>
      <c r="IBC142" s="158"/>
      <c r="IBD142" s="158"/>
      <c r="IBE142" s="158"/>
      <c r="IBF142" s="158"/>
      <c r="IBG142" s="158"/>
      <c r="IBH142" s="158"/>
      <c r="IBI142" s="158"/>
      <c r="IBJ142" s="158"/>
      <c r="IBK142" s="158"/>
      <c r="IBL142" s="158"/>
      <c r="IBM142" s="158"/>
      <c r="IBN142" s="158"/>
      <c r="IBO142" s="158"/>
      <c r="IBP142" s="158"/>
      <c r="IBQ142" s="158"/>
      <c r="IBR142" s="158"/>
      <c r="IBS142" s="158"/>
      <c r="IBT142" s="158"/>
      <c r="IBU142" s="158"/>
      <c r="IBV142" s="158"/>
      <c r="IBW142" s="158"/>
      <c r="IBX142" s="158"/>
      <c r="IBY142" s="158"/>
      <c r="IBZ142" s="158"/>
      <c r="ICA142" s="158"/>
      <c r="ICB142" s="158"/>
      <c r="ICC142" s="158"/>
      <c r="ICD142" s="158"/>
      <c r="ICE142" s="158"/>
      <c r="ICF142" s="158"/>
      <c r="ICG142" s="158"/>
      <c r="ICH142" s="158"/>
      <c r="ICI142" s="158"/>
      <c r="ICJ142" s="158"/>
      <c r="ICK142" s="158"/>
      <c r="ICL142" s="158"/>
      <c r="ICM142" s="158"/>
      <c r="ICN142" s="158"/>
      <c r="ICO142" s="158"/>
      <c r="ICP142" s="158"/>
      <c r="ICQ142" s="158"/>
      <c r="ICR142" s="158"/>
      <c r="ICS142" s="158"/>
      <c r="ICT142" s="158"/>
      <c r="ICU142" s="158"/>
      <c r="ICV142" s="158"/>
      <c r="ICW142" s="158"/>
      <c r="ICX142" s="158"/>
      <c r="ICY142" s="158"/>
      <c r="ICZ142" s="158"/>
      <c r="IDA142" s="158"/>
      <c r="IDB142" s="158"/>
      <c r="IDC142" s="158"/>
      <c r="IDD142" s="158"/>
      <c r="IDE142" s="158"/>
      <c r="IDF142" s="158"/>
      <c r="IDG142" s="158"/>
      <c r="IDH142" s="158"/>
      <c r="IDI142" s="158"/>
      <c r="IDJ142" s="158"/>
      <c r="IDK142" s="158"/>
      <c r="IDL142" s="158"/>
      <c r="IDM142" s="158"/>
      <c r="IDN142" s="158"/>
      <c r="IDO142" s="158"/>
      <c r="IDP142" s="158"/>
      <c r="IDQ142" s="158"/>
      <c r="IDR142" s="158"/>
      <c r="IDS142" s="158"/>
      <c r="IDT142" s="158"/>
      <c r="IDU142" s="158"/>
      <c r="IDV142" s="158"/>
      <c r="IDW142" s="158"/>
      <c r="IDX142" s="158"/>
      <c r="IDY142" s="158"/>
      <c r="IDZ142" s="158"/>
      <c r="IEA142" s="158"/>
      <c r="IEB142" s="158"/>
      <c r="IEC142" s="158"/>
      <c r="IED142" s="158"/>
      <c r="IEE142" s="158"/>
      <c r="IEF142" s="158"/>
      <c r="IEG142" s="158"/>
      <c r="IEH142" s="158"/>
      <c r="IEI142" s="158"/>
      <c r="IEJ142" s="158"/>
      <c r="IEK142" s="158"/>
      <c r="IEL142" s="158"/>
      <c r="IEM142" s="158"/>
      <c r="IEN142" s="158"/>
      <c r="IEO142" s="158"/>
      <c r="IEP142" s="158"/>
      <c r="IEQ142" s="158"/>
      <c r="IER142" s="158"/>
      <c r="IES142" s="158"/>
      <c r="IET142" s="158"/>
      <c r="IEU142" s="158"/>
      <c r="IEV142" s="158"/>
      <c r="IEW142" s="158"/>
      <c r="IEX142" s="158"/>
      <c r="IEY142" s="158"/>
      <c r="IEZ142" s="158"/>
      <c r="IFA142" s="158"/>
      <c r="IFB142" s="158"/>
      <c r="IFC142" s="158"/>
      <c r="IFD142" s="158"/>
      <c r="IFE142" s="158"/>
      <c r="IFF142" s="158"/>
      <c r="IFG142" s="158"/>
      <c r="IFH142" s="158"/>
      <c r="IFI142" s="158"/>
      <c r="IFJ142" s="158"/>
      <c r="IFK142" s="158"/>
      <c r="IFL142" s="158"/>
      <c r="IFM142" s="158"/>
      <c r="IFN142" s="158"/>
      <c r="IFO142" s="158"/>
      <c r="IFP142" s="158"/>
      <c r="IFQ142" s="158"/>
      <c r="IFR142" s="158"/>
      <c r="IFS142" s="158"/>
      <c r="IFT142" s="158"/>
      <c r="IFU142" s="158"/>
      <c r="IFV142" s="158"/>
      <c r="IFW142" s="158"/>
      <c r="IFX142" s="158"/>
      <c r="IFY142" s="158"/>
      <c r="IFZ142" s="158"/>
      <c r="IGA142" s="158"/>
      <c r="IGB142" s="158"/>
      <c r="IGC142" s="158"/>
      <c r="IGD142" s="158"/>
      <c r="IGE142" s="158"/>
      <c r="IGF142" s="158"/>
      <c r="IGG142" s="158"/>
      <c r="IGH142" s="158"/>
      <c r="IGI142" s="158"/>
      <c r="IGJ142" s="158"/>
      <c r="IGK142" s="158"/>
      <c r="IGL142" s="158"/>
      <c r="IGM142" s="158"/>
      <c r="IGN142" s="158"/>
      <c r="IGO142" s="158"/>
      <c r="IGP142" s="158"/>
      <c r="IGQ142" s="158"/>
      <c r="IGR142" s="158"/>
      <c r="IGS142" s="158"/>
      <c r="IGT142" s="158"/>
      <c r="IGU142" s="158"/>
      <c r="IGV142" s="158"/>
      <c r="IGW142" s="158"/>
      <c r="IGX142" s="158"/>
      <c r="IGY142" s="158"/>
      <c r="IGZ142" s="158"/>
      <c r="IHA142" s="158"/>
      <c r="IHB142" s="158"/>
      <c r="IHC142" s="158"/>
      <c r="IHD142" s="158"/>
      <c r="IHE142" s="158"/>
      <c r="IHF142" s="158"/>
      <c r="IHG142" s="158"/>
      <c r="IHH142" s="158"/>
      <c r="IHI142" s="158"/>
      <c r="IHJ142" s="158"/>
      <c r="IHK142" s="158"/>
      <c r="IHL142" s="158"/>
      <c r="IHM142" s="158"/>
      <c r="IHN142" s="158"/>
      <c r="IHO142" s="158"/>
      <c r="IHP142" s="158"/>
      <c r="IHQ142" s="158"/>
      <c r="IHR142" s="158"/>
      <c r="IHS142" s="158"/>
      <c r="IHT142" s="158"/>
      <c r="IHU142" s="158"/>
      <c r="IHV142" s="158"/>
      <c r="IHW142" s="158"/>
      <c r="IHX142" s="158"/>
      <c r="IHY142" s="158"/>
      <c r="IHZ142" s="158"/>
      <c r="IIA142" s="158"/>
      <c r="IIB142" s="158"/>
      <c r="IIC142" s="158"/>
      <c r="IID142" s="158"/>
      <c r="IIE142" s="158"/>
      <c r="IIF142" s="158"/>
      <c r="IIG142" s="158"/>
      <c r="IIH142" s="158"/>
      <c r="III142" s="158"/>
      <c r="IIJ142" s="158"/>
      <c r="IIK142" s="158"/>
      <c r="IIL142" s="158"/>
      <c r="IIM142" s="158"/>
      <c r="IIN142" s="158"/>
      <c r="IIO142" s="158"/>
      <c r="IIP142" s="158"/>
      <c r="IIQ142" s="158"/>
      <c r="IIR142" s="158"/>
      <c r="IIS142" s="158"/>
      <c r="IIT142" s="158"/>
      <c r="IIU142" s="158"/>
      <c r="IIV142" s="158"/>
      <c r="IIW142" s="158"/>
      <c r="IIX142" s="158"/>
      <c r="IIY142" s="158"/>
      <c r="IIZ142" s="158"/>
      <c r="IJA142" s="158"/>
      <c r="IJB142" s="158"/>
      <c r="IJC142" s="158"/>
      <c r="IJD142" s="158"/>
      <c r="IJE142" s="158"/>
      <c r="IJF142" s="158"/>
      <c r="IJG142" s="158"/>
      <c r="IJH142" s="158"/>
      <c r="IJI142" s="158"/>
      <c r="IJJ142" s="158"/>
      <c r="IJK142" s="158"/>
      <c r="IJL142" s="158"/>
      <c r="IJM142" s="158"/>
      <c r="IJN142" s="158"/>
      <c r="IJO142" s="158"/>
      <c r="IJP142" s="158"/>
      <c r="IJQ142" s="158"/>
      <c r="IJR142" s="158"/>
      <c r="IJS142" s="158"/>
      <c r="IJT142" s="158"/>
      <c r="IJU142" s="158"/>
      <c r="IJV142" s="158"/>
      <c r="IJW142" s="158"/>
      <c r="IJX142" s="158"/>
      <c r="IJY142" s="158"/>
      <c r="IJZ142" s="158"/>
      <c r="IKA142" s="158"/>
      <c r="IKB142" s="158"/>
      <c r="IKC142" s="158"/>
      <c r="IKD142" s="158"/>
      <c r="IKE142" s="158"/>
      <c r="IKF142" s="158"/>
      <c r="IKG142" s="158"/>
      <c r="IKH142" s="158"/>
      <c r="IKI142" s="158"/>
      <c r="IKJ142" s="158"/>
      <c r="IKK142" s="158"/>
      <c r="IKL142" s="158"/>
      <c r="IKM142" s="158"/>
      <c r="IKN142" s="158"/>
      <c r="IKO142" s="158"/>
      <c r="IKP142" s="158"/>
      <c r="IKQ142" s="158"/>
      <c r="IKR142" s="158"/>
      <c r="IKS142" s="158"/>
      <c r="IKT142" s="158"/>
      <c r="IKU142" s="158"/>
      <c r="IKV142" s="158"/>
      <c r="IKW142" s="158"/>
      <c r="IKX142" s="158"/>
      <c r="IKY142" s="158"/>
      <c r="IKZ142" s="158"/>
      <c r="ILA142" s="158"/>
      <c r="ILB142" s="158"/>
      <c r="ILC142" s="158"/>
      <c r="ILD142" s="158"/>
      <c r="ILE142" s="158"/>
      <c r="ILF142" s="158"/>
      <c r="ILG142" s="158"/>
      <c r="ILH142" s="158"/>
      <c r="ILI142" s="158"/>
      <c r="ILJ142" s="158"/>
      <c r="ILK142" s="158"/>
      <c r="ILL142" s="158"/>
      <c r="ILM142" s="158"/>
      <c r="ILN142" s="158"/>
      <c r="ILO142" s="158"/>
      <c r="ILP142" s="158"/>
      <c r="ILQ142" s="158"/>
      <c r="ILR142" s="158"/>
      <c r="ILS142" s="158"/>
      <c r="ILT142" s="158"/>
      <c r="ILU142" s="158"/>
      <c r="ILV142" s="158"/>
      <c r="ILW142" s="158"/>
      <c r="ILX142" s="158"/>
      <c r="ILY142" s="158"/>
      <c r="ILZ142" s="158"/>
      <c r="IMA142" s="158"/>
      <c r="IMB142" s="158"/>
      <c r="IMC142" s="158"/>
      <c r="IMD142" s="158"/>
      <c r="IME142" s="158"/>
      <c r="IMF142" s="158"/>
      <c r="IMG142" s="158"/>
      <c r="IMH142" s="158"/>
      <c r="IMI142" s="158"/>
      <c r="IMJ142" s="158"/>
      <c r="IMK142" s="158"/>
      <c r="IML142" s="158"/>
      <c r="IMM142" s="158"/>
      <c r="IMN142" s="158"/>
      <c r="IMO142" s="158"/>
      <c r="IMP142" s="158"/>
      <c r="IMQ142" s="158"/>
      <c r="IMR142" s="158"/>
      <c r="IMS142" s="158"/>
      <c r="IMT142" s="158"/>
      <c r="IMU142" s="158"/>
      <c r="IMV142" s="158"/>
      <c r="IMW142" s="158"/>
      <c r="IMX142" s="158"/>
      <c r="IMY142" s="158"/>
      <c r="IMZ142" s="158"/>
      <c r="INA142" s="158"/>
      <c r="INB142" s="158"/>
      <c r="INC142" s="158"/>
      <c r="IND142" s="158"/>
      <c r="INE142" s="158"/>
      <c r="INF142" s="158"/>
      <c r="ING142" s="158"/>
      <c r="INH142" s="158"/>
      <c r="INI142" s="158"/>
      <c r="INJ142" s="158"/>
      <c r="INK142" s="158"/>
      <c r="INL142" s="158"/>
      <c r="INM142" s="158"/>
      <c r="INN142" s="158"/>
      <c r="INO142" s="158"/>
      <c r="INP142" s="158"/>
      <c r="INQ142" s="158"/>
      <c r="INR142" s="158"/>
      <c r="INS142" s="158"/>
      <c r="INT142" s="158"/>
      <c r="INU142" s="158"/>
      <c r="INV142" s="158"/>
      <c r="INW142" s="158"/>
      <c r="INX142" s="158"/>
      <c r="INY142" s="158"/>
      <c r="INZ142" s="158"/>
      <c r="IOA142" s="158"/>
      <c r="IOB142" s="158"/>
      <c r="IOC142" s="158"/>
      <c r="IOD142" s="158"/>
      <c r="IOE142" s="158"/>
      <c r="IOF142" s="158"/>
      <c r="IOG142" s="158"/>
      <c r="IOH142" s="158"/>
      <c r="IOI142" s="158"/>
      <c r="IOJ142" s="158"/>
      <c r="IOK142" s="158"/>
      <c r="IOL142" s="158"/>
      <c r="IOM142" s="158"/>
      <c r="ION142" s="158"/>
      <c r="IOO142" s="158"/>
      <c r="IOP142" s="158"/>
      <c r="IOQ142" s="158"/>
      <c r="IOR142" s="158"/>
      <c r="IOS142" s="158"/>
      <c r="IOT142" s="158"/>
      <c r="IOU142" s="158"/>
      <c r="IOV142" s="158"/>
      <c r="IOW142" s="158"/>
      <c r="IOX142" s="158"/>
      <c r="IOY142" s="158"/>
      <c r="IOZ142" s="158"/>
      <c r="IPA142" s="158"/>
      <c r="IPB142" s="158"/>
      <c r="IPC142" s="158"/>
      <c r="IPD142" s="158"/>
      <c r="IPE142" s="158"/>
      <c r="IPF142" s="158"/>
      <c r="IPG142" s="158"/>
      <c r="IPH142" s="158"/>
      <c r="IPI142" s="158"/>
      <c r="IPJ142" s="158"/>
      <c r="IPK142" s="158"/>
      <c r="IPL142" s="158"/>
      <c r="IPM142" s="158"/>
      <c r="IPN142" s="158"/>
      <c r="IPO142" s="158"/>
      <c r="IPP142" s="158"/>
      <c r="IPQ142" s="158"/>
      <c r="IPR142" s="158"/>
      <c r="IPS142" s="158"/>
      <c r="IPT142" s="158"/>
      <c r="IPU142" s="158"/>
      <c r="IPV142" s="158"/>
      <c r="IPW142" s="158"/>
      <c r="IPX142" s="158"/>
      <c r="IPY142" s="158"/>
      <c r="IPZ142" s="158"/>
      <c r="IQA142" s="158"/>
      <c r="IQB142" s="158"/>
      <c r="IQC142" s="158"/>
      <c r="IQD142" s="158"/>
      <c r="IQE142" s="158"/>
      <c r="IQF142" s="158"/>
      <c r="IQG142" s="158"/>
      <c r="IQH142" s="158"/>
      <c r="IQI142" s="158"/>
      <c r="IQJ142" s="158"/>
      <c r="IQK142" s="158"/>
      <c r="IQL142" s="158"/>
      <c r="IQM142" s="158"/>
      <c r="IQN142" s="158"/>
      <c r="IQO142" s="158"/>
      <c r="IQP142" s="158"/>
      <c r="IQQ142" s="158"/>
      <c r="IQR142" s="158"/>
      <c r="IQS142" s="158"/>
      <c r="IQT142" s="158"/>
      <c r="IQU142" s="158"/>
      <c r="IQV142" s="158"/>
      <c r="IQW142" s="158"/>
      <c r="IQX142" s="158"/>
      <c r="IQY142" s="158"/>
      <c r="IQZ142" s="158"/>
      <c r="IRA142" s="158"/>
      <c r="IRB142" s="158"/>
      <c r="IRC142" s="158"/>
      <c r="IRD142" s="158"/>
      <c r="IRE142" s="158"/>
      <c r="IRF142" s="158"/>
      <c r="IRG142" s="158"/>
      <c r="IRH142" s="158"/>
      <c r="IRI142" s="158"/>
      <c r="IRJ142" s="158"/>
      <c r="IRK142" s="158"/>
      <c r="IRL142" s="158"/>
      <c r="IRM142" s="158"/>
      <c r="IRN142" s="158"/>
      <c r="IRO142" s="158"/>
      <c r="IRP142" s="158"/>
      <c r="IRQ142" s="158"/>
      <c r="IRR142" s="158"/>
      <c r="IRS142" s="158"/>
      <c r="IRT142" s="158"/>
      <c r="IRU142" s="158"/>
      <c r="IRV142" s="158"/>
      <c r="IRW142" s="158"/>
      <c r="IRX142" s="158"/>
      <c r="IRY142" s="158"/>
      <c r="IRZ142" s="158"/>
      <c r="ISA142" s="158"/>
      <c r="ISB142" s="158"/>
      <c r="ISC142" s="158"/>
      <c r="ISD142" s="158"/>
      <c r="ISE142" s="158"/>
      <c r="ISF142" s="158"/>
      <c r="ISG142" s="158"/>
      <c r="ISH142" s="158"/>
      <c r="ISI142" s="158"/>
      <c r="ISJ142" s="158"/>
      <c r="ISK142" s="158"/>
      <c r="ISL142" s="158"/>
      <c r="ISM142" s="158"/>
      <c r="ISN142" s="158"/>
      <c r="ISO142" s="158"/>
      <c r="ISP142" s="158"/>
      <c r="ISQ142" s="158"/>
      <c r="ISR142" s="158"/>
      <c r="ISS142" s="158"/>
      <c r="IST142" s="158"/>
      <c r="ISU142" s="158"/>
      <c r="ISV142" s="158"/>
      <c r="ISW142" s="158"/>
      <c r="ISX142" s="158"/>
      <c r="ISY142" s="158"/>
      <c r="ISZ142" s="158"/>
      <c r="ITA142" s="158"/>
      <c r="ITB142" s="158"/>
      <c r="ITC142" s="158"/>
      <c r="ITD142" s="158"/>
      <c r="ITE142" s="158"/>
      <c r="ITF142" s="158"/>
      <c r="ITG142" s="158"/>
      <c r="ITH142" s="158"/>
      <c r="ITI142" s="158"/>
      <c r="ITJ142" s="158"/>
      <c r="ITK142" s="158"/>
      <c r="ITL142" s="158"/>
      <c r="ITM142" s="158"/>
      <c r="ITN142" s="158"/>
      <c r="ITO142" s="158"/>
      <c r="ITP142" s="158"/>
      <c r="ITQ142" s="158"/>
      <c r="ITR142" s="158"/>
      <c r="ITS142" s="158"/>
      <c r="ITT142" s="158"/>
      <c r="ITU142" s="158"/>
      <c r="ITV142" s="158"/>
      <c r="ITW142" s="158"/>
      <c r="ITX142" s="158"/>
      <c r="ITY142" s="158"/>
      <c r="ITZ142" s="158"/>
      <c r="IUA142" s="158"/>
      <c r="IUB142" s="158"/>
      <c r="IUC142" s="158"/>
      <c r="IUD142" s="158"/>
      <c r="IUE142" s="158"/>
      <c r="IUF142" s="158"/>
      <c r="IUG142" s="158"/>
      <c r="IUH142" s="158"/>
      <c r="IUI142" s="158"/>
      <c r="IUJ142" s="158"/>
      <c r="IUK142" s="158"/>
      <c r="IUL142" s="158"/>
      <c r="IUM142" s="158"/>
      <c r="IUN142" s="158"/>
      <c r="IUO142" s="158"/>
      <c r="IUP142" s="158"/>
      <c r="IUQ142" s="158"/>
      <c r="IUR142" s="158"/>
      <c r="IUS142" s="158"/>
      <c r="IUT142" s="158"/>
      <c r="IUU142" s="158"/>
      <c r="IUV142" s="158"/>
      <c r="IUW142" s="158"/>
      <c r="IUX142" s="158"/>
      <c r="IUY142" s="158"/>
      <c r="IUZ142" s="158"/>
      <c r="IVA142" s="158"/>
      <c r="IVB142" s="158"/>
      <c r="IVC142" s="158"/>
      <c r="IVD142" s="158"/>
      <c r="IVE142" s="158"/>
      <c r="IVF142" s="158"/>
      <c r="IVG142" s="158"/>
      <c r="IVH142" s="158"/>
      <c r="IVI142" s="158"/>
      <c r="IVJ142" s="158"/>
      <c r="IVK142" s="158"/>
      <c r="IVL142" s="158"/>
      <c r="IVM142" s="158"/>
      <c r="IVN142" s="158"/>
      <c r="IVO142" s="158"/>
      <c r="IVP142" s="158"/>
      <c r="IVQ142" s="158"/>
      <c r="IVR142" s="158"/>
      <c r="IVS142" s="158"/>
      <c r="IVT142" s="158"/>
      <c r="IVU142" s="158"/>
      <c r="IVV142" s="158"/>
      <c r="IVW142" s="158"/>
      <c r="IVX142" s="158"/>
      <c r="IVY142" s="158"/>
      <c r="IVZ142" s="158"/>
      <c r="IWA142" s="158"/>
      <c r="IWB142" s="158"/>
      <c r="IWC142" s="158"/>
      <c r="IWD142" s="158"/>
      <c r="IWE142" s="158"/>
      <c r="IWF142" s="158"/>
      <c r="IWG142" s="158"/>
      <c r="IWH142" s="158"/>
      <c r="IWI142" s="158"/>
      <c r="IWJ142" s="158"/>
      <c r="IWK142" s="158"/>
      <c r="IWL142" s="158"/>
      <c r="IWM142" s="158"/>
      <c r="IWN142" s="158"/>
      <c r="IWO142" s="158"/>
      <c r="IWP142" s="158"/>
      <c r="IWQ142" s="158"/>
      <c r="IWR142" s="158"/>
      <c r="IWS142" s="158"/>
      <c r="IWT142" s="158"/>
      <c r="IWU142" s="158"/>
      <c r="IWV142" s="158"/>
      <c r="IWW142" s="158"/>
      <c r="IWX142" s="158"/>
      <c r="IWY142" s="158"/>
      <c r="IWZ142" s="158"/>
      <c r="IXA142" s="158"/>
      <c r="IXB142" s="158"/>
      <c r="IXC142" s="158"/>
      <c r="IXD142" s="158"/>
      <c r="IXE142" s="158"/>
      <c r="IXF142" s="158"/>
      <c r="IXG142" s="158"/>
      <c r="IXH142" s="158"/>
      <c r="IXI142" s="158"/>
      <c r="IXJ142" s="158"/>
      <c r="IXK142" s="158"/>
      <c r="IXL142" s="158"/>
      <c r="IXM142" s="158"/>
      <c r="IXN142" s="158"/>
      <c r="IXO142" s="158"/>
      <c r="IXP142" s="158"/>
      <c r="IXQ142" s="158"/>
      <c r="IXR142" s="158"/>
      <c r="IXS142" s="158"/>
      <c r="IXT142" s="158"/>
      <c r="IXU142" s="158"/>
      <c r="IXV142" s="158"/>
      <c r="IXW142" s="158"/>
      <c r="IXX142" s="158"/>
      <c r="IXY142" s="158"/>
      <c r="IXZ142" s="158"/>
      <c r="IYA142" s="158"/>
      <c r="IYB142" s="158"/>
      <c r="IYC142" s="158"/>
      <c r="IYD142" s="158"/>
      <c r="IYE142" s="158"/>
      <c r="IYF142" s="158"/>
      <c r="IYG142" s="158"/>
      <c r="IYH142" s="158"/>
      <c r="IYI142" s="158"/>
      <c r="IYJ142" s="158"/>
      <c r="IYK142" s="158"/>
      <c r="IYL142" s="158"/>
      <c r="IYM142" s="158"/>
      <c r="IYN142" s="158"/>
      <c r="IYO142" s="158"/>
      <c r="IYP142" s="158"/>
      <c r="IYQ142" s="158"/>
      <c r="IYR142" s="158"/>
      <c r="IYS142" s="158"/>
      <c r="IYT142" s="158"/>
      <c r="IYU142" s="158"/>
      <c r="IYV142" s="158"/>
      <c r="IYW142" s="158"/>
      <c r="IYX142" s="158"/>
      <c r="IYY142" s="158"/>
      <c r="IYZ142" s="158"/>
      <c r="IZA142" s="158"/>
      <c r="IZB142" s="158"/>
      <c r="IZC142" s="158"/>
      <c r="IZD142" s="158"/>
      <c r="IZE142" s="158"/>
      <c r="IZF142" s="158"/>
      <c r="IZG142" s="158"/>
      <c r="IZH142" s="158"/>
      <c r="IZI142" s="158"/>
      <c r="IZJ142" s="158"/>
      <c r="IZK142" s="158"/>
      <c r="IZL142" s="158"/>
      <c r="IZM142" s="158"/>
      <c r="IZN142" s="158"/>
      <c r="IZO142" s="158"/>
      <c r="IZP142" s="158"/>
      <c r="IZQ142" s="158"/>
      <c r="IZR142" s="158"/>
      <c r="IZS142" s="158"/>
      <c r="IZT142" s="158"/>
      <c r="IZU142" s="158"/>
      <c r="IZV142" s="158"/>
      <c r="IZW142" s="158"/>
      <c r="IZX142" s="158"/>
      <c r="IZY142" s="158"/>
      <c r="IZZ142" s="158"/>
      <c r="JAA142" s="158"/>
      <c r="JAB142" s="158"/>
      <c r="JAC142" s="158"/>
      <c r="JAD142" s="158"/>
      <c r="JAE142" s="158"/>
      <c r="JAF142" s="158"/>
      <c r="JAG142" s="158"/>
      <c r="JAH142" s="158"/>
      <c r="JAI142" s="158"/>
      <c r="JAJ142" s="158"/>
      <c r="JAK142" s="158"/>
      <c r="JAL142" s="158"/>
      <c r="JAM142" s="158"/>
      <c r="JAN142" s="158"/>
      <c r="JAO142" s="158"/>
      <c r="JAP142" s="158"/>
      <c r="JAQ142" s="158"/>
      <c r="JAR142" s="158"/>
      <c r="JAS142" s="158"/>
      <c r="JAT142" s="158"/>
      <c r="JAU142" s="158"/>
      <c r="JAV142" s="158"/>
      <c r="JAW142" s="158"/>
      <c r="JAX142" s="158"/>
      <c r="JAY142" s="158"/>
      <c r="JAZ142" s="158"/>
      <c r="JBA142" s="158"/>
      <c r="JBB142" s="158"/>
      <c r="JBC142" s="158"/>
      <c r="JBD142" s="158"/>
      <c r="JBE142" s="158"/>
      <c r="JBF142" s="158"/>
      <c r="JBG142" s="158"/>
      <c r="JBH142" s="158"/>
      <c r="JBI142" s="158"/>
      <c r="JBJ142" s="158"/>
      <c r="JBK142" s="158"/>
      <c r="JBL142" s="158"/>
      <c r="JBM142" s="158"/>
      <c r="JBN142" s="158"/>
      <c r="JBO142" s="158"/>
      <c r="JBP142" s="158"/>
      <c r="JBQ142" s="158"/>
      <c r="JBR142" s="158"/>
      <c r="JBS142" s="158"/>
      <c r="JBT142" s="158"/>
      <c r="JBU142" s="158"/>
      <c r="JBV142" s="158"/>
      <c r="JBW142" s="158"/>
      <c r="JBX142" s="158"/>
      <c r="JBY142" s="158"/>
      <c r="JBZ142" s="158"/>
      <c r="JCA142" s="158"/>
      <c r="JCB142" s="158"/>
      <c r="JCC142" s="158"/>
      <c r="JCD142" s="158"/>
      <c r="JCE142" s="158"/>
      <c r="JCF142" s="158"/>
      <c r="JCG142" s="158"/>
      <c r="JCH142" s="158"/>
      <c r="JCI142" s="158"/>
      <c r="JCJ142" s="158"/>
      <c r="JCK142" s="158"/>
      <c r="JCL142" s="158"/>
      <c r="JCM142" s="158"/>
      <c r="JCN142" s="158"/>
      <c r="JCO142" s="158"/>
      <c r="JCP142" s="158"/>
      <c r="JCQ142" s="158"/>
      <c r="JCR142" s="158"/>
      <c r="JCS142" s="158"/>
      <c r="JCT142" s="158"/>
      <c r="JCU142" s="158"/>
      <c r="JCV142" s="158"/>
      <c r="JCW142" s="158"/>
      <c r="JCX142" s="158"/>
      <c r="JCY142" s="158"/>
      <c r="JCZ142" s="158"/>
      <c r="JDA142" s="158"/>
      <c r="JDB142" s="158"/>
      <c r="JDC142" s="158"/>
      <c r="JDD142" s="158"/>
      <c r="JDE142" s="158"/>
      <c r="JDF142" s="158"/>
      <c r="JDG142" s="158"/>
      <c r="JDH142" s="158"/>
      <c r="JDI142" s="158"/>
      <c r="JDJ142" s="158"/>
      <c r="JDK142" s="158"/>
      <c r="JDL142" s="158"/>
      <c r="JDM142" s="158"/>
      <c r="JDN142" s="158"/>
      <c r="JDO142" s="158"/>
      <c r="JDP142" s="158"/>
      <c r="JDQ142" s="158"/>
      <c r="JDR142" s="158"/>
      <c r="JDS142" s="158"/>
      <c r="JDT142" s="158"/>
      <c r="JDU142" s="158"/>
      <c r="JDV142" s="158"/>
      <c r="JDW142" s="158"/>
      <c r="JDX142" s="158"/>
      <c r="JDY142" s="158"/>
      <c r="JDZ142" s="158"/>
      <c r="JEA142" s="158"/>
      <c r="JEB142" s="158"/>
      <c r="JEC142" s="158"/>
      <c r="JED142" s="158"/>
      <c r="JEE142" s="158"/>
      <c r="JEF142" s="158"/>
      <c r="JEG142" s="158"/>
      <c r="JEH142" s="158"/>
      <c r="JEI142" s="158"/>
      <c r="JEJ142" s="158"/>
      <c r="JEK142" s="158"/>
      <c r="JEL142" s="158"/>
      <c r="JEM142" s="158"/>
      <c r="JEN142" s="158"/>
      <c r="JEO142" s="158"/>
      <c r="JEP142" s="158"/>
      <c r="JEQ142" s="158"/>
      <c r="JER142" s="158"/>
      <c r="JES142" s="158"/>
      <c r="JET142" s="158"/>
      <c r="JEU142" s="158"/>
      <c r="JEV142" s="158"/>
      <c r="JEW142" s="158"/>
      <c r="JEX142" s="158"/>
      <c r="JEY142" s="158"/>
      <c r="JEZ142" s="158"/>
      <c r="JFA142" s="158"/>
      <c r="JFB142" s="158"/>
      <c r="JFC142" s="158"/>
      <c r="JFD142" s="158"/>
      <c r="JFE142" s="158"/>
      <c r="JFF142" s="158"/>
      <c r="JFG142" s="158"/>
      <c r="JFH142" s="158"/>
      <c r="JFI142" s="158"/>
      <c r="JFJ142" s="158"/>
      <c r="JFK142" s="158"/>
      <c r="JFL142" s="158"/>
      <c r="JFM142" s="158"/>
      <c r="JFN142" s="158"/>
      <c r="JFO142" s="158"/>
      <c r="JFP142" s="158"/>
      <c r="JFQ142" s="158"/>
      <c r="JFR142" s="158"/>
      <c r="JFS142" s="158"/>
      <c r="JFT142" s="158"/>
      <c r="JFU142" s="158"/>
      <c r="JFV142" s="158"/>
      <c r="JFW142" s="158"/>
      <c r="JFX142" s="158"/>
      <c r="JFY142" s="158"/>
      <c r="JFZ142" s="158"/>
      <c r="JGA142" s="158"/>
      <c r="JGB142" s="158"/>
      <c r="JGC142" s="158"/>
      <c r="JGD142" s="158"/>
      <c r="JGE142" s="158"/>
      <c r="JGF142" s="158"/>
      <c r="JGG142" s="158"/>
      <c r="JGH142" s="158"/>
      <c r="JGI142" s="158"/>
      <c r="JGJ142" s="158"/>
      <c r="JGK142" s="158"/>
      <c r="JGL142" s="158"/>
      <c r="JGM142" s="158"/>
      <c r="JGN142" s="158"/>
      <c r="JGO142" s="158"/>
      <c r="JGP142" s="158"/>
      <c r="JGQ142" s="158"/>
      <c r="JGR142" s="158"/>
      <c r="JGS142" s="158"/>
      <c r="JGT142" s="158"/>
      <c r="JGU142" s="158"/>
      <c r="JGV142" s="158"/>
      <c r="JGW142" s="158"/>
      <c r="JGX142" s="158"/>
      <c r="JGY142" s="158"/>
      <c r="JGZ142" s="158"/>
      <c r="JHA142" s="158"/>
      <c r="JHB142" s="158"/>
      <c r="JHC142" s="158"/>
      <c r="JHD142" s="158"/>
      <c r="JHE142" s="158"/>
      <c r="JHF142" s="158"/>
      <c r="JHG142" s="158"/>
      <c r="JHH142" s="158"/>
      <c r="JHI142" s="158"/>
      <c r="JHJ142" s="158"/>
      <c r="JHK142" s="158"/>
      <c r="JHL142" s="158"/>
      <c r="JHM142" s="158"/>
      <c r="JHN142" s="158"/>
      <c r="JHO142" s="158"/>
      <c r="JHP142" s="158"/>
      <c r="JHQ142" s="158"/>
      <c r="JHR142" s="158"/>
      <c r="JHS142" s="158"/>
      <c r="JHT142" s="158"/>
      <c r="JHU142" s="158"/>
      <c r="JHV142" s="158"/>
      <c r="JHW142" s="158"/>
      <c r="JHX142" s="158"/>
      <c r="JHY142" s="158"/>
      <c r="JHZ142" s="158"/>
      <c r="JIA142" s="158"/>
      <c r="JIB142" s="158"/>
      <c r="JIC142" s="158"/>
      <c r="JID142" s="158"/>
      <c r="JIE142" s="158"/>
      <c r="JIF142" s="158"/>
      <c r="JIG142" s="158"/>
      <c r="JIH142" s="158"/>
      <c r="JII142" s="158"/>
      <c r="JIJ142" s="158"/>
      <c r="JIK142" s="158"/>
      <c r="JIL142" s="158"/>
      <c r="JIM142" s="158"/>
      <c r="JIN142" s="158"/>
      <c r="JIO142" s="158"/>
      <c r="JIP142" s="158"/>
      <c r="JIQ142" s="158"/>
      <c r="JIR142" s="158"/>
      <c r="JIS142" s="158"/>
      <c r="JIT142" s="158"/>
      <c r="JIU142" s="158"/>
      <c r="JIV142" s="158"/>
      <c r="JIW142" s="158"/>
      <c r="JIX142" s="158"/>
      <c r="JIY142" s="158"/>
      <c r="JIZ142" s="158"/>
      <c r="JJA142" s="158"/>
      <c r="JJB142" s="158"/>
      <c r="JJC142" s="158"/>
      <c r="JJD142" s="158"/>
      <c r="JJE142" s="158"/>
      <c r="JJF142" s="158"/>
      <c r="JJG142" s="158"/>
      <c r="JJH142" s="158"/>
      <c r="JJI142" s="158"/>
      <c r="JJJ142" s="158"/>
      <c r="JJK142" s="158"/>
      <c r="JJL142" s="158"/>
      <c r="JJM142" s="158"/>
      <c r="JJN142" s="158"/>
      <c r="JJO142" s="158"/>
      <c r="JJP142" s="158"/>
      <c r="JJQ142" s="158"/>
      <c r="JJR142" s="158"/>
      <c r="JJS142" s="158"/>
      <c r="JJT142" s="158"/>
      <c r="JJU142" s="158"/>
      <c r="JJV142" s="158"/>
      <c r="JJW142" s="158"/>
      <c r="JJX142" s="158"/>
      <c r="JJY142" s="158"/>
      <c r="JJZ142" s="158"/>
      <c r="JKA142" s="158"/>
      <c r="JKB142" s="158"/>
      <c r="JKC142" s="158"/>
      <c r="JKD142" s="158"/>
      <c r="JKE142" s="158"/>
      <c r="JKF142" s="158"/>
      <c r="JKG142" s="158"/>
      <c r="JKH142" s="158"/>
      <c r="JKI142" s="158"/>
      <c r="JKJ142" s="158"/>
      <c r="JKK142" s="158"/>
      <c r="JKL142" s="158"/>
      <c r="JKM142" s="158"/>
      <c r="JKN142" s="158"/>
      <c r="JKO142" s="158"/>
      <c r="JKP142" s="158"/>
      <c r="JKQ142" s="158"/>
      <c r="JKR142" s="158"/>
      <c r="JKS142" s="158"/>
      <c r="JKT142" s="158"/>
      <c r="JKU142" s="158"/>
      <c r="JKV142" s="158"/>
      <c r="JKW142" s="158"/>
      <c r="JKX142" s="158"/>
      <c r="JKY142" s="158"/>
      <c r="JKZ142" s="158"/>
      <c r="JLA142" s="158"/>
      <c r="JLB142" s="158"/>
      <c r="JLC142" s="158"/>
      <c r="JLD142" s="158"/>
      <c r="JLE142" s="158"/>
      <c r="JLF142" s="158"/>
      <c r="JLG142" s="158"/>
      <c r="JLH142" s="158"/>
      <c r="JLI142" s="158"/>
      <c r="JLJ142" s="158"/>
      <c r="JLK142" s="158"/>
      <c r="JLL142" s="158"/>
      <c r="JLM142" s="158"/>
      <c r="JLN142" s="158"/>
      <c r="JLO142" s="158"/>
      <c r="JLP142" s="158"/>
      <c r="JLQ142" s="158"/>
      <c r="JLR142" s="158"/>
      <c r="JLS142" s="158"/>
      <c r="JLT142" s="158"/>
      <c r="JLU142" s="158"/>
      <c r="JLV142" s="158"/>
      <c r="JLW142" s="158"/>
      <c r="JLX142" s="158"/>
      <c r="JLY142" s="158"/>
      <c r="JLZ142" s="158"/>
      <c r="JMA142" s="158"/>
      <c r="JMB142" s="158"/>
      <c r="JMC142" s="158"/>
      <c r="JMD142" s="158"/>
      <c r="JME142" s="158"/>
      <c r="JMF142" s="158"/>
      <c r="JMG142" s="158"/>
      <c r="JMH142" s="158"/>
      <c r="JMI142" s="158"/>
      <c r="JMJ142" s="158"/>
      <c r="JMK142" s="158"/>
      <c r="JML142" s="158"/>
      <c r="JMM142" s="158"/>
      <c r="JMN142" s="158"/>
      <c r="JMO142" s="158"/>
      <c r="JMP142" s="158"/>
      <c r="JMQ142" s="158"/>
      <c r="JMR142" s="158"/>
      <c r="JMS142" s="158"/>
      <c r="JMT142" s="158"/>
      <c r="JMU142" s="158"/>
      <c r="JMV142" s="158"/>
      <c r="JMW142" s="158"/>
      <c r="JMX142" s="158"/>
      <c r="JMY142" s="158"/>
      <c r="JMZ142" s="158"/>
      <c r="JNA142" s="158"/>
      <c r="JNB142" s="158"/>
      <c r="JNC142" s="158"/>
      <c r="JND142" s="158"/>
      <c r="JNE142" s="158"/>
      <c r="JNF142" s="158"/>
      <c r="JNG142" s="158"/>
      <c r="JNH142" s="158"/>
      <c r="JNI142" s="158"/>
      <c r="JNJ142" s="158"/>
      <c r="JNK142" s="158"/>
      <c r="JNL142" s="158"/>
      <c r="JNM142" s="158"/>
      <c r="JNN142" s="158"/>
      <c r="JNO142" s="158"/>
      <c r="JNP142" s="158"/>
      <c r="JNQ142" s="158"/>
      <c r="JNR142" s="158"/>
      <c r="JNS142" s="158"/>
      <c r="JNT142" s="158"/>
      <c r="JNU142" s="158"/>
      <c r="JNV142" s="158"/>
      <c r="JNW142" s="158"/>
      <c r="JNX142" s="158"/>
      <c r="JNY142" s="158"/>
      <c r="JNZ142" s="158"/>
      <c r="JOA142" s="158"/>
      <c r="JOB142" s="158"/>
      <c r="JOC142" s="158"/>
      <c r="JOD142" s="158"/>
      <c r="JOE142" s="158"/>
      <c r="JOF142" s="158"/>
      <c r="JOG142" s="158"/>
      <c r="JOH142" s="158"/>
      <c r="JOI142" s="158"/>
      <c r="JOJ142" s="158"/>
      <c r="JOK142" s="158"/>
      <c r="JOL142" s="158"/>
      <c r="JOM142" s="158"/>
      <c r="JON142" s="158"/>
      <c r="JOO142" s="158"/>
      <c r="JOP142" s="158"/>
      <c r="JOQ142" s="158"/>
      <c r="JOR142" s="158"/>
      <c r="JOS142" s="158"/>
      <c r="JOT142" s="158"/>
      <c r="JOU142" s="158"/>
      <c r="JOV142" s="158"/>
      <c r="JOW142" s="158"/>
      <c r="JOX142" s="158"/>
      <c r="JOY142" s="158"/>
      <c r="JOZ142" s="158"/>
      <c r="JPA142" s="158"/>
      <c r="JPB142" s="158"/>
      <c r="JPC142" s="158"/>
      <c r="JPD142" s="158"/>
      <c r="JPE142" s="158"/>
      <c r="JPF142" s="158"/>
      <c r="JPG142" s="158"/>
      <c r="JPH142" s="158"/>
      <c r="JPI142" s="158"/>
      <c r="JPJ142" s="158"/>
      <c r="JPK142" s="158"/>
      <c r="JPL142" s="158"/>
      <c r="JPM142" s="158"/>
      <c r="JPN142" s="158"/>
      <c r="JPO142" s="158"/>
      <c r="JPP142" s="158"/>
      <c r="JPQ142" s="158"/>
      <c r="JPR142" s="158"/>
      <c r="JPS142" s="158"/>
      <c r="JPT142" s="158"/>
      <c r="JPU142" s="158"/>
      <c r="JPV142" s="158"/>
      <c r="JPW142" s="158"/>
      <c r="JPX142" s="158"/>
      <c r="JPY142" s="158"/>
      <c r="JPZ142" s="158"/>
      <c r="JQA142" s="158"/>
      <c r="JQB142" s="158"/>
      <c r="JQC142" s="158"/>
      <c r="JQD142" s="158"/>
      <c r="JQE142" s="158"/>
      <c r="JQF142" s="158"/>
      <c r="JQG142" s="158"/>
      <c r="JQH142" s="158"/>
      <c r="JQI142" s="158"/>
      <c r="JQJ142" s="158"/>
      <c r="JQK142" s="158"/>
      <c r="JQL142" s="158"/>
      <c r="JQM142" s="158"/>
      <c r="JQN142" s="158"/>
      <c r="JQO142" s="158"/>
      <c r="JQP142" s="158"/>
      <c r="JQQ142" s="158"/>
      <c r="JQR142" s="158"/>
      <c r="JQS142" s="158"/>
      <c r="JQT142" s="158"/>
      <c r="JQU142" s="158"/>
      <c r="JQV142" s="158"/>
      <c r="JQW142" s="158"/>
      <c r="JQX142" s="158"/>
      <c r="JQY142" s="158"/>
      <c r="JQZ142" s="158"/>
      <c r="JRA142" s="158"/>
      <c r="JRB142" s="158"/>
      <c r="JRC142" s="158"/>
      <c r="JRD142" s="158"/>
      <c r="JRE142" s="158"/>
      <c r="JRF142" s="158"/>
      <c r="JRG142" s="158"/>
      <c r="JRH142" s="158"/>
      <c r="JRI142" s="158"/>
      <c r="JRJ142" s="158"/>
      <c r="JRK142" s="158"/>
      <c r="JRL142" s="158"/>
      <c r="JRM142" s="158"/>
      <c r="JRN142" s="158"/>
      <c r="JRO142" s="158"/>
      <c r="JRP142" s="158"/>
      <c r="JRQ142" s="158"/>
      <c r="JRR142" s="158"/>
      <c r="JRS142" s="158"/>
      <c r="JRT142" s="158"/>
      <c r="JRU142" s="158"/>
      <c r="JRV142" s="158"/>
      <c r="JRW142" s="158"/>
      <c r="JRX142" s="158"/>
      <c r="JRY142" s="158"/>
      <c r="JRZ142" s="158"/>
      <c r="JSA142" s="158"/>
      <c r="JSB142" s="158"/>
      <c r="JSC142" s="158"/>
      <c r="JSD142" s="158"/>
      <c r="JSE142" s="158"/>
      <c r="JSF142" s="158"/>
      <c r="JSG142" s="158"/>
      <c r="JSH142" s="158"/>
      <c r="JSI142" s="158"/>
      <c r="JSJ142" s="158"/>
      <c r="JSK142" s="158"/>
      <c r="JSL142" s="158"/>
      <c r="JSM142" s="158"/>
      <c r="JSN142" s="158"/>
      <c r="JSO142" s="158"/>
      <c r="JSP142" s="158"/>
      <c r="JSQ142" s="158"/>
      <c r="JSR142" s="158"/>
      <c r="JSS142" s="158"/>
      <c r="JST142" s="158"/>
      <c r="JSU142" s="158"/>
      <c r="JSV142" s="158"/>
      <c r="JSW142" s="158"/>
      <c r="JSX142" s="158"/>
      <c r="JSY142" s="158"/>
      <c r="JSZ142" s="158"/>
      <c r="JTA142" s="158"/>
      <c r="JTB142" s="158"/>
      <c r="JTC142" s="158"/>
      <c r="JTD142" s="158"/>
      <c r="JTE142" s="158"/>
      <c r="JTF142" s="158"/>
      <c r="JTG142" s="158"/>
      <c r="JTH142" s="158"/>
      <c r="JTI142" s="158"/>
      <c r="JTJ142" s="158"/>
      <c r="JTK142" s="158"/>
      <c r="JTL142" s="158"/>
      <c r="JTM142" s="158"/>
      <c r="JTN142" s="158"/>
      <c r="JTO142" s="158"/>
      <c r="JTP142" s="158"/>
      <c r="JTQ142" s="158"/>
      <c r="JTR142" s="158"/>
      <c r="JTS142" s="158"/>
      <c r="JTT142" s="158"/>
      <c r="JTU142" s="158"/>
      <c r="JTV142" s="158"/>
      <c r="JTW142" s="158"/>
      <c r="JTX142" s="158"/>
      <c r="JTY142" s="158"/>
      <c r="JTZ142" s="158"/>
      <c r="JUA142" s="158"/>
      <c r="JUB142" s="158"/>
      <c r="JUC142" s="158"/>
      <c r="JUD142" s="158"/>
      <c r="JUE142" s="158"/>
      <c r="JUF142" s="158"/>
      <c r="JUG142" s="158"/>
      <c r="JUH142" s="158"/>
      <c r="JUI142" s="158"/>
      <c r="JUJ142" s="158"/>
      <c r="JUK142" s="158"/>
      <c r="JUL142" s="158"/>
      <c r="JUM142" s="158"/>
      <c r="JUN142" s="158"/>
      <c r="JUO142" s="158"/>
      <c r="JUP142" s="158"/>
      <c r="JUQ142" s="158"/>
      <c r="JUR142" s="158"/>
      <c r="JUS142" s="158"/>
      <c r="JUT142" s="158"/>
      <c r="JUU142" s="158"/>
      <c r="JUV142" s="158"/>
      <c r="JUW142" s="158"/>
      <c r="JUX142" s="158"/>
      <c r="JUY142" s="158"/>
      <c r="JUZ142" s="158"/>
      <c r="JVA142" s="158"/>
      <c r="JVB142" s="158"/>
      <c r="JVC142" s="158"/>
      <c r="JVD142" s="158"/>
      <c r="JVE142" s="158"/>
      <c r="JVF142" s="158"/>
      <c r="JVG142" s="158"/>
      <c r="JVH142" s="158"/>
      <c r="JVI142" s="158"/>
      <c r="JVJ142" s="158"/>
      <c r="JVK142" s="158"/>
      <c r="JVL142" s="158"/>
      <c r="JVM142" s="158"/>
      <c r="JVN142" s="158"/>
      <c r="JVO142" s="158"/>
      <c r="JVP142" s="158"/>
      <c r="JVQ142" s="158"/>
      <c r="JVR142" s="158"/>
      <c r="JVS142" s="158"/>
      <c r="JVT142" s="158"/>
      <c r="JVU142" s="158"/>
      <c r="JVV142" s="158"/>
      <c r="JVW142" s="158"/>
      <c r="JVX142" s="158"/>
      <c r="JVY142" s="158"/>
      <c r="JVZ142" s="158"/>
      <c r="JWA142" s="158"/>
      <c r="JWB142" s="158"/>
      <c r="JWC142" s="158"/>
      <c r="JWD142" s="158"/>
      <c r="JWE142" s="158"/>
      <c r="JWF142" s="158"/>
      <c r="JWG142" s="158"/>
      <c r="JWH142" s="158"/>
      <c r="JWI142" s="158"/>
      <c r="JWJ142" s="158"/>
      <c r="JWK142" s="158"/>
      <c r="JWL142" s="158"/>
      <c r="JWM142" s="158"/>
      <c r="JWN142" s="158"/>
      <c r="JWO142" s="158"/>
      <c r="JWP142" s="158"/>
      <c r="JWQ142" s="158"/>
      <c r="JWR142" s="158"/>
      <c r="JWS142" s="158"/>
      <c r="JWT142" s="158"/>
      <c r="JWU142" s="158"/>
      <c r="JWV142" s="158"/>
      <c r="JWW142" s="158"/>
      <c r="JWX142" s="158"/>
      <c r="JWY142" s="158"/>
      <c r="JWZ142" s="158"/>
      <c r="JXA142" s="158"/>
      <c r="JXB142" s="158"/>
      <c r="JXC142" s="158"/>
      <c r="JXD142" s="158"/>
      <c r="JXE142" s="158"/>
      <c r="JXF142" s="158"/>
      <c r="JXG142" s="158"/>
      <c r="JXH142" s="158"/>
      <c r="JXI142" s="158"/>
      <c r="JXJ142" s="158"/>
      <c r="JXK142" s="158"/>
      <c r="JXL142" s="158"/>
      <c r="JXM142" s="158"/>
      <c r="JXN142" s="158"/>
      <c r="JXO142" s="158"/>
      <c r="JXP142" s="158"/>
      <c r="JXQ142" s="158"/>
      <c r="JXR142" s="158"/>
      <c r="JXS142" s="158"/>
      <c r="JXT142" s="158"/>
      <c r="JXU142" s="158"/>
      <c r="JXV142" s="158"/>
      <c r="JXW142" s="158"/>
      <c r="JXX142" s="158"/>
      <c r="JXY142" s="158"/>
      <c r="JXZ142" s="158"/>
      <c r="JYA142" s="158"/>
      <c r="JYB142" s="158"/>
      <c r="JYC142" s="158"/>
      <c r="JYD142" s="158"/>
      <c r="JYE142" s="158"/>
      <c r="JYF142" s="158"/>
      <c r="JYG142" s="158"/>
      <c r="JYH142" s="158"/>
      <c r="JYI142" s="158"/>
      <c r="JYJ142" s="158"/>
      <c r="JYK142" s="158"/>
      <c r="JYL142" s="158"/>
      <c r="JYM142" s="158"/>
      <c r="JYN142" s="158"/>
      <c r="JYO142" s="158"/>
      <c r="JYP142" s="158"/>
      <c r="JYQ142" s="158"/>
      <c r="JYR142" s="158"/>
      <c r="JYS142" s="158"/>
      <c r="JYT142" s="158"/>
      <c r="JYU142" s="158"/>
      <c r="JYV142" s="158"/>
      <c r="JYW142" s="158"/>
      <c r="JYX142" s="158"/>
      <c r="JYY142" s="158"/>
      <c r="JYZ142" s="158"/>
      <c r="JZA142" s="158"/>
      <c r="JZB142" s="158"/>
      <c r="JZC142" s="158"/>
      <c r="JZD142" s="158"/>
      <c r="JZE142" s="158"/>
      <c r="JZF142" s="158"/>
      <c r="JZG142" s="158"/>
      <c r="JZH142" s="158"/>
      <c r="JZI142" s="158"/>
      <c r="JZJ142" s="158"/>
      <c r="JZK142" s="158"/>
      <c r="JZL142" s="158"/>
      <c r="JZM142" s="158"/>
      <c r="JZN142" s="158"/>
      <c r="JZO142" s="158"/>
      <c r="JZP142" s="158"/>
      <c r="JZQ142" s="158"/>
      <c r="JZR142" s="158"/>
      <c r="JZS142" s="158"/>
      <c r="JZT142" s="158"/>
      <c r="JZU142" s="158"/>
      <c r="JZV142" s="158"/>
      <c r="JZW142" s="158"/>
      <c r="JZX142" s="158"/>
      <c r="JZY142" s="158"/>
      <c r="JZZ142" s="158"/>
      <c r="KAA142" s="158"/>
      <c r="KAB142" s="158"/>
      <c r="KAC142" s="158"/>
      <c r="KAD142" s="158"/>
      <c r="KAE142" s="158"/>
      <c r="KAF142" s="158"/>
      <c r="KAG142" s="158"/>
      <c r="KAH142" s="158"/>
      <c r="KAI142" s="158"/>
      <c r="KAJ142" s="158"/>
      <c r="KAK142" s="158"/>
      <c r="KAL142" s="158"/>
      <c r="KAM142" s="158"/>
      <c r="KAN142" s="158"/>
      <c r="KAO142" s="158"/>
      <c r="KAP142" s="158"/>
      <c r="KAQ142" s="158"/>
      <c r="KAR142" s="158"/>
      <c r="KAS142" s="158"/>
      <c r="KAT142" s="158"/>
      <c r="KAU142" s="158"/>
      <c r="KAV142" s="158"/>
      <c r="KAW142" s="158"/>
      <c r="KAX142" s="158"/>
      <c r="KAY142" s="158"/>
      <c r="KAZ142" s="158"/>
      <c r="KBA142" s="158"/>
      <c r="KBB142" s="158"/>
      <c r="KBC142" s="158"/>
      <c r="KBD142" s="158"/>
      <c r="KBE142" s="158"/>
      <c r="KBF142" s="158"/>
      <c r="KBG142" s="158"/>
      <c r="KBH142" s="158"/>
      <c r="KBI142" s="158"/>
      <c r="KBJ142" s="158"/>
      <c r="KBK142" s="158"/>
      <c r="KBL142" s="158"/>
      <c r="KBM142" s="158"/>
      <c r="KBN142" s="158"/>
      <c r="KBO142" s="158"/>
      <c r="KBP142" s="158"/>
      <c r="KBQ142" s="158"/>
      <c r="KBR142" s="158"/>
      <c r="KBS142" s="158"/>
      <c r="KBT142" s="158"/>
      <c r="KBU142" s="158"/>
      <c r="KBV142" s="158"/>
      <c r="KBW142" s="158"/>
      <c r="KBX142" s="158"/>
      <c r="KBY142" s="158"/>
      <c r="KBZ142" s="158"/>
      <c r="KCA142" s="158"/>
      <c r="KCB142" s="158"/>
      <c r="KCC142" s="158"/>
      <c r="KCD142" s="158"/>
      <c r="KCE142" s="158"/>
      <c r="KCF142" s="158"/>
      <c r="KCG142" s="158"/>
      <c r="KCH142" s="158"/>
      <c r="KCI142" s="158"/>
      <c r="KCJ142" s="158"/>
      <c r="KCK142" s="158"/>
      <c r="KCL142" s="158"/>
      <c r="KCM142" s="158"/>
      <c r="KCN142" s="158"/>
      <c r="KCO142" s="158"/>
      <c r="KCP142" s="158"/>
      <c r="KCQ142" s="158"/>
      <c r="KCR142" s="158"/>
      <c r="KCS142" s="158"/>
      <c r="KCT142" s="158"/>
      <c r="KCU142" s="158"/>
      <c r="KCV142" s="158"/>
      <c r="KCW142" s="158"/>
      <c r="KCX142" s="158"/>
      <c r="KCY142" s="158"/>
      <c r="KCZ142" s="158"/>
      <c r="KDA142" s="158"/>
      <c r="KDB142" s="158"/>
      <c r="KDC142" s="158"/>
      <c r="KDD142" s="158"/>
      <c r="KDE142" s="158"/>
      <c r="KDF142" s="158"/>
      <c r="KDG142" s="158"/>
      <c r="KDH142" s="158"/>
      <c r="KDI142" s="158"/>
      <c r="KDJ142" s="158"/>
      <c r="KDK142" s="158"/>
      <c r="KDL142" s="158"/>
      <c r="KDM142" s="158"/>
      <c r="KDN142" s="158"/>
      <c r="KDO142" s="158"/>
      <c r="KDP142" s="158"/>
      <c r="KDQ142" s="158"/>
      <c r="KDR142" s="158"/>
      <c r="KDS142" s="158"/>
      <c r="KDT142" s="158"/>
      <c r="KDU142" s="158"/>
      <c r="KDV142" s="158"/>
      <c r="KDW142" s="158"/>
      <c r="KDX142" s="158"/>
      <c r="KDY142" s="158"/>
      <c r="KDZ142" s="158"/>
      <c r="KEA142" s="158"/>
      <c r="KEB142" s="158"/>
      <c r="KEC142" s="158"/>
      <c r="KED142" s="158"/>
      <c r="KEE142" s="158"/>
      <c r="KEF142" s="158"/>
      <c r="KEG142" s="158"/>
      <c r="KEH142" s="158"/>
      <c r="KEI142" s="158"/>
      <c r="KEJ142" s="158"/>
      <c r="KEK142" s="158"/>
      <c r="KEL142" s="158"/>
      <c r="KEM142" s="158"/>
      <c r="KEN142" s="158"/>
      <c r="KEO142" s="158"/>
      <c r="KEP142" s="158"/>
      <c r="KEQ142" s="158"/>
      <c r="KER142" s="158"/>
      <c r="KES142" s="158"/>
      <c r="KET142" s="158"/>
      <c r="KEU142" s="158"/>
      <c r="KEV142" s="158"/>
      <c r="KEW142" s="158"/>
      <c r="KEX142" s="158"/>
      <c r="KEY142" s="158"/>
      <c r="KEZ142" s="158"/>
      <c r="KFA142" s="158"/>
      <c r="KFB142" s="158"/>
      <c r="KFC142" s="158"/>
      <c r="KFD142" s="158"/>
      <c r="KFE142" s="158"/>
      <c r="KFF142" s="158"/>
      <c r="KFG142" s="158"/>
      <c r="KFH142" s="158"/>
      <c r="KFI142" s="158"/>
      <c r="KFJ142" s="158"/>
      <c r="KFK142" s="158"/>
      <c r="KFL142" s="158"/>
      <c r="KFM142" s="158"/>
      <c r="KFN142" s="158"/>
      <c r="KFO142" s="158"/>
      <c r="KFP142" s="158"/>
      <c r="KFQ142" s="158"/>
      <c r="KFR142" s="158"/>
      <c r="KFS142" s="158"/>
      <c r="KFT142" s="158"/>
      <c r="KFU142" s="158"/>
      <c r="KFV142" s="158"/>
      <c r="KFW142" s="158"/>
      <c r="KFX142" s="158"/>
      <c r="KFY142" s="158"/>
      <c r="KFZ142" s="158"/>
      <c r="KGA142" s="158"/>
      <c r="KGB142" s="158"/>
      <c r="KGC142" s="158"/>
      <c r="KGD142" s="158"/>
      <c r="KGE142" s="158"/>
      <c r="KGF142" s="158"/>
      <c r="KGG142" s="158"/>
      <c r="KGH142" s="158"/>
      <c r="KGI142" s="158"/>
      <c r="KGJ142" s="158"/>
      <c r="KGK142" s="158"/>
      <c r="KGL142" s="158"/>
      <c r="KGM142" s="158"/>
      <c r="KGN142" s="158"/>
      <c r="KGO142" s="158"/>
      <c r="KGP142" s="158"/>
      <c r="KGQ142" s="158"/>
      <c r="KGR142" s="158"/>
      <c r="KGS142" s="158"/>
      <c r="KGT142" s="158"/>
      <c r="KGU142" s="158"/>
      <c r="KGV142" s="158"/>
      <c r="KGW142" s="158"/>
      <c r="KGX142" s="158"/>
      <c r="KGY142" s="158"/>
      <c r="KGZ142" s="158"/>
      <c r="KHA142" s="158"/>
      <c r="KHB142" s="158"/>
      <c r="KHC142" s="158"/>
      <c r="KHD142" s="158"/>
      <c r="KHE142" s="158"/>
      <c r="KHF142" s="158"/>
      <c r="KHG142" s="158"/>
      <c r="KHH142" s="158"/>
      <c r="KHI142" s="158"/>
      <c r="KHJ142" s="158"/>
      <c r="KHK142" s="158"/>
      <c r="KHL142" s="158"/>
      <c r="KHM142" s="158"/>
      <c r="KHN142" s="158"/>
      <c r="KHO142" s="158"/>
      <c r="KHP142" s="158"/>
      <c r="KHQ142" s="158"/>
      <c r="KHR142" s="158"/>
      <c r="KHS142" s="158"/>
      <c r="KHT142" s="158"/>
      <c r="KHU142" s="158"/>
      <c r="KHV142" s="158"/>
      <c r="KHW142" s="158"/>
      <c r="KHX142" s="158"/>
      <c r="KHY142" s="158"/>
      <c r="KHZ142" s="158"/>
      <c r="KIA142" s="158"/>
      <c r="KIB142" s="158"/>
      <c r="KIC142" s="158"/>
      <c r="KID142" s="158"/>
      <c r="KIE142" s="158"/>
      <c r="KIF142" s="158"/>
      <c r="KIG142" s="158"/>
      <c r="KIH142" s="158"/>
      <c r="KII142" s="158"/>
      <c r="KIJ142" s="158"/>
      <c r="KIK142" s="158"/>
      <c r="KIL142" s="158"/>
      <c r="KIM142" s="158"/>
      <c r="KIN142" s="158"/>
      <c r="KIO142" s="158"/>
      <c r="KIP142" s="158"/>
      <c r="KIQ142" s="158"/>
      <c r="KIR142" s="158"/>
      <c r="KIS142" s="158"/>
      <c r="KIT142" s="158"/>
      <c r="KIU142" s="158"/>
      <c r="KIV142" s="158"/>
      <c r="KIW142" s="158"/>
      <c r="KIX142" s="158"/>
      <c r="KIY142" s="158"/>
      <c r="KIZ142" s="158"/>
      <c r="KJA142" s="158"/>
      <c r="KJB142" s="158"/>
      <c r="KJC142" s="158"/>
      <c r="KJD142" s="158"/>
      <c r="KJE142" s="158"/>
      <c r="KJF142" s="158"/>
      <c r="KJG142" s="158"/>
      <c r="KJH142" s="158"/>
      <c r="KJI142" s="158"/>
      <c r="KJJ142" s="158"/>
      <c r="KJK142" s="158"/>
      <c r="KJL142" s="158"/>
      <c r="KJM142" s="158"/>
      <c r="KJN142" s="158"/>
      <c r="KJO142" s="158"/>
      <c r="KJP142" s="158"/>
      <c r="KJQ142" s="158"/>
      <c r="KJR142" s="158"/>
      <c r="KJS142" s="158"/>
      <c r="KJT142" s="158"/>
      <c r="KJU142" s="158"/>
      <c r="KJV142" s="158"/>
      <c r="KJW142" s="158"/>
      <c r="KJX142" s="158"/>
      <c r="KJY142" s="158"/>
      <c r="KJZ142" s="158"/>
      <c r="KKA142" s="158"/>
      <c r="KKB142" s="158"/>
      <c r="KKC142" s="158"/>
      <c r="KKD142" s="158"/>
      <c r="KKE142" s="158"/>
      <c r="KKF142" s="158"/>
      <c r="KKG142" s="158"/>
      <c r="KKH142" s="158"/>
      <c r="KKI142" s="158"/>
      <c r="KKJ142" s="158"/>
      <c r="KKK142" s="158"/>
      <c r="KKL142" s="158"/>
      <c r="KKM142" s="158"/>
      <c r="KKN142" s="158"/>
      <c r="KKO142" s="158"/>
      <c r="KKP142" s="158"/>
      <c r="KKQ142" s="158"/>
      <c r="KKR142" s="158"/>
      <c r="KKS142" s="158"/>
      <c r="KKT142" s="158"/>
      <c r="KKU142" s="158"/>
      <c r="KKV142" s="158"/>
      <c r="KKW142" s="158"/>
      <c r="KKX142" s="158"/>
      <c r="KKY142" s="158"/>
      <c r="KKZ142" s="158"/>
      <c r="KLA142" s="158"/>
      <c r="KLB142" s="158"/>
      <c r="KLC142" s="158"/>
      <c r="KLD142" s="158"/>
      <c r="KLE142" s="158"/>
      <c r="KLF142" s="158"/>
      <c r="KLG142" s="158"/>
      <c r="KLH142" s="158"/>
      <c r="KLI142" s="158"/>
      <c r="KLJ142" s="158"/>
      <c r="KLK142" s="158"/>
      <c r="KLL142" s="158"/>
      <c r="KLM142" s="158"/>
      <c r="KLN142" s="158"/>
      <c r="KLO142" s="158"/>
      <c r="KLP142" s="158"/>
      <c r="KLQ142" s="158"/>
      <c r="KLR142" s="158"/>
      <c r="KLS142" s="158"/>
      <c r="KLT142" s="158"/>
      <c r="KLU142" s="158"/>
      <c r="KLV142" s="158"/>
      <c r="KLW142" s="158"/>
      <c r="KLX142" s="158"/>
      <c r="KLY142" s="158"/>
      <c r="KLZ142" s="158"/>
      <c r="KMA142" s="158"/>
      <c r="KMB142" s="158"/>
      <c r="KMC142" s="158"/>
      <c r="KMD142" s="158"/>
      <c r="KME142" s="158"/>
      <c r="KMF142" s="158"/>
      <c r="KMG142" s="158"/>
      <c r="KMH142" s="158"/>
      <c r="KMI142" s="158"/>
      <c r="KMJ142" s="158"/>
      <c r="KMK142" s="158"/>
      <c r="KML142" s="158"/>
      <c r="KMM142" s="158"/>
      <c r="KMN142" s="158"/>
      <c r="KMO142" s="158"/>
      <c r="KMP142" s="158"/>
      <c r="KMQ142" s="158"/>
      <c r="KMR142" s="158"/>
      <c r="KMS142" s="158"/>
      <c r="KMT142" s="158"/>
      <c r="KMU142" s="158"/>
      <c r="KMV142" s="158"/>
      <c r="KMW142" s="158"/>
      <c r="KMX142" s="158"/>
      <c r="KMY142" s="158"/>
      <c r="KMZ142" s="158"/>
      <c r="KNA142" s="158"/>
      <c r="KNB142" s="158"/>
      <c r="KNC142" s="158"/>
      <c r="KND142" s="158"/>
      <c r="KNE142" s="158"/>
      <c r="KNF142" s="158"/>
      <c r="KNG142" s="158"/>
      <c r="KNH142" s="158"/>
      <c r="KNI142" s="158"/>
      <c r="KNJ142" s="158"/>
      <c r="KNK142" s="158"/>
      <c r="KNL142" s="158"/>
      <c r="KNM142" s="158"/>
      <c r="KNN142" s="158"/>
      <c r="KNO142" s="158"/>
      <c r="KNP142" s="158"/>
      <c r="KNQ142" s="158"/>
      <c r="KNR142" s="158"/>
      <c r="KNS142" s="158"/>
      <c r="KNT142" s="158"/>
      <c r="KNU142" s="158"/>
      <c r="KNV142" s="158"/>
      <c r="KNW142" s="158"/>
      <c r="KNX142" s="158"/>
      <c r="KNY142" s="158"/>
      <c r="KNZ142" s="158"/>
      <c r="KOA142" s="158"/>
      <c r="KOB142" s="158"/>
      <c r="KOC142" s="158"/>
      <c r="KOD142" s="158"/>
      <c r="KOE142" s="158"/>
      <c r="KOF142" s="158"/>
      <c r="KOG142" s="158"/>
      <c r="KOH142" s="158"/>
      <c r="KOI142" s="158"/>
      <c r="KOJ142" s="158"/>
      <c r="KOK142" s="158"/>
      <c r="KOL142" s="158"/>
      <c r="KOM142" s="158"/>
      <c r="KON142" s="158"/>
      <c r="KOO142" s="158"/>
      <c r="KOP142" s="158"/>
      <c r="KOQ142" s="158"/>
      <c r="KOR142" s="158"/>
      <c r="KOS142" s="158"/>
      <c r="KOT142" s="158"/>
      <c r="KOU142" s="158"/>
      <c r="KOV142" s="158"/>
      <c r="KOW142" s="158"/>
      <c r="KOX142" s="158"/>
      <c r="KOY142" s="158"/>
      <c r="KOZ142" s="158"/>
      <c r="KPA142" s="158"/>
      <c r="KPB142" s="158"/>
      <c r="KPC142" s="158"/>
      <c r="KPD142" s="158"/>
      <c r="KPE142" s="158"/>
      <c r="KPF142" s="158"/>
      <c r="KPG142" s="158"/>
      <c r="KPH142" s="158"/>
      <c r="KPI142" s="158"/>
      <c r="KPJ142" s="158"/>
      <c r="KPK142" s="158"/>
      <c r="KPL142" s="158"/>
      <c r="KPM142" s="158"/>
      <c r="KPN142" s="158"/>
      <c r="KPO142" s="158"/>
      <c r="KPP142" s="158"/>
      <c r="KPQ142" s="158"/>
      <c r="KPR142" s="158"/>
      <c r="KPS142" s="158"/>
      <c r="KPT142" s="158"/>
      <c r="KPU142" s="158"/>
      <c r="KPV142" s="158"/>
      <c r="KPW142" s="158"/>
      <c r="KPX142" s="158"/>
      <c r="KPY142" s="158"/>
      <c r="KPZ142" s="158"/>
      <c r="KQA142" s="158"/>
      <c r="KQB142" s="158"/>
      <c r="KQC142" s="158"/>
      <c r="KQD142" s="158"/>
      <c r="KQE142" s="158"/>
      <c r="KQF142" s="158"/>
      <c r="KQG142" s="158"/>
      <c r="KQH142" s="158"/>
      <c r="KQI142" s="158"/>
      <c r="KQJ142" s="158"/>
      <c r="KQK142" s="158"/>
      <c r="KQL142" s="158"/>
      <c r="KQM142" s="158"/>
      <c r="KQN142" s="158"/>
      <c r="KQO142" s="158"/>
      <c r="KQP142" s="158"/>
      <c r="KQQ142" s="158"/>
      <c r="KQR142" s="158"/>
      <c r="KQS142" s="158"/>
      <c r="KQT142" s="158"/>
      <c r="KQU142" s="158"/>
      <c r="KQV142" s="158"/>
      <c r="KQW142" s="158"/>
      <c r="KQX142" s="158"/>
      <c r="KQY142" s="158"/>
      <c r="KQZ142" s="158"/>
      <c r="KRA142" s="158"/>
      <c r="KRB142" s="158"/>
      <c r="KRC142" s="158"/>
      <c r="KRD142" s="158"/>
      <c r="KRE142" s="158"/>
      <c r="KRF142" s="158"/>
      <c r="KRG142" s="158"/>
      <c r="KRH142" s="158"/>
      <c r="KRI142" s="158"/>
      <c r="KRJ142" s="158"/>
      <c r="KRK142" s="158"/>
      <c r="KRL142" s="158"/>
      <c r="KRM142" s="158"/>
      <c r="KRN142" s="158"/>
      <c r="KRO142" s="158"/>
      <c r="KRP142" s="158"/>
      <c r="KRQ142" s="158"/>
      <c r="KRR142" s="158"/>
      <c r="KRS142" s="158"/>
      <c r="KRT142" s="158"/>
      <c r="KRU142" s="158"/>
      <c r="KRV142" s="158"/>
      <c r="KRW142" s="158"/>
      <c r="KRX142" s="158"/>
      <c r="KRY142" s="158"/>
      <c r="KRZ142" s="158"/>
      <c r="KSA142" s="158"/>
      <c r="KSB142" s="158"/>
      <c r="KSC142" s="158"/>
      <c r="KSD142" s="158"/>
      <c r="KSE142" s="158"/>
      <c r="KSF142" s="158"/>
      <c r="KSG142" s="158"/>
      <c r="KSH142" s="158"/>
      <c r="KSI142" s="158"/>
      <c r="KSJ142" s="158"/>
      <c r="KSK142" s="158"/>
      <c r="KSL142" s="158"/>
      <c r="KSM142" s="158"/>
      <c r="KSN142" s="158"/>
      <c r="KSO142" s="158"/>
      <c r="KSP142" s="158"/>
      <c r="KSQ142" s="158"/>
      <c r="KSR142" s="158"/>
      <c r="KSS142" s="158"/>
      <c r="KST142" s="158"/>
      <c r="KSU142" s="158"/>
      <c r="KSV142" s="158"/>
      <c r="KSW142" s="158"/>
      <c r="KSX142" s="158"/>
      <c r="KSY142" s="158"/>
      <c r="KSZ142" s="158"/>
      <c r="KTA142" s="158"/>
      <c r="KTB142" s="158"/>
      <c r="KTC142" s="158"/>
      <c r="KTD142" s="158"/>
      <c r="KTE142" s="158"/>
      <c r="KTF142" s="158"/>
      <c r="KTG142" s="158"/>
      <c r="KTH142" s="158"/>
      <c r="KTI142" s="158"/>
      <c r="KTJ142" s="158"/>
      <c r="KTK142" s="158"/>
      <c r="KTL142" s="158"/>
      <c r="KTM142" s="158"/>
      <c r="KTN142" s="158"/>
      <c r="KTO142" s="158"/>
      <c r="KTP142" s="158"/>
      <c r="KTQ142" s="158"/>
      <c r="KTR142" s="158"/>
      <c r="KTS142" s="158"/>
      <c r="KTT142" s="158"/>
      <c r="KTU142" s="158"/>
      <c r="KTV142" s="158"/>
      <c r="KTW142" s="158"/>
      <c r="KTX142" s="158"/>
      <c r="KTY142" s="158"/>
      <c r="KTZ142" s="158"/>
      <c r="KUA142" s="158"/>
      <c r="KUB142" s="158"/>
      <c r="KUC142" s="158"/>
      <c r="KUD142" s="158"/>
      <c r="KUE142" s="158"/>
      <c r="KUF142" s="158"/>
      <c r="KUG142" s="158"/>
      <c r="KUH142" s="158"/>
      <c r="KUI142" s="158"/>
      <c r="KUJ142" s="158"/>
      <c r="KUK142" s="158"/>
      <c r="KUL142" s="158"/>
      <c r="KUM142" s="158"/>
      <c r="KUN142" s="158"/>
      <c r="KUO142" s="158"/>
      <c r="KUP142" s="158"/>
      <c r="KUQ142" s="158"/>
      <c r="KUR142" s="158"/>
      <c r="KUS142" s="158"/>
      <c r="KUT142" s="158"/>
      <c r="KUU142" s="158"/>
      <c r="KUV142" s="158"/>
      <c r="KUW142" s="158"/>
      <c r="KUX142" s="158"/>
      <c r="KUY142" s="158"/>
      <c r="KUZ142" s="158"/>
      <c r="KVA142" s="158"/>
      <c r="KVB142" s="158"/>
      <c r="KVC142" s="158"/>
      <c r="KVD142" s="158"/>
      <c r="KVE142" s="158"/>
      <c r="KVF142" s="158"/>
      <c r="KVG142" s="158"/>
      <c r="KVH142" s="158"/>
      <c r="KVI142" s="158"/>
      <c r="KVJ142" s="158"/>
      <c r="KVK142" s="158"/>
      <c r="KVL142" s="158"/>
      <c r="KVM142" s="158"/>
      <c r="KVN142" s="158"/>
      <c r="KVO142" s="158"/>
      <c r="KVP142" s="158"/>
      <c r="KVQ142" s="158"/>
      <c r="KVR142" s="158"/>
      <c r="KVS142" s="158"/>
      <c r="KVT142" s="158"/>
      <c r="KVU142" s="158"/>
      <c r="KVV142" s="158"/>
      <c r="KVW142" s="158"/>
      <c r="KVX142" s="158"/>
      <c r="KVY142" s="158"/>
      <c r="KVZ142" s="158"/>
      <c r="KWA142" s="158"/>
      <c r="KWB142" s="158"/>
      <c r="KWC142" s="158"/>
      <c r="KWD142" s="158"/>
      <c r="KWE142" s="158"/>
      <c r="KWF142" s="158"/>
      <c r="KWG142" s="158"/>
      <c r="KWH142" s="158"/>
      <c r="KWI142" s="158"/>
      <c r="KWJ142" s="158"/>
      <c r="KWK142" s="158"/>
      <c r="KWL142" s="158"/>
      <c r="KWM142" s="158"/>
      <c r="KWN142" s="158"/>
      <c r="KWO142" s="158"/>
      <c r="KWP142" s="158"/>
      <c r="KWQ142" s="158"/>
      <c r="KWR142" s="158"/>
      <c r="KWS142" s="158"/>
      <c r="KWT142" s="158"/>
      <c r="KWU142" s="158"/>
      <c r="KWV142" s="158"/>
      <c r="KWW142" s="158"/>
      <c r="KWX142" s="158"/>
      <c r="KWY142" s="158"/>
      <c r="KWZ142" s="158"/>
      <c r="KXA142" s="158"/>
      <c r="KXB142" s="158"/>
      <c r="KXC142" s="158"/>
      <c r="KXD142" s="158"/>
      <c r="KXE142" s="158"/>
      <c r="KXF142" s="158"/>
      <c r="KXG142" s="158"/>
      <c r="KXH142" s="158"/>
      <c r="KXI142" s="158"/>
      <c r="KXJ142" s="158"/>
      <c r="KXK142" s="158"/>
      <c r="KXL142" s="158"/>
      <c r="KXM142" s="158"/>
      <c r="KXN142" s="158"/>
      <c r="KXO142" s="158"/>
      <c r="KXP142" s="158"/>
      <c r="KXQ142" s="158"/>
      <c r="KXR142" s="158"/>
      <c r="KXS142" s="158"/>
      <c r="KXT142" s="158"/>
      <c r="KXU142" s="158"/>
      <c r="KXV142" s="158"/>
      <c r="KXW142" s="158"/>
      <c r="KXX142" s="158"/>
      <c r="KXY142" s="158"/>
      <c r="KXZ142" s="158"/>
      <c r="KYA142" s="158"/>
      <c r="KYB142" s="158"/>
      <c r="KYC142" s="158"/>
      <c r="KYD142" s="158"/>
      <c r="KYE142" s="158"/>
      <c r="KYF142" s="158"/>
      <c r="KYG142" s="158"/>
      <c r="KYH142" s="158"/>
      <c r="KYI142" s="158"/>
      <c r="KYJ142" s="158"/>
      <c r="KYK142" s="158"/>
      <c r="KYL142" s="158"/>
      <c r="KYM142" s="158"/>
      <c r="KYN142" s="158"/>
      <c r="KYO142" s="158"/>
      <c r="KYP142" s="158"/>
      <c r="KYQ142" s="158"/>
      <c r="KYR142" s="158"/>
      <c r="KYS142" s="158"/>
      <c r="KYT142" s="158"/>
      <c r="KYU142" s="158"/>
      <c r="KYV142" s="158"/>
      <c r="KYW142" s="158"/>
      <c r="KYX142" s="158"/>
      <c r="KYY142" s="158"/>
      <c r="KYZ142" s="158"/>
      <c r="KZA142" s="158"/>
      <c r="KZB142" s="158"/>
      <c r="KZC142" s="158"/>
      <c r="KZD142" s="158"/>
      <c r="KZE142" s="158"/>
      <c r="KZF142" s="158"/>
      <c r="KZG142" s="158"/>
      <c r="KZH142" s="158"/>
      <c r="KZI142" s="158"/>
      <c r="KZJ142" s="158"/>
      <c r="KZK142" s="158"/>
      <c r="KZL142" s="158"/>
      <c r="KZM142" s="158"/>
      <c r="KZN142" s="158"/>
      <c r="KZO142" s="158"/>
      <c r="KZP142" s="158"/>
      <c r="KZQ142" s="158"/>
      <c r="KZR142" s="158"/>
      <c r="KZS142" s="158"/>
      <c r="KZT142" s="158"/>
      <c r="KZU142" s="158"/>
      <c r="KZV142" s="158"/>
      <c r="KZW142" s="158"/>
      <c r="KZX142" s="158"/>
      <c r="KZY142" s="158"/>
      <c r="KZZ142" s="158"/>
      <c r="LAA142" s="158"/>
      <c r="LAB142" s="158"/>
      <c r="LAC142" s="158"/>
      <c r="LAD142" s="158"/>
      <c r="LAE142" s="158"/>
      <c r="LAF142" s="158"/>
      <c r="LAG142" s="158"/>
      <c r="LAH142" s="158"/>
      <c r="LAI142" s="158"/>
      <c r="LAJ142" s="158"/>
      <c r="LAK142" s="158"/>
      <c r="LAL142" s="158"/>
      <c r="LAM142" s="158"/>
      <c r="LAN142" s="158"/>
      <c r="LAO142" s="158"/>
      <c r="LAP142" s="158"/>
      <c r="LAQ142" s="158"/>
      <c r="LAR142" s="158"/>
      <c r="LAS142" s="158"/>
      <c r="LAT142" s="158"/>
      <c r="LAU142" s="158"/>
      <c r="LAV142" s="158"/>
      <c r="LAW142" s="158"/>
      <c r="LAX142" s="158"/>
      <c r="LAY142" s="158"/>
      <c r="LAZ142" s="158"/>
      <c r="LBA142" s="158"/>
      <c r="LBB142" s="158"/>
      <c r="LBC142" s="158"/>
      <c r="LBD142" s="158"/>
      <c r="LBE142" s="158"/>
      <c r="LBF142" s="158"/>
      <c r="LBG142" s="158"/>
      <c r="LBH142" s="158"/>
      <c r="LBI142" s="158"/>
      <c r="LBJ142" s="158"/>
      <c r="LBK142" s="158"/>
      <c r="LBL142" s="158"/>
      <c r="LBM142" s="158"/>
      <c r="LBN142" s="158"/>
      <c r="LBO142" s="158"/>
      <c r="LBP142" s="158"/>
      <c r="LBQ142" s="158"/>
      <c r="LBR142" s="158"/>
      <c r="LBS142" s="158"/>
      <c r="LBT142" s="158"/>
      <c r="LBU142" s="158"/>
      <c r="LBV142" s="158"/>
      <c r="LBW142" s="158"/>
      <c r="LBX142" s="158"/>
      <c r="LBY142" s="158"/>
      <c r="LBZ142" s="158"/>
      <c r="LCA142" s="158"/>
      <c r="LCB142" s="158"/>
      <c r="LCC142" s="158"/>
      <c r="LCD142" s="158"/>
      <c r="LCE142" s="158"/>
      <c r="LCF142" s="158"/>
      <c r="LCG142" s="158"/>
      <c r="LCH142" s="158"/>
      <c r="LCI142" s="158"/>
      <c r="LCJ142" s="158"/>
      <c r="LCK142" s="158"/>
      <c r="LCL142" s="158"/>
      <c r="LCM142" s="158"/>
      <c r="LCN142" s="158"/>
      <c r="LCO142" s="158"/>
      <c r="LCP142" s="158"/>
      <c r="LCQ142" s="158"/>
      <c r="LCR142" s="158"/>
      <c r="LCS142" s="158"/>
      <c r="LCT142" s="158"/>
      <c r="LCU142" s="158"/>
      <c r="LCV142" s="158"/>
      <c r="LCW142" s="158"/>
      <c r="LCX142" s="158"/>
      <c r="LCY142" s="158"/>
      <c r="LCZ142" s="158"/>
      <c r="LDA142" s="158"/>
      <c r="LDB142" s="158"/>
      <c r="LDC142" s="158"/>
      <c r="LDD142" s="158"/>
      <c r="LDE142" s="158"/>
      <c r="LDF142" s="158"/>
      <c r="LDG142" s="158"/>
      <c r="LDH142" s="158"/>
      <c r="LDI142" s="158"/>
      <c r="LDJ142" s="158"/>
      <c r="LDK142" s="158"/>
      <c r="LDL142" s="158"/>
      <c r="LDM142" s="158"/>
      <c r="LDN142" s="158"/>
      <c r="LDO142" s="158"/>
      <c r="LDP142" s="158"/>
      <c r="LDQ142" s="158"/>
      <c r="LDR142" s="158"/>
      <c r="LDS142" s="158"/>
      <c r="LDT142" s="158"/>
      <c r="LDU142" s="158"/>
      <c r="LDV142" s="158"/>
      <c r="LDW142" s="158"/>
      <c r="LDX142" s="158"/>
      <c r="LDY142" s="158"/>
      <c r="LDZ142" s="158"/>
      <c r="LEA142" s="158"/>
      <c r="LEB142" s="158"/>
      <c r="LEC142" s="158"/>
      <c r="LED142" s="158"/>
      <c r="LEE142" s="158"/>
      <c r="LEF142" s="158"/>
      <c r="LEG142" s="158"/>
      <c r="LEH142" s="158"/>
      <c r="LEI142" s="158"/>
      <c r="LEJ142" s="158"/>
      <c r="LEK142" s="158"/>
      <c r="LEL142" s="158"/>
      <c r="LEM142" s="158"/>
      <c r="LEN142" s="158"/>
      <c r="LEO142" s="158"/>
      <c r="LEP142" s="158"/>
      <c r="LEQ142" s="158"/>
      <c r="LER142" s="158"/>
      <c r="LES142" s="158"/>
      <c r="LET142" s="158"/>
      <c r="LEU142" s="158"/>
      <c r="LEV142" s="158"/>
      <c r="LEW142" s="158"/>
      <c r="LEX142" s="158"/>
      <c r="LEY142" s="158"/>
      <c r="LEZ142" s="158"/>
      <c r="LFA142" s="158"/>
      <c r="LFB142" s="158"/>
      <c r="LFC142" s="158"/>
      <c r="LFD142" s="158"/>
      <c r="LFE142" s="158"/>
      <c r="LFF142" s="158"/>
      <c r="LFG142" s="158"/>
      <c r="LFH142" s="158"/>
      <c r="LFI142" s="158"/>
      <c r="LFJ142" s="158"/>
      <c r="LFK142" s="158"/>
      <c r="LFL142" s="158"/>
      <c r="LFM142" s="158"/>
      <c r="LFN142" s="158"/>
      <c r="LFO142" s="158"/>
      <c r="LFP142" s="158"/>
      <c r="LFQ142" s="158"/>
      <c r="LFR142" s="158"/>
      <c r="LFS142" s="158"/>
      <c r="LFT142" s="158"/>
      <c r="LFU142" s="158"/>
      <c r="LFV142" s="158"/>
      <c r="LFW142" s="158"/>
      <c r="LFX142" s="158"/>
      <c r="LFY142" s="158"/>
      <c r="LFZ142" s="158"/>
      <c r="LGA142" s="158"/>
      <c r="LGB142" s="158"/>
      <c r="LGC142" s="158"/>
      <c r="LGD142" s="158"/>
      <c r="LGE142" s="158"/>
      <c r="LGF142" s="158"/>
      <c r="LGG142" s="158"/>
      <c r="LGH142" s="158"/>
      <c r="LGI142" s="158"/>
      <c r="LGJ142" s="158"/>
      <c r="LGK142" s="158"/>
      <c r="LGL142" s="158"/>
      <c r="LGM142" s="158"/>
      <c r="LGN142" s="158"/>
      <c r="LGO142" s="158"/>
      <c r="LGP142" s="158"/>
      <c r="LGQ142" s="158"/>
      <c r="LGR142" s="158"/>
      <c r="LGS142" s="158"/>
      <c r="LGT142" s="158"/>
      <c r="LGU142" s="158"/>
      <c r="LGV142" s="158"/>
      <c r="LGW142" s="158"/>
      <c r="LGX142" s="158"/>
      <c r="LGY142" s="158"/>
      <c r="LGZ142" s="158"/>
      <c r="LHA142" s="158"/>
      <c r="LHB142" s="158"/>
      <c r="LHC142" s="158"/>
      <c r="LHD142" s="158"/>
      <c r="LHE142" s="158"/>
      <c r="LHF142" s="158"/>
      <c r="LHG142" s="158"/>
      <c r="LHH142" s="158"/>
      <c r="LHI142" s="158"/>
      <c r="LHJ142" s="158"/>
      <c r="LHK142" s="158"/>
      <c r="LHL142" s="158"/>
      <c r="LHM142" s="158"/>
      <c r="LHN142" s="158"/>
      <c r="LHO142" s="158"/>
      <c r="LHP142" s="158"/>
      <c r="LHQ142" s="158"/>
      <c r="LHR142" s="158"/>
      <c r="LHS142" s="158"/>
      <c r="LHT142" s="158"/>
      <c r="LHU142" s="158"/>
      <c r="LHV142" s="158"/>
      <c r="LHW142" s="158"/>
      <c r="LHX142" s="158"/>
      <c r="LHY142" s="158"/>
      <c r="LHZ142" s="158"/>
      <c r="LIA142" s="158"/>
      <c r="LIB142" s="158"/>
      <c r="LIC142" s="158"/>
      <c r="LID142" s="158"/>
      <c r="LIE142" s="158"/>
      <c r="LIF142" s="158"/>
      <c r="LIG142" s="158"/>
      <c r="LIH142" s="158"/>
      <c r="LII142" s="158"/>
      <c r="LIJ142" s="158"/>
      <c r="LIK142" s="158"/>
      <c r="LIL142" s="158"/>
      <c r="LIM142" s="158"/>
      <c r="LIN142" s="158"/>
      <c r="LIO142" s="158"/>
      <c r="LIP142" s="158"/>
      <c r="LIQ142" s="158"/>
      <c r="LIR142" s="158"/>
      <c r="LIS142" s="158"/>
      <c r="LIT142" s="158"/>
      <c r="LIU142" s="158"/>
      <c r="LIV142" s="158"/>
      <c r="LIW142" s="158"/>
      <c r="LIX142" s="158"/>
      <c r="LIY142" s="158"/>
      <c r="LIZ142" s="158"/>
      <c r="LJA142" s="158"/>
      <c r="LJB142" s="158"/>
      <c r="LJC142" s="158"/>
      <c r="LJD142" s="158"/>
      <c r="LJE142" s="158"/>
      <c r="LJF142" s="158"/>
      <c r="LJG142" s="158"/>
      <c r="LJH142" s="158"/>
      <c r="LJI142" s="158"/>
      <c r="LJJ142" s="158"/>
      <c r="LJK142" s="158"/>
      <c r="LJL142" s="158"/>
      <c r="LJM142" s="158"/>
      <c r="LJN142" s="158"/>
      <c r="LJO142" s="158"/>
      <c r="LJP142" s="158"/>
      <c r="LJQ142" s="158"/>
      <c r="LJR142" s="158"/>
      <c r="LJS142" s="158"/>
      <c r="LJT142" s="158"/>
      <c r="LJU142" s="158"/>
      <c r="LJV142" s="158"/>
      <c r="LJW142" s="158"/>
      <c r="LJX142" s="158"/>
      <c r="LJY142" s="158"/>
      <c r="LJZ142" s="158"/>
      <c r="LKA142" s="158"/>
      <c r="LKB142" s="158"/>
      <c r="LKC142" s="158"/>
      <c r="LKD142" s="158"/>
      <c r="LKE142" s="158"/>
      <c r="LKF142" s="158"/>
      <c r="LKG142" s="158"/>
      <c r="LKH142" s="158"/>
      <c r="LKI142" s="158"/>
      <c r="LKJ142" s="158"/>
      <c r="LKK142" s="158"/>
      <c r="LKL142" s="158"/>
      <c r="LKM142" s="158"/>
      <c r="LKN142" s="158"/>
      <c r="LKO142" s="158"/>
      <c r="LKP142" s="158"/>
      <c r="LKQ142" s="158"/>
      <c r="LKR142" s="158"/>
      <c r="LKS142" s="158"/>
      <c r="LKT142" s="158"/>
      <c r="LKU142" s="158"/>
      <c r="LKV142" s="158"/>
      <c r="LKW142" s="158"/>
      <c r="LKX142" s="158"/>
      <c r="LKY142" s="158"/>
      <c r="LKZ142" s="158"/>
      <c r="LLA142" s="158"/>
      <c r="LLB142" s="158"/>
      <c r="LLC142" s="158"/>
      <c r="LLD142" s="158"/>
      <c r="LLE142" s="158"/>
      <c r="LLF142" s="158"/>
      <c r="LLG142" s="158"/>
      <c r="LLH142" s="158"/>
      <c r="LLI142" s="158"/>
      <c r="LLJ142" s="158"/>
      <c r="LLK142" s="158"/>
      <c r="LLL142" s="158"/>
      <c r="LLM142" s="158"/>
      <c r="LLN142" s="158"/>
      <c r="LLO142" s="158"/>
      <c r="LLP142" s="158"/>
      <c r="LLQ142" s="158"/>
      <c r="LLR142" s="158"/>
      <c r="LLS142" s="158"/>
      <c r="LLT142" s="158"/>
      <c r="LLU142" s="158"/>
      <c r="LLV142" s="158"/>
      <c r="LLW142" s="158"/>
      <c r="LLX142" s="158"/>
      <c r="LLY142" s="158"/>
      <c r="LLZ142" s="158"/>
      <c r="LMA142" s="158"/>
      <c r="LMB142" s="158"/>
      <c r="LMC142" s="158"/>
      <c r="LMD142" s="158"/>
      <c r="LME142" s="158"/>
      <c r="LMF142" s="158"/>
      <c r="LMG142" s="158"/>
      <c r="LMH142" s="158"/>
      <c r="LMI142" s="158"/>
      <c r="LMJ142" s="158"/>
      <c r="LMK142" s="158"/>
      <c r="LML142" s="158"/>
      <c r="LMM142" s="158"/>
      <c r="LMN142" s="158"/>
      <c r="LMO142" s="158"/>
      <c r="LMP142" s="158"/>
      <c r="LMQ142" s="158"/>
      <c r="LMR142" s="158"/>
      <c r="LMS142" s="158"/>
      <c r="LMT142" s="158"/>
      <c r="LMU142" s="158"/>
      <c r="LMV142" s="158"/>
      <c r="LMW142" s="158"/>
      <c r="LMX142" s="158"/>
      <c r="LMY142" s="158"/>
      <c r="LMZ142" s="158"/>
      <c r="LNA142" s="158"/>
      <c r="LNB142" s="158"/>
      <c r="LNC142" s="158"/>
      <c r="LND142" s="158"/>
      <c r="LNE142" s="158"/>
      <c r="LNF142" s="158"/>
      <c r="LNG142" s="158"/>
      <c r="LNH142" s="158"/>
      <c r="LNI142" s="158"/>
      <c r="LNJ142" s="158"/>
      <c r="LNK142" s="158"/>
      <c r="LNL142" s="158"/>
      <c r="LNM142" s="158"/>
      <c r="LNN142" s="158"/>
      <c r="LNO142" s="158"/>
      <c r="LNP142" s="158"/>
      <c r="LNQ142" s="158"/>
      <c r="LNR142" s="158"/>
      <c r="LNS142" s="158"/>
      <c r="LNT142" s="158"/>
      <c r="LNU142" s="158"/>
      <c r="LNV142" s="158"/>
      <c r="LNW142" s="158"/>
      <c r="LNX142" s="158"/>
      <c r="LNY142" s="158"/>
      <c r="LNZ142" s="158"/>
      <c r="LOA142" s="158"/>
      <c r="LOB142" s="158"/>
      <c r="LOC142" s="158"/>
      <c r="LOD142" s="158"/>
      <c r="LOE142" s="158"/>
      <c r="LOF142" s="158"/>
      <c r="LOG142" s="158"/>
      <c r="LOH142" s="158"/>
      <c r="LOI142" s="158"/>
      <c r="LOJ142" s="158"/>
      <c r="LOK142" s="158"/>
      <c r="LOL142" s="158"/>
      <c r="LOM142" s="158"/>
      <c r="LON142" s="158"/>
      <c r="LOO142" s="158"/>
      <c r="LOP142" s="158"/>
      <c r="LOQ142" s="158"/>
      <c r="LOR142" s="158"/>
      <c r="LOS142" s="158"/>
      <c r="LOT142" s="158"/>
      <c r="LOU142" s="158"/>
      <c r="LOV142" s="158"/>
      <c r="LOW142" s="158"/>
      <c r="LOX142" s="158"/>
      <c r="LOY142" s="158"/>
      <c r="LOZ142" s="158"/>
      <c r="LPA142" s="158"/>
      <c r="LPB142" s="158"/>
      <c r="LPC142" s="158"/>
      <c r="LPD142" s="158"/>
      <c r="LPE142" s="158"/>
      <c r="LPF142" s="158"/>
      <c r="LPG142" s="158"/>
      <c r="LPH142" s="158"/>
      <c r="LPI142" s="158"/>
      <c r="LPJ142" s="158"/>
      <c r="LPK142" s="158"/>
      <c r="LPL142" s="158"/>
      <c r="LPM142" s="158"/>
      <c r="LPN142" s="158"/>
      <c r="LPO142" s="158"/>
      <c r="LPP142" s="158"/>
      <c r="LPQ142" s="158"/>
      <c r="LPR142" s="158"/>
      <c r="LPS142" s="158"/>
      <c r="LPT142" s="158"/>
      <c r="LPU142" s="158"/>
      <c r="LPV142" s="158"/>
      <c r="LPW142" s="158"/>
      <c r="LPX142" s="158"/>
      <c r="LPY142" s="158"/>
      <c r="LPZ142" s="158"/>
      <c r="LQA142" s="158"/>
      <c r="LQB142" s="158"/>
      <c r="LQC142" s="158"/>
      <c r="LQD142" s="158"/>
      <c r="LQE142" s="158"/>
      <c r="LQF142" s="158"/>
      <c r="LQG142" s="158"/>
      <c r="LQH142" s="158"/>
      <c r="LQI142" s="158"/>
      <c r="LQJ142" s="158"/>
      <c r="LQK142" s="158"/>
      <c r="LQL142" s="158"/>
      <c r="LQM142" s="158"/>
      <c r="LQN142" s="158"/>
      <c r="LQO142" s="158"/>
      <c r="LQP142" s="158"/>
      <c r="LQQ142" s="158"/>
      <c r="LQR142" s="158"/>
      <c r="LQS142" s="158"/>
      <c r="LQT142" s="158"/>
      <c r="LQU142" s="158"/>
      <c r="LQV142" s="158"/>
      <c r="LQW142" s="158"/>
      <c r="LQX142" s="158"/>
      <c r="LQY142" s="158"/>
      <c r="LQZ142" s="158"/>
      <c r="LRA142" s="158"/>
      <c r="LRB142" s="158"/>
      <c r="LRC142" s="158"/>
      <c r="LRD142" s="158"/>
      <c r="LRE142" s="158"/>
      <c r="LRF142" s="158"/>
      <c r="LRG142" s="158"/>
      <c r="LRH142" s="158"/>
      <c r="LRI142" s="158"/>
      <c r="LRJ142" s="158"/>
      <c r="LRK142" s="158"/>
      <c r="LRL142" s="158"/>
      <c r="LRM142" s="158"/>
      <c r="LRN142" s="158"/>
      <c r="LRO142" s="158"/>
      <c r="LRP142" s="158"/>
      <c r="LRQ142" s="158"/>
      <c r="LRR142" s="158"/>
      <c r="LRS142" s="158"/>
      <c r="LRT142" s="158"/>
      <c r="LRU142" s="158"/>
      <c r="LRV142" s="158"/>
      <c r="LRW142" s="158"/>
      <c r="LRX142" s="158"/>
      <c r="LRY142" s="158"/>
      <c r="LRZ142" s="158"/>
      <c r="LSA142" s="158"/>
      <c r="LSB142" s="158"/>
      <c r="LSC142" s="158"/>
      <c r="LSD142" s="158"/>
      <c r="LSE142" s="158"/>
      <c r="LSF142" s="158"/>
      <c r="LSG142" s="158"/>
      <c r="LSH142" s="158"/>
      <c r="LSI142" s="158"/>
      <c r="LSJ142" s="158"/>
      <c r="LSK142" s="158"/>
      <c r="LSL142" s="158"/>
      <c r="LSM142" s="158"/>
      <c r="LSN142" s="158"/>
      <c r="LSO142" s="158"/>
      <c r="LSP142" s="158"/>
      <c r="LSQ142" s="158"/>
      <c r="LSR142" s="158"/>
      <c r="LSS142" s="158"/>
      <c r="LST142" s="158"/>
      <c r="LSU142" s="158"/>
      <c r="LSV142" s="158"/>
      <c r="LSW142" s="158"/>
      <c r="LSX142" s="158"/>
      <c r="LSY142" s="158"/>
      <c r="LSZ142" s="158"/>
      <c r="LTA142" s="158"/>
      <c r="LTB142" s="158"/>
      <c r="LTC142" s="158"/>
      <c r="LTD142" s="158"/>
      <c r="LTE142" s="158"/>
      <c r="LTF142" s="158"/>
      <c r="LTG142" s="158"/>
      <c r="LTH142" s="158"/>
      <c r="LTI142" s="158"/>
      <c r="LTJ142" s="158"/>
      <c r="LTK142" s="158"/>
      <c r="LTL142" s="158"/>
      <c r="LTM142" s="158"/>
      <c r="LTN142" s="158"/>
      <c r="LTO142" s="158"/>
      <c r="LTP142" s="158"/>
      <c r="LTQ142" s="158"/>
      <c r="LTR142" s="158"/>
      <c r="LTS142" s="158"/>
      <c r="LTT142" s="158"/>
      <c r="LTU142" s="158"/>
      <c r="LTV142" s="158"/>
      <c r="LTW142" s="158"/>
      <c r="LTX142" s="158"/>
      <c r="LTY142" s="158"/>
      <c r="LTZ142" s="158"/>
      <c r="LUA142" s="158"/>
      <c r="LUB142" s="158"/>
      <c r="LUC142" s="158"/>
      <c r="LUD142" s="158"/>
      <c r="LUE142" s="158"/>
      <c r="LUF142" s="158"/>
      <c r="LUG142" s="158"/>
      <c r="LUH142" s="158"/>
      <c r="LUI142" s="158"/>
      <c r="LUJ142" s="158"/>
      <c r="LUK142" s="158"/>
      <c r="LUL142" s="158"/>
      <c r="LUM142" s="158"/>
      <c r="LUN142" s="158"/>
      <c r="LUO142" s="158"/>
      <c r="LUP142" s="158"/>
      <c r="LUQ142" s="158"/>
      <c r="LUR142" s="158"/>
      <c r="LUS142" s="158"/>
      <c r="LUT142" s="158"/>
      <c r="LUU142" s="158"/>
      <c r="LUV142" s="158"/>
      <c r="LUW142" s="158"/>
      <c r="LUX142" s="158"/>
      <c r="LUY142" s="158"/>
      <c r="LUZ142" s="158"/>
      <c r="LVA142" s="158"/>
      <c r="LVB142" s="158"/>
      <c r="LVC142" s="158"/>
      <c r="LVD142" s="158"/>
      <c r="LVE142" s="158"/>
      <c r="LVF142" s="158"/>
      <c r="LVG142" s="158"/>
      <c r="LVH142" s="158"/>
      <c r="LVI142" s="158"/>
      <c r="LVJ142" s="158"/>
      <c r="LVK142" s="158"/>
      <c r="LVL142" s="158"/>
      <c r="LVM142" s="158"/>
      <c r="LVN142" s="158"/>
      <c r="LVO142" s="158"/>
      <c r="LVP142" s="158"/>
      <c r="LVQ142" s="158"/>
      <c r="LVR142" s="158"/>
      <c r="LVS142" s="158"/>
      <c r="LVT142" s="158"/>
      <c r="LVU142" s="158"/>
      <c r="LVV142" s="158"/>
      <c r="LVW142" s="158"/>
      <c r="LVX142" s="158"/>
      <c r="LVY142" s="158"/>
      <c r="LVZ142" s="158"/>
      <c r="LWA142" s="158"/>
      <c r="LWB142" s="158"/>
      <c r="LWC142" s="158"/>
      <c r="LWD142" s="158"/>
      <c r="LWE142" s="158"/>
      <c r="LWF142" s="158"/>
      <c r="LWG142" s="158"/>
      <c r="LWH142" s="158"/>
      <c r="LWI142" s="158"/>
      <c r="LWJ142" s="158"/>
      <c r="LWK142" s="158"/>
      <c r="LWL142" s="158"/>
      <c r="LWM142" s="158"/>
      <c r="LWN142" s="158"/>
      <c r="LWO142" s="158"/>
      <c r="LWP142" s="158"/>
      <c r="LWQ142" s="158"/>
      <c r="LWR142" s="158"/>
      <c r="LWS142" s="158"/>
      <c r="LWT142" s="158"/>
      <c r="LWU142" s="158"/>
      <c r="LWV142" s="158"/>
      <c r="LWW142" s="158"/>
      <c r="LWX142" s="158"/>
      <c r="LWY142" s="158"/>
      <c r="LWZ142" s="158"/>
      <c r="LXA142" s="158"/>
      <c r="LXB142" s="158"/>
      <c r="LXC142" s="158"/>
      <c r="LXD142" s="158"/>
      <c r="LXE142" s="158"/>
      <c r="LXF142" s="158"/>
      <c r="LXG142" s="158"/>
      <c r="LXH142" s="158"/>
      <c r="LXI142" s="158"/>
      <c r="LXJ142" s="158"/>
      <c r="LXK142" s="158"/>
      <c r="LXL142" s="158"/>
      <c r="LXM142" s="158"/>
      <c r="LXN142" s="158"/>
      <c r="LXO142" s="158"/>
      <c r="LXP142" s="158"/>
      <c r="LXQ142" s="158"/>
      <c r="LXR142" s="158"/>
      <c r="LXS142" s="158"/>
      <c r="LXT142" s="158"/>
      <c r="LXU142" s="158"/>
      <c r="LXV142" s="158"/>
      <c r="LXW142" s="158"/>
      <c r="LXX142" s="158"/>
      <c r="LXY142" s="158"/>
      <c r="LXZ142" s="158"/>
      <c r="LYA142" s="158"/>
      <c r="LYB142" s="158"/>
      <c r="LYC142" s="158"/>
      <c r="LYD142" s="158"/>
      <c r="LYE142" s="158"/>
      <c r="LYF142" s="158"/>
      <c r="LYG142" s="158"/>
      <c r="LYH142" s="158"/>
      <c r="LYI142" s="158"/>
      <c r="LYJ142" s="158"/>
      <c r="LYK142" s="158"/>
      <c r="LYL142" s="158"/>
      <c r="LYM142" s="158"/>
      <c r="LYN142" s="158"/>
      <c r="LYO142" s="158"/>
      <c r="LYP142" s="158"/>
      <c r="LYQ142" s="158"/>
      <c r="LYR142" s="158"/>
      <c r="LYS142" s="158"/>
      <c r="LYT142" s="158"/>
      <c r="LYU142" s="158"/>
      <c r="LYV142" s="158"/>
      <c r="LYW142" s="158"/>
      <c r="LYX142" s="158"/>
      <c r="LYY142" s="158"/>
      <c r="LYZ142" s="158"/>
      <c r="LZA142" s="158"/>
      <c r="LZB142" s="158"/>
      <c r="LZC142" s="158"/>
      <c r="LZD142" s="158"/>
      <c r="LZE142" s="158"/>
      <c r="LZF142" s="158"/>
      <c r="LZG142" s="158"/>
      <c r="LZH142" s="158"/>
      <c r="LZI142" s="158"/>
      <c r="LZJ142" s="158"/>
      <c r="LZK142" s="158"/>
      <c r="LZL142" s="158"/>
      <c r="LZM142" s="158"/>
      <c r="LZN142" s="158"/>
      <c r="LZO142" s="158"/>
      <c r="LZP142" s="158"/>
      <c r="LZQ142" s="158"/>
      <c r="LZR142" s="158"/>
      <c r="LZS142" s="158"/>
      <c r="LZT142" s="158"/>
      <c r="LZU142" s="158"/>
      <c r="LZV142" s="158"/>
      <c r="LZW142" s="158"/>
      <c r="LZX142" s="158"/>
      <c r="LZY142" s="158"/>
      <c r="LZZ142" s="158"/>
      <c r="MAA142" s="158"/>
      <c r="MAB142" s="158"/>
      <c r="MAC142" s="158"/>
      <c r="MAD142" s="158"/>
      <c r="MAE142" s="158"/>
      <c r="MAF142" s="158"/>
      <c r="MAG142" s="158"/>
      <c r="MAH142" s="158"/>
      <c r="MAI142" s="158"/>
      <c r="MAJ142" s="158"/>
      <c r="MAK142" s="158"/>
      <c r="MAL142" s="158"/>
      <c r="MAM142" s="158"/>
      <c r="MAN142" s="158"/>
      <c r="MAO142" s="158"/>
      <c r="MAP142" s="158"/>
      <c r="MAQ142" s="158"/>
      <c r="MAR142" s="158"/>
      <c r="MAS142" s="158"/>
      <c r="MAT142" s="158"/>
      <c r="MAU142" s="158"/>
      <c r="MAV142" s="158"/>
      <c r="MAW142" s="158"/>
      <c r="MAX142" s="158"/>
      <c r="MAY142" s="158"/>
      <c r="MAZ142" s="158"/>
      <c r="MBA142" s="158"/>
      <c r="MBB142" s="158"/>
      <c r="MBC142" s="158"/>
      <c r="MBD142" s="158"/>
      <c r="MBE142" s="158"/>
      <c r="MBF142" s="158"/>
      <c r="MBG142" s="158"/>
      <c r="MBH142" s="158"/>
      <c r="MBI142" s="158"/>
      <c r="MBJ142" s="158"/>
      <c r="MBK142" s="158"/>
      <c r="MBL142" s="158"/>
      <c r="MBM142" s="158"/>
      <c r="MBN142" s="158"/>
      <c r="MBO142" s="158"/>
      <c r="MBP142" s="158"/>
      <c r="MBQ142" s="158"/>
      <c r="MBR142" s="158"/>
      <c r="MBS142" s="158"/>
      <c r="MBT142" s="158"/>
      <c r="MBU142" s="158"/>
      <c r="MBV142" s="158"/>
      <c r="MBW142" s="158"/>
      <c r="MBX142" s="158"/>
      <c r="MBY142" s="158"/>
      <c r="MBZ142" s="158"/>
      <c r="MCA142" s="158"/>
      <c r="MCB142" s="158"/>
      <c r="MCC142" s="158"/>
      <c r="MCD142" s="158"/>
      <c r="MCE142" s="158"/>
      <c r="MCF142" s="158"/>
      <c r="MCG142" s="158"/>
      <c r="MCH142" s="158"/>
      <c r="MCI142" s="158"/>
      <c r="MCJ142" s="158"/>
      <c r="MCK142" s="158"/>
      <c r="MCL142" s="158"/>
      <c r="MCM142" s="158"/>
      <c r="MCN142" s="158"/>
      <c r="MCO142" s="158"/>
      <c r="MCP142" s="158"/>
      <c r="MCQ142" s="158"/>
      <c r="MCR142" s="158"/>
      <c r="MCS142" s="158"/>
      <c r="MCT142" s="158"/>
      <c r="MCU142" s="158"/>
      <c r="MCV142" s="158"/>
      <c r="MCW142" s="158"/>
      <c r="MCX142" s="158"/>
      <c r="MCY142" s="158"/>
      <c r="MCZ142" s="158"/>
      <c r="MDA142" s="158"/>
      <c r="MDB142" s="158"/>
      <c r="MDC142" s="158"/>
      <c r="MDD142" s="158"/>
      <c r="MDE142" s="158"/>
      <c r="MDF142" s="158"/>
      <c r="MDG142" s="158"/>
      <c r="MDH142" s="158"/>
      <c r="MDI142" s="158"/>
      <c r="MDJ142" s="158"/>
      <c r="MDK142" s="158"/>
      <c r="MDL142" s="158"/>
      <c r="MDM142" s="158"/>
      <c r="MDN142" s="158"/>
      <c r="MDO142" s="158"/>
      <c r="MDP142" s="158"/>
      <c r="MDQ142" s="158"/>
      <c r="MDR142" s="158"/>
      <c r="MDS142" s="158"/>
      <c r="MDT142" s="158"/>
      <c r="MDU142" s="158"/>
      <c r="MDV142" s="158"/>
      <c r="MDW142" s="158"/>
      <c r="MDX142" s="158"/>
      <c r="MDY142" s="158"/>
      <c r="MDZ142" s="158"/>
      <c r="MEA142" s="158"/>
      <c r="MEB142" s="158"/>
      <c r="MEC142" s="158"/>
      <c r="MED142" s="158"/>
      <c r="MEE142" s="158"/>
      <c r="MEF142" s="158"/>
      <c r="MEG142" s="158"/>
      <c r="MEH142" s="158"/>
      <c r="MEI142" s="158"/>
      <c r="MEJ142" s="158"/>
      <c r="MEK142" s="158"/>
      <c r="MEL142" s="158"/>
      <c r="MEM142" s="158"/>
      <c r="MEN142" s="158"/>
      <c r="MEO142" s="158"/>
      <c r="MEP142" s="158"/>
      <c r="MEQ142" s="158"/>
      <c r="MER142" s="158"/>
      <c r="MES142" s="158"/>
      <c r="MET142" s="158"/>
      <c r="MEU142" s="158"/>
      <c r="MEV142" s="158"/>
      <c r="MEW142" s="158"/>
      <c r="MEX142" s="158"/>
      <c r="MEY142" s="158"/>
      <c r="MEZ142" s="158"/>
      <c r="MFA142" s="158"/>
      <c r="MFB142" s="158"/>
      <c r="MFC142" s="158"/>
      <c r="MFD142" s="158"/>
      <c r="MFE142" s="158"/>
      <c r="MFF142" s="158"/>
      <c r="MFG142" s="158"/>
      <c r="MFH142" s="158"/>
      <c r="MFI142" s="158"/>
      <c r="MFJ142" s="158"/>
      <c r="MFK142" s="158"/>
      <c r="MFL142" s="158"/>
      <c r="MFM142" s="158"/>
      <c r="MFN142" s="158"/>
      <c r="MFO142" s="158"/>
      <c r="MFP142" s="158"/>
      <c r="MFQ142" s="158"/>
      <c r="MFR142" s="158"/>
      <c r="MFS142" s="158"/>
      <c r="MFT142" s="158"/>
      <c r="MFU142" s="158"/>
      <c r="MFV142" s="158"/>
      <c r="MFW142" s="158"/>
      <c r="MFX142" s="158"/>
      <c r="MFY142" s="158"/>
      <c r="MFZ142" s="158"/>
      <c r="MGA142" s="158"/>
      <c r="MGB142" s="158"/>
      <c r="MGC142" s="158"/>
      <c r="MGD142" s="158"/>
      <c r="MGE142" s="158"/>
      <c r="MGF142" s="158"/>
      <c r="MGG142" s="158"/>
      <c r="MGH142" s="158"/>
      <c r="MGI142" s="158"/>
      <c r="MGJ142" s="158"/>
      <c r="MGK142" s="158"/>
      <c r="MGL142" s="158"/>
      <c r="MGM142" s="158"/>
      <c r="MGN142" s="158"/>
      <c r="MGO142" s="158"/>
      <c r="MGP142" s="158"/>
      <c r="MGQ142" s="158"/>
      <c r="MGR142" s="158"/>
      <c r="MGS142" s="158"/>
      <c r="MGT142" s="158"/>
      <c r="MGU142" s="158"/>
      <c r="MGV142" s="158"/>
      <c r="MGW142" s="158"/>
      <c r="MGX142" s="158"/>
      <c r="MGY142" s="158"/>
      <c r="MGZ142" s="158"/>
      <c r="MHA142" s="158"/>
      <c r="MHB142" s="158"/>
      <c r="MHC142" s="158"/>
      <c r="MHD142" s="158"/>
      <c r="MHE142" s="158"/>
      <c r="MHF142" s="158"/>
      <c r="MHG142" s="158"/>
      <c r="MHH142" s="158"/>
      <c r="MHI142" s="158"/>
      <c r="MHJ142" s="158"/>
      <c r="MHK142" s="158"/>
      <c r="MHL142" s="158"/>
      <c r="MHM142" s="158"/>
      <c r="MHN142" s="158"/>
      <c r="MHO142" s="158"/>
      <c r="MHP142" s="158"/>
      <c r="MHQ142" s="158"/>
      <c r="MHR142" s="158"/>
      <c r="MHS142" s="158"/>
      <c r="MHT142" s="158"/>
      <c r="MHU142" s="158"/>
      <c r="MHV142" s="158"/>
      <c r="MHW142" s="158"/>
      <c r="MHX142" s="158"/>
      <c r="MHY142" s="158"/>
      <c r="MHZ142" s="158"/>
      <c r="MIA142" s="158"/>
      <c r="MIB142" s="158"/>
      <c r="MIC142" s="158"/>
      <c r="MID142" s="158"/>
      <c r="MIE142" s="158"/>
      <c r="MIF142" s="158"/>
      <c r="MIG142" s="158"/>
      <c r="MIH142" s="158"/>
      <c r="MII142" s="158"/>
      <c r="MIJ142" s="158"/>
      <c r="MIK142" s="158"/>
      <c r="MIL142" s="158"/>
      <c r="MIM142" s="158"/>
      <c r="MIN142" s="158"/>
      <c r="MIO142" s="158"/>
      <c r="MIP142" s="158"/>
      <c r="MIQ142" s="158"/>
      <c r="MIR142" s="158"/>
      <c r="MIS142" s="158"/>
      <c r="MIT142" s="158"/>
      <c r="MIU142" s="158"/>
      <c r="MIV142" s="158"/>
      <c r="MIW142" s="158"/>
      <c r="MIX142" s="158"/>
      <c r="MIY142" s="158"/>
      <c r="MIZ142" s="158"/>
      <c r="MJA142" s="158"/>
      <c r="MJB142" s="158"/>
      <c r="MJC142" s="158"/>
      <c r="MJD142" s="158"/>
      <c r="MJE142" s="158"/>
      <c r="MJF142" s="158"/>
      <c r="MJG142" s="158"/>
      <c r="MJH142" s="158"/>
      <c r="MJI142" s="158"/>
      <c r="MJJ142" s="158"/>
      <c r="MJK142" s="158"/>
      <c r="MJL142" s="158"/>
      <c r="MJM142" s="158"/>
      <c r="MJN142" s="158"/>
      <c r="MJO142" s="158"/>
      <c r="MJP142" s="158"/>
      <c r="MJQ142" s="158"/>
      <c r="MJR142" s="158"/>
      <c r="MJS142" s="158"/>
      <c r="MJT142" s="158"/>
      <c r="MJU142" s="158"/>
      <c r="MJV142" s="158"/>
      <c r="MJW142" s="158"/>
      <c r="MJX142" s="158"/>
      <c r="MJY142" s="158"/>
      <c r="MJZ142" s="158"/>
      <c r="MKA142" s="158"/>
      <c r="MKB142" s="158"/>
      <c r="MKC142" s="158"/>
      <c r="MKD142" s="158"/>
      <c r="MKE142" s="158"/>
      <c r="MKF142" s="158"/>
      <c r="MKG142" s="158"/>
      <c r="MKH142" s="158"/>
      <c r="MKI142" s="158"/>
      <c r="MKJ142" s="158"/>
      <c r="MKK142" s="158"/>
      <c r="MKL142" s="158"/>
      <c r="MKM142" s="158"/>
      <c r="MKN142" s="158"/>
      <c r="MKO142" s="158"/>
      <c r="MKP142" s="158"/>
      <c r="MKQ142" s="158"/>
      <c r="MKR142" s="158"/>
      <c r="MKS142" s="158"/>
      <c r="MKT142" s="158"/>
      <c r="MKU142" s="158"/>
      <c r="MKV142" s="158"/>
      <c r="MKW142" s="158"/>
      <c r="MKX142" s="158"/>
      <c r="MKY142" s="158"/>
      <c r="MKZ142" s="158"/>
      <c r="MLA142" s="158"/>
      <c r="MLB142" s="158"/>
      <c r="MLC142" s="158"/>
      <c r="MLD142" s="158"/>
      <c r="MLE142" s="158"/>
      <c r="MLF142" s="158"/>
      <c r="MLG142" s="158"/>
      <c r="MLH142" s="158"/>
      <c r="MLI142" s="158"/>
      <c r="MLJ142" s="158"/>
      <c r="MLK142" s="158"/>
      <c r="MLL142" s="158"/>
      <c r="MLM142" s="158"/>
      <c r="MLN142" s="158"/>
      <c r="MLO142" s="158"/>
      <c r="MLP142" s="158"/>
      <c r="MLQ142" s="158"/>
      <c r="MLR142" s="158"/>
      <c r="MLS142" s="158"/>
      <c r="MLT142" s="158"/>
      <c r="MLU142" s="158"/>
      <c r="MLV142" s="158"/>
      <c r="MLW142" s="158"/>
      <c r="MLX142" s="158"/>
      <c r="MLY142" s="158"/>
      <c r="MLZ142" s="158"/>
      <c r="MMA142" s="158"/>
      <c r="MMB142" s="158"/>
      <c r="MMC142" s="158"/>
      <c r="MMD142" s="158"/>
      <c r="MME142" s="158"/>
      <c r="MMF142" s="158"/>
      <c r="MMG142" s="158"/>
      <c r="MMH142" s="158"/>
      <c r="MMI142" s="158"/>
      <c r="MMJ142" s="158"/>
      <c r="MMK142" s="158"/>
      <c r="MML142" s="158"/>
      <c r="MMM142" s="158"/>
      <c r="MMN142" s="158"/>
      <c r="MMO142" s="158"/>
      <c r="MMP142" s="158"/>
      <c r="MMQ142" s="158"/>
      <c r="MMR142" s="158"/>
      <c r="MMS142" s="158"/>
      <c r="MMT142" s="158"/>
      <c r="MMU142" s="158"/>
      <c r="MMV142" s="158"/>
      <c r="MMW142" s="158"/>
      <c r="MMX142" s="158"/>
      <c r="MMY142" s="158"/>
      <c r="MMZ142" s="158"/>
      <c r="MNA142" s="158"/>
      <c r="MNB142" s="158"/>
      <c r="MNC142" s="158"/>
      <c r="MND142" s="158"/>
      <c r="MNE142" s="158"/>
      <c r="MNF142" s="158"/>
      <c r="MNG142" s="158"/>
      <c r="MNH142" s="158"/>
      <c r="MNI142" s="158"/>
      <c r="MNJ142" s="158"/>
      <c r="MNK142" s="158"/>
      <c r="MNL142" s="158"/>
      <c r="MNM142" s="158"/>
      <c r="MNN142" s="158"/>
      <c r="MNO142" s="158"/>
      <c r="MNP142" s="158"/>
      <c r="MNQ142" s="158"/>
      <c r="MNR142" s="158"/>
      <c r="MNS142" s="158"/>
      <c r="MNT142" s="158"/>
      <c r="MNU142" s="158"/>
      <c r="MNV142" s="158"/>
      <c r="MNW142" s="158"/>
      <c r="MNX142" s="158"/>
      <c r="MNY142" s="158"/>
      <c r="MNZ142" s="158"/>
      <c r="MOA142" s="158"/>
      <c r="MOB142" s="158"/>
      <c r="MOC142" s="158"/>
      <c r="MOD142" s="158"/>
      <c r="MOE142" s="158"/>
      <c r="MOF142" s="158"/>
      <c r="MOG142" s="158"/>
      <c r="MOH142" s="158"/>
      <c r="MOI142" s="158"/>
      <c r="MOJ142" s="158"/>
      <c r="MOK142" s="158"/>
      <c r="MOL142" s="158"/>
      <c r="MOM142" s="158"/>
      <c r="MON142" s="158"/>
      <c r="MOO142" s="158"/>
      <c r="MOP142" s="158"/>
      <c r="MOQ142" s="158"/>
      <c r="MOR142" s="158"/>
      <c r="MOS142" s="158"/>
      <c r="MOT142" s="158"/>
      <c r="MOU142" s="158"/>
      <c r="MOV142" s="158"/>
      <c r="MOW142" s="158"/>
      <c r="MOX142" s="158"/>
      <c r="MOY142" s="158"/>
      <c r="MOZ142" s="158"/>
      <c r="MPA142" s="158"/>
      <c r="MPB142" s="158"/>
      <c r="MPC142" s="158"/>
      <c r="MPD142" s="158"/>
      <c r="MPE142" s="158"/>
      <c r="MPF142" s="158"/>
      <c r="MPG142" s="158"/>
      <c r="MPH142" s="158"/>
      <c r="MPI142" s="158"/>
      <c r="MPJ142" s="158"/>
      <c r="MPK142" s="158"/>
      <c r="MPL142" s="158"/>
      <c r="MPM142" s="158"/>
      <c r="MPN142" s="158"/>
      <c r="MPO142" s="158"/>
      <c r="MPP142" s="158"/>
      <c r="MPQ142" s="158"/>
      <c r="MPR142" s="158"/>
      <c r="MPS142" s="158"/>
      <c r="MPT142" s="158"/>
      <c r="MPU142" s="158"/>
      <c r="MPV142" s="158"/>
      <c r="MPW142" s="158"/>
      <c r="MPX142" s="158"/>
      <c r="MPY142" s="158"/>
      <c r="MPZ142" s="158"/>
      <c r="MQA142" s="158"/>
      <c r="MQB142" s="158"/>
      <c r="MQC142" s="158"/>
      <c r="MQD142" s="158"/>
      <c r="MQE142" s="158"/>
      <c r="MQF142" s="158"/>
      <c r="MQG142" s="158"/>
      <c r="MQH142" s="158"/>
      <c r="MQI142" s="158"/>
      <c r="MQJ142" s="158"/>
      <c r="MQK142" s="158"/>
      <c r="MQL142" s="158"/>
      <c r="MQM142" s="158"/>
      <c r="MQN142" s="158"/>
      <c r="MQO142" s="158"/>
      <c r="MQP142" s="158"/>
      <c r="MQQ142" s="158"/>
      <c r="MQR142" s="158"/>
      <c r="MQS142" s="158"/>
      <c r="MQT142" s="158"/>
      <c r="MQU142" s="158"/>
      <c r="MQV142" s="158"/>
      <c r="MQW142" s="158"/>
      <c r="MQX142" s="158"/>
      <c r="MQY142" s="158"/>
      <c r="MQZ142" s="158"/>
      <c r="MRA142" s="158"/>
      <c r="MRB142" s="158"/>
      <c r="MRC142" s="158"/>
      <c r="MRD142" s="158"/>
      <c r="MRE142" s="158"/>
      <c r="MRF142" s="158"/>
      <c r="MRG142" s="158"/>
      <c r="MRH142" s="158"/>
      <c r="MRI142" s="158"/>
      <c r="MRJ142" s="158"/>
      <c r="MRK142" s="158"/>
      <c r="MRL142" s="158"/>
      <c r="MRM142" s="158"/>
      <c r="MRN142" s="158"/>
      <c r="MRO142" s="158"/>
      <c r="MRP142" s="158"/>
      <c r="MRQ142" s="158"/>
      <c r="MRR142" s="158"/>
      <c r="MRS142" s="158"/>
      <c r="MRT142" s="158"/>
      <c r="MRU142" s="158"/>
      <c r="MRV142" s="158"/>
      <c r="MRW142" s="158"/>
      <c r="MRX142" s="158"/>
      <c r="MRY142" s="158"/>
      <c r="MRZ142" s="158"/>
      <c r="MSA142" s="158"/>
      <c r="MSB142" s="158"/>
      <c r="MSC142" s="158"/>
      <c r="MSD142" s="158"/>
      <c r="MSE142" s="158"/>
      <c r="MSF142" s="158"/>
      <c r="MSG142" s="158"/>
      <c r="MSH142" s="158"/>
      <c r="MSI142" s="158"/>
      <c r="MSJ142" s="158"/>
      <c r="MSK142" s="158"/>
      <c r="MSL142" s="158"/>
      <c r="MSM142" s="158"/>
      <c r="MSN142" s="158"/>
      <c r="MSO142" s="158"/>
      <c r="MSP142" s="158"/>
      <c r="MSQ142" s="158"/>
      <c r="MSR142" s="158"/>
      <c r="MSS142" s="158"/>
      <c r="MST142" s="158"/>
      <c r="MSU142" s="158"/>
      <c r="MSV142" s="158"/>
      <c r="MSW142" s="158"/>
      <c r="MSX142" s="158"/>
      <c r="MSY142" s="158"/>
      <c r="MSZ142" s="158"/>
      <c r="MTA142" s="158"/>
      <c r="MTB142" s="158"/>
      <c r="MTC142" s="158"/>
      <c r="MTD142" s="158"/>
      <c r="MTE142" s="158"/>
      <c r="MTF142" s="158"/>
      <c r="MTG142" s="158"/>
      <c r="MTH142" s="158"/>
      <c r="MTI142" s="158"/>
      <c r="MTJ142" s="158"/>
      <c r="MTK142" s="158"/>
      <c r="MTL142" s="158"/>
      <c r="MTM142" s="158"/>
      <c r="MTN142" s="158"/>
      <c r="MTO142" s="158"/>
      <c r="MTP142" s="158"/>
      <c r="MTQ142" s="158"/>
      <c r="MTR142" s="158"/>
      <c r="MTS142" s="158"/>
      <c r="MTT142" s="158"/>
      <c r="MTU142" s="158"/>
      <c r="MTV142" s="158"/>
      <c r="MTW142" s="158"/>
      <c r="MTX142" s="158"/>
      <c r="MTY142" s="158"/>
      <c r="MTZ142" s="158"/>
      <c r="MUA142" s="158"/>
      <c r="MUB142" s="158"/>
      <c r="MUC142" s="158"/>
      <c r="MUD142" s="158"/>
      <c r="MUE142" s="158"/>
      <c r="MUF142" s="158"/>
      <c r="MUG142" s="158"/>
      <c r="MUH142" s="158"/>
      <c r="MUI142" s="158"/>
      <c r="MUJ142" s="158"/>
      <c r="MUK142" s="158"/>
      <c r="MUL142" s="158"/>
      <c r="MUM142" s="158"/>
      <c r="MUN142" s="158"/>
      <c r="MUO142" s="158"/>
      <c r="MUP142" s="158"/>
      <c r="MUQ142" s="158"/>
      <c r="MUR142" s="158"/>
      <c r="MUS142" s="158"/>
      <c r="MUT142" s="158"/>
      <c r="MUU142" s="158"/>
      <c r="MUV142" s="158"/>
      <c r="MUW142" s="158"/>
      <c r="MUX142" s="158"/>
      <c r="MUY142" s="158"/>
      <c r="MUZ142" s="158"/>
      <c r="MVA142" s="158"/>
      <c r="MVB142" s="158"/>
      <c r="MVC142" s="158"/>
      <c r="MVD142" s="158"/>
      <c r="MVE142" s="158"/>
      <c r="MVF142" s="158"/>
      <c r="MVG142" s="158"/>
      <c r="MVH142" s="158"/>
      <c r="MVI142" s="158"/>
      <c r="MVJ142" s="158"/>
      <c r="MVK142" s="158"/>
      <c r="MVL142" s="158"/>
      <c r="MVM142" s="158"/>
      <c r="MVN142" s="158"/>
      <c r="MVO142" s="158"/>
      <c r="MVP142" s="158"/>
      <c r="MVQ142" s="158"/>
      <c r="MVR142" s="158"/>
      <c r="MVS142" s="158"/>
      <c r="MVT142" s="158"/>
      <c r="MVU142" s="158"/>
      <c r="MVV142" s="158"/>
      <c r="MVW142" s="158"/>
      <c r="MVX142" s="158"/>
      <c r="MVY142" s="158"/>
      <c r="MVZ142" s="158"/>
      <c r="MWA142" s="158"/>
      <c r="MWB142" s="158"/>
      <c r="MWC142" s="158"/>
      <c r="MWD142" s="158"/>
      <c r="MWE142" s="158"/>
      <c r="MWF142" s="158"/>
      <c r="MWG142" s="158"/>
      <c r="MWH142" s="158"/>
      <c r="MWI142" s="158"/>
      <c r="MWJ142" s="158"/>
      <c r="MWK142" s="158"/>
      <c r="MWL142" s="158"/>
      <c r="MWM142" s="158"/>
      <c r="MWN142" s="158"/>
      <c r="MWO142" s="158"/>
      <c r="MWP142" s="158"/>
      <c r="MWQ142" s="158"/>
      <c r="MWR142" s="158"/>
      <c r="MWS142" s="158"/>
      <c r="MWT142" s="158"/>
      <c r="MWU142" s="158"/>
      <c r="MWV142" s="158"/>
      <c r="MWW142" s="158"/>
      <c r="MWX142" s="158"/>
      <c r="MWY142" s="158"/>
      <c r="MWZ142" s="158"/>
      <c r="MXA142" s="158"/>
      <c r="MXB142" s="158"/>
      <c r="MXC142" s="158"/>
      <c r="MXD142" s="158"/>
      <c r="MXE142" s="158"/>
      <c r="MXF142" s="158"/>
      <c r="MXG142" s="158"/>
      <c r="MXH142" s="158"/>
      <c r="MXI142" s="158"/>
      <c r="MXJ142" s="158"/>
      <c r="MXK142" s="158"/>
      <c r="MXL142" s="158"/>
      <c r="MXM142" s="158"/>
      <c r="MXN142" s="158"/>
      <c r="MXO142" s="158"/>
      <c r="MXP142" s="158"/>
      <c r="MXQ142" s="158"/>
      <c r="MXR142" s="158"/>
      <c r="MXS142" s="158"/>
      <c r="MXT142" s="158"/>
      <c r="MXU142" s="158"/>
      <c r="MXV142" s="158"/>
      <c r="MXW142" s="158"/>
      <c r="MXX142" s="158"/>
      <c r="MXY142" s="158"/>
      <c r="MXZ142" s="158"/>
      <c r="MYA142" s="158"/>
      <c r="MYB142" s="158"/>
      <c r="MYC142" s="158"/>
      <c r="MYD142" s="158"/>
      <c r="MYE142" s="158"/>
      <c r="MYF142" s="158"/>
      <c r="MYG142" s="158"/>
      <c r="MYH142" s="158"/>
      <c r="MYI142" s="158"/>
      <c r="MYJ142" s="158"/>
      <c r="MYK142" s="158"/>
      <c r="MYL142" s="158"/>
      <c r="MYM142" s="158"/>
      <c r="MYN142" s="158"/>
      <c r="MYO142" s="158"/>
      <c r="MYP142" s="158"/>
      <c r="MYQ142" s="158"/>
      <c r="MYR142" s="158"/>
      <c r="MYS142" s="158"/>
      <c r="MYT142" s="158"/>
      <c r="MYU142" s="158"/>
      <c r="MYV142" s="158"/>
      <c r="MYW142" s="158"/>
      <c r="MYX142" s="158"/>
      <c r="MYY142" s="158"/>
      <c r="MYZ142" s="158"/>
      <c r="MZA142" s="158"/>
      <c r="MZB142" s="158"/>
      <c r="MZC142" s="158"/>
      <c r="MZD142" s="158"/>
      <c r="MZE142" s="158"/>
      <c r="MZF142" s="158"/>
      <c r="MZG142" s="158"/>
      <c r="MZH142" s="158"/>
      <c r="MZI142" s="158"/>
      <c r="MZJ142" s="158"/>
      <c r="MZK142" s="158"/>
      <c r="MZL142" s="158"/>
      <c r="MZM142" s="158"/>
      <c r="MZN142" s="158"/>
      <c r="MZO142" s="158"/>
      <c r="MZP142" s="158"/>
      <c r="MZQ142" s="158"/>
      <c r="MZR142" s="158"/>
      <c r="MZS142" s="158"/>
      <c r="MZT142" s="158"/>
      <c r="MZU142" s="158"/>
      <c r="MZV142" s="158"/>
      <c r="MZW142" s="158"/>
      <c r="MZX142" s="158"/>
      <c r="MZY142" s="158"/>
      <c r="MZZ142" s="158"/>
      <c r="NAA142" s="158"/>
      <c r="NAB142" s="158"/>
      <c r="NAC142" s="158"/>
      <c r="NAD142" s="158"/>
      <c r="NAE142" s="158"/>
      <c r="NAF142" s="158"/>
      <c r="NAG142" s="158"/>
      <c r="NAH142" s="158"/>
      <c r="NAI142" s="158"/>
      <c r="NAJ142" s="158"/>
      <c r="NAK142" s="158"/>
      <c r="NAL142" s="158"/>
      <c r="NAM142" s="158"/>
      <c r="NAN142" s="158"/>
      <c r="NAO142" s="158"/>
      <c r="NAP142" s="158"/>
      <c r="NAQ142" s="158"/>
      <c r="NAR142" s="158"/>
      <c r="NAS142" s="158"/>
      <c r="NAT142" s="158"/>
      <c r="NAU142" s="158"/>
      <c r="NAV142" s="158"/>
      <c r="NAW142" s="158"/>
      <c r="NAX142" s="158"/>
      <c r="NAY142" s="158"/>
      <c r="NAZ142" s="158"/>
      <c r="NBA142" s="158"/>
      <c r="NBB142" s="158"/>
      <c r="NBC142" s="158"/>
      <c r="NBD142" s="158"/>
      <c r="NBE142" s="158"/>
      <c r="NBF142" s="158"/>
      <c r="NBG142" s="158"/>
      <c r="NBH142" s="158"/>
      <c r="NBI142" s="158"/>
      <c r="NBJ142" s="158"/>
      <c r="NBK142" s="158"/>
      <c r="NBL142" s="158"/>
      <c r="NBM142" s="158"/>
      <c r="NBN142" s="158"/>
      <c r="NBO142" s="158"/>
      <c r="NBP142" s="158"/>
      <c r="NBQ142" s="158"/>
      <c r="NBR142" s="158"/>
      <c r="NBS142" s="158"/>
      <c r="NBT142" s="158"/>
      <c r="NBU142" s="158"/>
      <c r="NBV142" s="158"/>
      <c r="NBW142" s="158"/>
      <c r="NBX142" s="158"/>
      <c r="NBY142" s="158"/>
      <c r="NBZ142" s="158"/>
      <c r="NCA142" s="158"/>
      <c r="NCB142" s="158"/>
      <c r="NCC142" s="158"/>
      <c r="NCD142" s="158"/>
      <c r="NCE142" s="158"/>
      <c r="NCF142" s="158"/>
      <c r="NCG142" s="158"/>
      <c r="NCH142" s="158"/>
      <c r="NCI142" s="158"/>
      <c r="NCJ142" s="158"/>
      <c r="NCK142" s="158"/>
      <c r="NCL142" s="158"/>
      <c r="NCM142" s="158"/>
      <c r="NCN142" s="158"/>
      <c r="NCO142" s="158"/>
      <c r="NCP142" s="158"/>
      <c r="NCQ142" s="158"/>
      <c r="NCR142" s="158"/>
      <c r="NCS142" s="158"/>
      <c r="NCT142" s="158"/>
      <c r="NCU142" s="158"/>
      <c r="NCV142" s="158"/>
      <c r="NCW142" s="158"/>
      <c r="NCX142" s="158"/>
      <c r="NCY142" s="158"/>
      <c r="NCZ142" s="158"/>
      <c r="NDA142" s="158"/>
      <c r="NDB142" s="158"/>
      <c r="NDC142" s="158"/>
      <c r="NDD142" s="158"/>
      <c r="NDE142" s="158"/>
      <c r="NDF142" s="158"/>
      <c r="NDG142" s="158"/>
      <c r="NDH142" s="158"/>
      <c r="NDI142" s="158"/>
      <c r="NDJ142" s="158"/>
      <c r="NDK142" s="158"/>
      <c r="NDL142" s="158"/>
      <c r="NDM142" s="158"/>
      <c r="NDN142" s="158"/>
      <c r="NDO142" s="158"/>
      <c r="NDP142" s="158"/>
      <c r="NDQ142" s="158"/>
      <c r="NDR142" s="158"/>
      <c r="NDS142" s="158"/>
      <c r="NDT142" s="158"/>
      <c r="NDU142" s="158"/>
      <c r="NDV142" s="158"/>
      <c r="NDW142" s="158"/>
      <c r="NDX142" s="158"/>
      <c r="NDY142" s="158"/>
      <c r="NDZ142" s="158"/>
      <c r="NEA142" s="158"/>
      <c r="NEB142" s="158"/>
      <c r="NEC142" s="158"/>
      <c r="NED142" s="158"/>
      <c r="NEE142" s="158"/>
      <c r="NEF142" s="158"/>
      <c r="NEG142" s="158"/>
      <c r="NEH142" s="158"/>
      <c r="NEI142" s="158"/>
      <c r="NEJ142" s="158"/>
      <c r="NEK142" s="158"/>
      <c r="NEL142" s="158"/>
      <c r="NEM142" s="158"/>
      <c r="NEN142" s="158"/>
      <c r="NEO142" s="158"/>
      <c r="NEP142" s="158"/>
      <c r="NEQ142" s="158"/>
      <c r="NER142" s="158"/>
      <c r="NES142" s="158"/>
      <c r="NET142" s="158"/>
      <c r="NEU142" s="158"/>
      <c r="NEV142" s="158"/>
      <c r="NEW142" s="158"/>
      <c r="NEX142" s="158"/>
      <c r="NEY142" s="158"/>
      <c r="NEZ142" s="158"/>
      <c r="NFA142" s="158"/>
      <c r="NFB142" s="158"/>
      <c r="NFC142" s="158"/>
      <c r="NFD142" s="158"/>
      <c r="NFE142" s="158"/>
      <c r="NFF142" s="158"/>
      <c r="NFG142" s="158"/>
      <c r="NFH142" s="158"/>
      <c r="NFI142" s="158"/>
      <c r="NFJ142" s="158"/>
      <c r="NFK142" s="158"/>
      <c r="NFL142" s="158"/>
      <c r="NFM142" s="158"/>
      <c r="NFN142" s="158"/>
      <c r="NFO142" s="158"/>
      <c r="NFP142" s="158"/>
      <c r="NFQ142" s="158"/>
      <c r="NFR142" s="158"/>
      <c r="NFS142" s="158"/>
      <c r="NFT142" s="158"/>
      <c r="NFU142" s="158"/>
      <c r="NFV142" s="158"/>
      <c r="NFW142" s="158"/>
      <c r="NFX142" s="158"/>
      <c r="NFY142" s="158"/>
      <c r="NFZ142" s="158"/>
      <c r="NGA142" s="158"/>
      <c r="NGB142" s="158"/>
      <c r="NGC142" s="158"/>
      <c r="NGD142" s="158"/>
      <c r="NGE142" s="158"/>
      <c r="NGF142" s="158"/>
      <c r="NGG142" s="158"/>
      <c r="NGH142" s="158"/>
      <c r="NGI142" s="158"/>
      <c r="NGJ142" s="158"/>
      <c r="NGK142" s="158"/>
      <c r="NGL142" s="158"/>
      <c r="NGM142" s="158"/>
      <c r="NGN142" s="158"/>
      <c r="NGO142" s="158"/>
      <c r="NGP142" s="158"/>
      <c r="NGQ142" s="158"/>
      <c r="NGR142" s="158"/>
      <c r="NGS142" s="158"/>
      <c r="NGT142" s="158"/>
      <c r="NGU142" s="158"/>
      <c r="NGV142" s="158"/>
      <c r="NGW142" s="158"/>
      <c r="NGX142" s="158"/>
      <c r="NGY142" s="158"/>
      <c r="NGZ142" s="158"/>
      <c r="NHA142" s="158"/>
      <c r="NHB142" s="158"/>
      <c r="NHC142" s="158"/>
      <c r="NHD142" s="158"/>
      <c r="NHE142" s="158"/>
      <c r="NHF142" s="158"/>
      <c r="NHG142" s="158"/>
      <c r="NHH142" s="158"/>
      <c r="NHI142" s="158"/>
      <c r="NHJ142" s="158"/>
      <c r="NHK142" s="158"/>
      <c r="NHL142" s="158"/>
      <c r="NHM142" s="158"/>
      <c r="NHN142" s="158"/>
      <c r="NHO142" s="158"/>
      <c r="NHP142" s="158"/>
      <c r="NHQ142" s="158"/>
      <c r="NHR142" s="158"/>
      <c r="NHS142" s="158"/>
      <c r="NHT142" s="158"/>
      <c r="NHU142" s="158"/>
      <c r="NHV142" s="158"/>
      <c r="NHW142" s="158"/>
      <c r="NHX142" s="158"/>
      <c r="NHY142" s="158"/>
      <c r="NHZ142" s="158"/>
      <c r="NIA142" s="158"/>
      <c r="NIB142" s="158"/>
      <c r="NIC142" s="158"/>
      <c r="NID142" s="158"/>
      <c r="NIE142" s="158"/>
      <c r="NIF142" s="158"/>
      <c r="NIG142" s="158"/>
      <c r="NIH142" s="158"/>
      <c r="NII142" s="158"/>
      <c r="NIJ142" s="158"/>
      <c r="NIK142" s="158"/>
      <c r="NIL142" s="158"/>
      <c r="NIM142" s="158"/>
      <c r="NIN142" s="158"/>
      <c r="NIO142" s="158"/>
      <c r="NIP142" s="158"/>
      <c r="NIQ142" s="158"/>
      <c r="NIR142" s="158"/>
      <c r="NIS142" s="158"/>
      <c r="NIT142" s="158"/>
      <c r="NIU142" s="158"/>
      <c r="NIV142" s="158"/>
      <c r="NIW142" s="158"/>
      <c r="NIX142" s="158"/>
      <c r="NIY142" s="158"/>
      <c r="NIZ142" s="158"/>
      <c r="NJA142" s="158"/>
      <c r="NJB142" s="158"/>
      <c r="NJC142" s="158"/>
      <c r="NJD142" s="158"/>
      <c r="NJE142" s="158"/>
      <c r="NJF142" s="158"/>
      <c r="NJG142" s="158"/>
      <c r="NJH142" s="158"/>
      <c r="NJI142" s="158"/>
      <c r="NJJ142" s="158"/>
      <c r="NJK142" s="158"/>
      <c r="NJL142" s="158"/>
      <c r="NJM142" s="158"/>
      <c r="NJN142" s="158"/>
      <c r="NJO142" s="158"/>
      <c r="NJP142" s="158"/>
      <c r="NJQ142" s="158"/>
      <c r="NJR142" s="158"/>
      <c r="NJS142" s="158"/>
      <c r="NJT142" s="158"/>
      <c r="NJU142" s="158"/>
      <c r="NJV142" s="158"/>
      <c r="NJW142" s="158"/>
      <c r="NJX142" s="158"/>
      <c r="NJY142" s="158"/>
      <c r="NJZ142" s="158"/>
      <c r="NKA142" s="158"/>
      <c r="NKB142" s="158"/>
      <c r="NKC142" s="158"/>
      <c r="NKD142" s="158"/>
      <c r="NKE142" s="158"/>
      <c r="NKF142" s="158"/>
      <c r="NKG142" s="158"/>
      <c r="NKH142" s="158"/>
      <c r="NKI142" s="158"/>
      <c r="NKJ142" s="158"/>
      <c r="NKK142" s="158"/>
      <c r="NKL142" s="158"/>
      <c r="NKM142" s="158"/>
      <c r="NKN142" s="158"/>
      <c r="NKO142" s="158"/>
      <c r="NKP142" s="158"/>
      <c r="NKQ142" s="158"/>
      <c r="NKR142" s="158"/>
      <c r="NKS142" s="158"/>
      <c r="NKT142" s="158"/>
      <c r="NKU142" s="158"/>
      <c r="NKV142" s="158"/>
      <c r="NKW142" s="158"/>
      <c r="NKX142" s="158"/>
      <c r="NKY142" s="158"/>
      <c r="NKZ142" s="158"/>
      <c r="NLA142" s="158"/>
      <c r="NLB142" s="158"/>
      <c r="NLC142" s="158"/>
      <c r="NLD142" s="158"/>
      <c r="NLE142" s="158"/>
      <c r="NLF142" s="158"/>
      <c r="NLG142" s="158"/>
      <c r="NLH142" s="158"/>
      <c r="NLI142" s="158"/>
      <c r="NLJ142" s="158"/>
      <c r="NLK142" s="158"/>
      <c r="NLL142" s="158"/>
      <c r="NLM142" s="158"/>
      <c r="NLN142" s="158"/>
      <c r="NLO142" s="158"/>
      <c r="NLP142" s="158"/>
      <c r="NLQ142" s="158"/>
      <c r="NLR142" s="158"/>
      <c r="NLS142" s="158"/>
      <c r="NLT142" s="158"/>
      <c r="NLU142" s="158"/>
      <c r="NLV142" s="158"/>
      <c r="NLW142" s="158"/>
      <c r="NLX142" s="158"/>
      <c r="NLY142" s="158"/>
      <c r="NLZ142" s="158"/>
      <c r="NMA142" s="158"/>
      <c r="NMB142" s="158"/>
      <c r="NMC142" s="158"/>
      <c r="NMD142" s="158"/>
      <c r="NME142" s="158"/>
      <c r="NMF142" s="158"/>
      <c r="NMG142" s="158"/>
      <c r="NMH142" s="158"/>
      <c r="NMI142" s="158"/>
      <c r="NMJ142" s="158"/>
      <c r="NMK142" s="158"/>
      <c r="NML142" s="158"/>
      <c r="NMM142" s="158"/>
      <c r="NMN142" s="158"/>
      <c r="NMO142" s="158"/>
      <c r="NMP142" s="158"/>
      <c r="NMQ142" s="158"/>
      <c r="NMR142" s="158"/>
      <c r="NMS142" s="158"/>
      <c r="NMT142" s="158"/>
      <c r="NMU142" s="158"/>
      <c r="NMV142" s="158"/>
      <c r="NMW142" s="158"/>
      <c r="NMX142" s="158"/>
      <c r="NMY142" s="158"/>
      <c r="NMZ142" s="158"/>
      <c r="NNA142" s="158"/>
      <c r="NNB142" s="158"/>
      <c r="NNC142" s="158"/>
      <c r="NND142" s="158"/>
      <c r="NNE142" s="158"/>
      <c r="NNF142" s="158"/>
      <c r="NNG142" s="158"/>
      <c r="NNH142" s="158"/>
      <c r="NNI142" s="158"/>
      <c r="NNJ142" s="158"/>
      <c r="NNK142" s="158"/>
      <c r="NNL142" s="158"/>
      <c r="NNM142" s="158"/>
      <c r="NNN142" s="158"/>
      <c r="NNO142" s="158"/>
      <c r="NNP142" s="158"/>
      <c r="NNQ142" s="158"/>
      <c r="NNR142" s="158"/>
      <c r="NNS142" s="158"/>
      <c r="NNT142" s="158"/>
      <c r="NNU142" s="158"/>
      <c r="NNV142" s="158"/>
      <c r="NNW142" s="158"/>
      <c r="NNX142" s="158"/>
      <c r="NNY142" s="158"/>
      <c r="NNZ142" s="158"/>
      <c r="NOA142" s="158"/>
      <c r="NOB142" s="158"/>
      <c r="NOC142" s="158"/>
      <c r="NOD142" s="158"/>
      <c r="NOE142" s="158"/>
      <c r="NOF142" s="158"/>
      <c r="NOG142" s="158"/>
      <c r="NOH142" s="158"/>
      <c r="NOI142" s="158"/>
      <c r="NOJ142" s="158"/>
      <c r="NOK142" s="158"/>
      <c r="NOL142" s="158"/>
      <c r="NOM142" s="158"/>
      <c r="NON142" s="158"/>
      <c r="NOO142" s="158"/>
      <c r="NOP142" s="158"/>
      <c r="NOQ142" s="158"/>
      <c r="NOR142" s="158"/>
      <c r="NOS142" s="158"/>
      <c r="NOT142" s="158"/>
      <c r="NOU142" s="158"/>
      <c r="NOV142" s="158"/>
      <c r="NOW142" s="158"/>
      <c r="NOX142" s="158"/>
      <c r="NOY142" s="158"/>
      <c r="NOZ142" s="158"/>
      <c r="NPA142" s="158"/>
      <c r="NPB142" s="158"/>
      <c r="NPC142" s="158"/>
      <c r="NPD142" s="158"/>
      <c r="NPE142" s="158"/>
      <c r="NPF142" s="158"/>
      <c r="NPG142" s="158"/>
      <c r="NPH142" s="158"/>
      <c r="NPI142" s="158"/>
      <c r="NPJ142" s="158"/>
      <c r="NPK142" s="158"/>
      <c r="NPL142" s="158"/>
      <c r="NPM142" s="158"/>
      <c r="NPN142" s="158"/>
      <c r="NPO142" s="158"/>
      <c r="NPP142" s="158"/>
      <c r="NPQ142" s="158"/>
      <c r="NPR142" s="158"/>
      <c r="NPS142" s="158"/>
      <c r="NPT142" s="158"/>
      <c r="NPU142" s="158"/>
      <c r="NPV142" s="158"/>
      <c r="NPW142" s="158"/>
      <c r="NPX142" s="158"/>
      <c r="NPY142" s="158"/>
      <c r="NPZ142" s="158"/>
      <c r="NQA142" s="158"/>
      <c r="NQB142" s="158"/>
      <c r="NQC142" s="158"/>
      <c r="NQD142" s="158"/>
      <c r="NQE142" s="158"/>
      <c r="NQF142" s="158"/>
      <c r="NQG142" s="158"/>
      <c r="NQH142" s="158"/>
      <c r="NQI142" s="158"/>
      <c r="NQJ142" s="158"/>
      <c r="NQK142" s="158"/>
      <c r="NQL142" s="158"/>
      <c r="NQM142" s="158"/>
      <c r="NQN142" s="158"/>
      <c r="NQO142" s="158"/>
      <c r="NQP142" s="158"/>
      <c r="NQQ142" s="158"/>
      <c r="NQR142" s="158"/>
      <c r="NQS142" s="158"/>
      <c r="NQT142" s="158"/>
      <c r="NQU142" s="158"/>
      <c r="NQV142" s="158"/>
      <c r="NQW142" s="158"/>
      <c r="NQX142" s="158"/>
      <c r="NQY142" s="158"/>
      <c r="NQZ142" s="158"/>
      <c r="NRA142" s="158"/>
      <c r="NRB142" s="158"/>
      <c r="NRC142" s="158"/>
      <c r="NRD142" s="158"/>
      <c r="NRE142" s="158"/>
      <c r="NRF142" s="158"/>
      <c r="NRG142" s="158"/>
      <c r="NRH142" s="158"/>
      <c r="NRI142" s="158"/>
      <c r="NRJ142" s="158"/>
      <c r="NRK142" s="158"/>
      <c r="NRL142" s="158"/>
      <c r="NRM142" s="158"/>
      <c r="NRN142" s="158"/>
      <c r="NRO142" s="158"/>
      <c r="NRP142" s="158"/>
      <c r="NRQ142" s="158"/>
      <c r="NRR142" s="158"/>
      <c r="NRS142" s="158"/>
      <c r="NRT142" s="158"/>
      <c r="NRU142" s="158"/>
      <c r="NRV142" s="158"/>
      <c r="NRW142" s="158"/>
      <c r="NRX142" s="158"/>
      <c r="NRY142" s="158"/>
      <c r="NRZ142" s="158"/>
      <c r="NSA142" s="158"/>
      <c r="NSB142" s="158"/>
      <c r="NSC142" s="158"/>
      <c r="NSD142" s="158"/>
      <c r="NSE142" s="158"/>
      <c r="NSF142" s="158"/>
      <c r="NSG142" s="158"/>
      <c r="NSH142" s="158"/>
      <c r="NSI142" s="158"/>
      <c r="NSJ142" s="158"/>
      <c r="NSK142" s="158"/>
      <c r="NSL142" s="158"/>
      <c r="NSM142" s="158"/>
      <c r="NSN142" s="158"/>
      <c r="NSO142" s="158"/>
      <c r="NSP142" s="158"/>
      <c r="NSQ142" s="158"/>
      <c r="NSR142" s="158"/>
      <c r="NSS142" s="158"/>
      <c r="NST142" s="158"/>
      <c r="NSU142" s="158"/>
      <c r="NSV142" s="158"/>
      <c r="NSW142" s="158"/>
      <c r="NSX142" s="158"/>
      <c r="NSY142" s="158"/>
      <c r="NSZ142" s="158"/>
      <c r="NTA142" s="158"/>
      <c r="NTB142" s="158"/>
      <c r="NTC142" s="158"/>
      <c r="NTD142" s="158"/>
      <c r="NTE142" s="158"/>
      <c r="NTF142" s="158"/>
      <c r="NTG142" s="158"/>
      <c r="NTH142" s="158"/>
      <c r="NTI142" s="158"/>
      <c r="NTJ142" s="158"/>
      <c r="NTK142" s="158"/>
      <c r="NTL142" s="158"/>
      <c r="NTM142" s="158"/>
      <c r="NTN142" s="158"/>
      <c r="NTO142" s="158"/>
      <c r="NTP142" s="158"/>
      <c r="NTQ142" s="158"/>
      <c r="NTR142" s="158"/>
      <c r="NTS142" s="158"/>
      <c r="NTT142" s="158"/>
      <c r="NTU142" s="158"/>
      <c r="NTV142" s="158"/>
      <c r="NTW142" s="158"/>
      <c r="NTX142" s="158"/>
      <c r="NTY142" s="158"/>
      <c r="NTZ142" s="158"/>
      <c r="NUA142" s="158"/>
      <c r="NUB142" s="158"/>
      <c r="NUC142" s="158"/>
      <c r="NUD142" s="158"/>
      <c r="NUE142" s="158"/>
      <c r="NUF142" s="158"/>
      <c r="NUG142" s="158"/>
      <c r="NUH142" s="158"/>
      <c r="NUI142" s="158"/>
      <c r="NUJ142" s="158"/>
      <c r="NUK142" s="158"/>
      <c r="NUL142" s="158"/>
      <c r="NUM142" s="158"/>
      <c r="NUN142" s="158"/>
      <c r="NUO142" s="158"/>
      <c r="NUP142" s="158"/>
      <c r="NUQ142" s="158"/>
      <c r="NUR142" s="158"/>
      <c r="NUS142" s="158"/>
      <c r="NUT142" s="158"/>
      <c r="NUU142" s="158"/>
      <c r="NUV142" s="158"/>
      <c r="NUW142" s="158"/>
      <c r="NUX142" s="158"/>
      <c r="NUY142" s="158"/>
      <c r="NUZ142" s="158"/>
      <c r="NVA142" s="158"/>
      <c r="NVB142" s="158"/>
      <c r="NVC142" s="158"/>
      <c r="NVD142" s="158"/>
      <c r="NVE142" s="158"/>
      <c r="NVF142" s="158"/>
      <c r="NVG142" s="158"/>
      <c r="NVH142" s="158"/>
      <c r="NVI142" s="158"/>
      <c r="NVJ142" s="158"/>
      <c r="NVK142" s="158"/>
      <c r="NVL142" s="158"/>
      <c r="NVM142" s="158"/>
      <c r="NVN142" s="158"/>
      <c r="NVO142" s="158"/>
      <c r="NVP142" s="158"/>
      <c r="NVQ142" s="158"/>
      <c r="NVR142" s="158"/>
      <c r="NVS142" s="158"/>
      <c r="NVT142" s="158"/>
      <c r="NVU142" s="158"/>
      <c r="NVV142" s="158"/>
      <c r="NVW142" s="158"/>
      <c r="NVX142" s="158"/>
      <c r="NVY142" s="158"/>
      <c r="NVZ142" s="158"/>
      <c r="NWA142" s="158"/>
      <c r="NWB142" s="158"/>
      <c r="NWC142" s="158"/>
      <c r="NWD142" s="158"/>
      <c r="NWE142" s="158"/>
      <c r="NWF142" s="158"/>
      <c r="NWG142" s="158"/>
      <c r="NWH142" s="158"/>
      <c r="NWI142" s="158"/>
      <c r="NWJ142" s="158"/>
      <c r="NWK142" s="158"/>
      <c r="NWL142" s="158"/>
      <c r="NWM142" s="158"/>
      <c r="NWN142" s="158"/>
      <c r="NWO142" s="158"/>
      <c r="NWP142" s="158"/>
      <c r="NWQ142" s="158"/>
      <c r="NWR142" s="158"/>
      <c r="NWS142" s="158"/>
      <c r="NWT142" s="158"/>
      <c r="NWU142" s="158"/>
      <c r="NWV142" s="158"/>
      <c r="NWW142" s="158"/>
      <c r="NWX142" s="158"/>
      <c r="NWY142" s="158"/>
      <c r="NWZ142" s="158"/>
      <c r="NXA142" s="158"/>
      <c r="NXB142" s="158"/>
      <c r="NXC142" s="158"/>
      <c r="NXD142" s="158"/>
      <c r="NXE142" s="158"/>
      <c r="NXF142" s="158"/>
      <c r="NXG142" s="158"/>
      <c r="NXH142" s="158"/>
      <c r="NXI142" s="158"/>
      <c r="NXJ142" s="158"/>
      <c r="NXK142" s="158"/>
      <c r="NXL142" s="158"/>
      <c r="NXM142" s="158"/>
      <c r="NXN142" s="158"/>
      <c r="NXO142" s="158"/>
      <c r="NXP142" s="158"/>
      <c r="NXQ142" s="158"/>
      <c r="NXR142" s="158"/>
      <c r="NXS142" s="158"/>
      <c r="NXT142" s="158"/>
      <c r="NXU142" s="158"/>
      <c r="NXV142" s="158"/>
      <c r="NXW142" s="158"/>
      <c r="NXX142" s="158"/>
      <c r="NXY142" s="158"/>
      <c r="NXZ142" s="158"/>
      <c r="NYA142" s="158"/>
      <c r="NYB142" s="158"/>
      <c r="NYC142" s="158"/>
      <c r="NYD142" s="158"/>
      <c r="NYE142" s="158"/>
      <c r="NYF142" s="158"/>
      <c r="NYG142" s="158"/>
      <c r="NYH142" s="158"/>
      <c r="NYI142" s="158"/>
      <c r="NYJ142" s="158"/>
      <c r="NYK142" s="158"/>
      <c r="NYL142" s="158"/>
      <c r="NYM142" s="158"/>
      <c r="NYN142" s="158"/>
      <c r="NYO142" s="158"/>
      <c r="NYP142" s="158"/>
      <c r="NYQ142" s="158"/>
      <c r="NYR142" s="158"/>
      <c r="NYS142" s="158"/>
      <c r="NYT142" s="158"/>
      <c r="NYU142" s="158"/>
      <c r="NYV142" s="158"/>
      <c r="NYW142" s="158"/>
      <c r="NYX142" s="158"/>
      <c r="NYY142" s="158"/>
      <c r="NYZ142" s="158"/>
      <c r="NZA142" s="158"/>
      <c r="NZB142" s="158"/>
      <c r="NZC142" s="158"/>
      <c r="NZD142" s="158"/>
      <c r="NZE142" s="158"/>
      <c r="NZF142" s="158"/>
      <c r="NZG142" s="158"/>
      <c r="NZH142" s="158"/>
      <c r="NZI142" s="158"/>
      <c r="NZJ142" s="158"/>
      <c r="NZK142" s="158"/>
      <c r="NZL142" s="158"/>
      <c r="NZM142" s="158"/>
      <c r="NZN142" s="158"/>
      <c r="NZO142" s="158"/>
      <c r="NZP142" s="158"/>
      <c r="NZQ142" s="158"/>
      <c r="NZR142" s="158"/>
      <c r="NZS142" s="158"/>
      <c r="NZT142" s="158"/>
      <c r="NZU142" s="158"/>
      <c r="NZV142" s="158"/>
      <c r="NZW142" s="158"/>
      <c r="NZX142" s="158"/>
      <c r="NZY142" s="158"/>
      <c r="NZZ142" s="158"/>
      <c r="OAA142" s="158"/>
      <c r="OAB142" s="158"/>
      <c r="OAC142" s="158"/>
      <c r="OAD142" s="158"/>
      <c r="OAE142" s="158"/>
      <c r="OAF142" s="158"/>
      <c r="OAG142" s="158"/>
      <c r="OAH142" s="158"/>
      <c r="OAI142" s="158"/>
      <c r="OAJ142" s="158"/>
      <c r="OAK142" s="158"/>
      <c r="OAL142" s="158"/>
      <c r="OAM142" s="158"/>
      <c r="OAN142" s="158"/>
      <c r="OAO142" s="158"/>
      <c r="OAP142" s="158"/>
      <c r="OAQ142" s="158"/>
      <c r="OAR142" s="158"/>
      <c r="OAS142" s="158"/>
      <c r="OAT142" s="158"/>
      <c r="OAU142" s="158"/>
      <c r="OAV142" s="158"/>
      <c r="OAW142" s="158"/>
      <c r="OAX142" s="158"/>
      <c r="OAY142" s="158"/>
      <c r="OAZ142" s="158"/>
      <c r="OBA142" s="158"/>
      <c r="OBB142" s="158"/>
      <c r="OBC142" s="158"/>
      <c r="OBD142" s="158"/>
      <c r="OBE142" s="158"/>
      <c r="OBF142" s="158"/>
      <c r="OBG142" s="158"/>
      <c r="OBH142" s="158"/>
      <c r="OBI142" s="158"/>
      <c r="OBJ142" s="158"/>
      <c r="OBK142" s="158"/>
      <c r="OBL142" s="158"/>
      <c r="OBM142" s="158"/>
      <c r="OBN142" s="158"/>
      <c r="OBO142" s="158"/>
      <c r="OBP142" s="158"/>
      <c r="OBQ142" s="158"/>
      <c r="OBR142" s="158"/>
      <c r="OBS142" s="158"/>
      <c r="OBT142" s="158"/>
      <c r="OBU142" s="158"/>
      <c r="OBV142" s="158"/>
      <c r="OBW142" s="158"/>
      <c r="OBX142" s="158"/>
      <c r="OBY142" s="158"/>
      <c r="OBZ142" s="158"/>
      <c r="OCA142" s="158"/>
      <c r="OCB142" s="158"/>
      <c r="OCC142" s="158"/>
      <c r="OCD142" s="158"/>
      <c r="OCE142" s="158"/>
      <c r="OCF142" s="158"/>
      <c r="OCG142" s="158"/>
      <c r="OCH142" s="158"/>
      <c r="OCI142" s="158"/>
      <c r="OCJ142" s="158"/>
      <c r="OCK142" s="158"/>
      <c r="OCL142" s="158"/>
      <c r="OCM142" s="158"/>
      <c r="OCN142" s="158"/>
      <c r="OCO142" s="158"/>
      <c r="OCP142" s="158"/>
      <c r="OCQ142" s="158"/>
      <c r="OCR142" s="158"/>
      <c r="OCS142" s="158"/>
      <c r="OCT142" s="158"/>
      <c r="OCU142" s="158"/>
      <c r="OCV142" s="158"/>
      <c r="OCW142" s="158"/>
      <c r="OCX142" s="158"/>
      <c r="OCY142" s="158"/>
      <c r="OCZ142" s="158"/>
      <c r="ODA142" s="158"/>
      <c r="ODB142" s="158"/>
      <c r="ODC142" s="158"/>
      <c r="ODD142" s="158"/>
      <c r="ODE142" s="158"/>
      <c r="ODF142" s="158"/>
      <c r="ODG142" s="158"/>
      <c r="ODH142" s="158"/>
      <c r="ODI142" s="158"/>
      <c r="ODJ142" s="158"/>
      <c r="ODK142" s="158"/>
      <c r="ODL142" s="158"/>
      <c r="ODM142" s="158"/>
      <c r="ODN142" s="158"/>
      <c r="ODO142" s="158"/>
      <c r="ODP142" s="158"/>
      <c r="ODQ142" s="158"/>
      <c r="ODR142" s="158"/>
      <c r="ODS142" s="158"/>
      <c r="ODT142" s="158"/>
      <c r="ODU142" s="158"/>
      <c r="ODV142" s="158"/>
      <c r="ODW142" s="158"/>
      <c r="ODX142" s="158"/>
      <c r="ODY142" s="158"/>
      <c r="ODZ142" s="158"/>
      <c r="OEA142" s="158"/>
      <c r="OEB142" s="158"/>
      <c r="OEC142" s="158"/>
      <c r="OED142" s="158"/>
      <c r="OEE142" s="158"/>
      <c r="OEF142" s="158"/>
      <c r="OEG142" s="158"/>
      <c r="OEH142" s="158"/>
      <c r="OEI142" s="158"/>
      <c r="OEJ142" s="158"/>
      <c r="OEK142" s="158"/>
      <c r="OEL142" s="158"/>
      <c r="OEM142" s="158"/>
      <c r="OEN142" s="158"/>
      <c r="OEO142" s="158"/>
      <c r="OEP142" s="158"/>
      <c r="OEQ142" s="158"/>
      <c r="OER142" s="158"/>
      <c r="OES142" s="158"/>
      <c r="OET142" s="158"/>
      <c r="OEU142" s="158"/>
      <c r="OEV142" s="158"/>
      <c r="OEW142" s="158"/>
      <c r="OEX142" s="158"/>
      <c r="OEY142" s="158"/>
      <c r="OEZ142" s="158"/>
      <c r="OFA142" s="158"/>
      <c r="OFB142" s="158"/>
      <c r="OFC142" s="158"/>
      <c r="OFD142" s="158"/>
      <c r="OFE142" s="158"/>
      <c r="OFF142" s="158"/>
      <c r="OFG142" s="158"/>
      <c r="OFH142" s="158"/>
      <c r="OFI142" s="158"/>
      <c r="OFJ142" s="158"/>
      <c r="OFK142" s="158"/>
      <c r="OFL142" s="158"/>
      <c r="OFM142" s="158"/>
      <c r="OFN142" s="158"/>
      <c r="OFO142" s="158"/>
      <c r="OFP142" s="158"/>
      <c r="OFQ142" s="158"/>
      <c r="OFR142" s="158"/>
      <c r="OFS142" s="158"/>
      <c r="OFT142" s="158"/>
      <c r="OFU142" s="158"/>
      <c r="OFV142" s="158"/>
      <c r="OFW142" s="158"/>
      <c r="OFX142" s="158"/>
      <c r="OFY142" s="158"/>
      <c r="OFZ142" s="158"/>
      <c r="OGA142" s="158"/>
      <c r="OGB142" s="158"/>
      <c r="OGC142" s="158"/>
      <c r="OGD142" s="158"/>
      <c r="OGE142" s="158"/>
      <c r="OGF142" s="158"/>
      <c r="OGG142" s="158"/>
      <c r="OGH142" s="158"/>
      <c r="OGI142" s="158"/>
      <c r="OGJ142" s="158"/>
      <c r="OGK142" s="158"/>
      <c r="OGL142" s="158"/>
      <c r="OGM142" s="158"/>
      <c r="OGN142" s="158"/>
      <c r="OGO142" s="158"/>
      <c r="OGP142" s="158"/>
      <c r="OGQ142" s="158"/>
      <c r="OGR142" s="158"/>
      <c r="OGS142" s="158"/>
      <c r="OGT142" s="158"/>
      <c r="OGU142" s="158"/>
      <c r="OGV142" s="158"/>
      <c r="OGW142" s="158"/>
      <c r="OGX142" s="158"/>
      <c r="OGY142" s="158"/>
      <c r="OGZ142" s="158"/>
      <c r="OHA142" s="158"/>
      <c r="OHB142" s="158"/>
      <c r="OHC142" s="158"/>
      <c r="OHD142" s="158"/>
      <c r="OHE142" s="158"/>
      <c r="OHF142" s="158"/>
      <c r="OHG142" s="158"/>
      <c r="OHH142" s="158"/>
      <c r="OHI142" s="158"/>
      <c r="OHJ142" s="158"/>
      <c r="OHK142" s="158"/>
      <c r="OHL142" s="158"/>
      <c r="OHM142" s="158"/>
      <c r="OHN142" s="158"/>
      <c r="OHO142" s="158"/>
      <c r="OHP142" s="158"/>
      <c r="OHQ142" s="158"/>
      <c r="OHR142" s="158"/>
      <c r="OHS142" s="158"/>
      <c r="OHT142" s="158"/>
      <c r="OHU142" s="158"/>
      <c r="OHV142" s="158"/>
      <c r="OHW142" s="158"/>
      <c r="OHX142" s="158"/>
      <c r="OHY142" s="158"/>
      <c r="OHZ142" s="158"/>
      <c r="OIA142" s="158"/>
      <c r="OIB142" s="158"/>
      <c r="OIC142" s="158"/>
      <c r="OID142" s="158"/>
      <c r="OIE142" s="158"/>
      <c r="OIF142" s="158"/>
      <c r="OIG142" s="158"/>
      <c r="OIH142" s="158"/>
      <c r="OII142" s="158"/>
      <c r="OIJ142" s="158"/>
      <c r="OIK142" s="158"/>
      <c r="OIL142" s="158"/>
      <c r="OIM142" s="158"/>
      <c r="OIN142" s="158"/>
      <c r="OIO142" s="158"/>
      <c r="OIP142" s="158"/>
      <c r="OIQ142" s="158"/>
      <c r="OIR142" s="158"/>
      <c r="OIS142" s="158"/>
      <c r="OIT142" s="158"/>
      <c r="OIU142" s="158"/>
      <c r="OIV142" s="158"/>
      <c r="OIW142" s="158"/>
      <c r="OIX142" s="158"/>
      <c r="OIY142" s="158"/>
      <c r="OIZ142" s="158"/>
      <c r="OJA142" s="158"/>
      <c r="OJB142" s="158"/>
      <c r="OJC142" s="158"/>
      <c r="OJD142" s="158"/>
      <c r="OJE142" s="158"/>
      <c r="OJF142" s="158"/>
      <c r="OJG142" s="158"/>
      <c r="OJH142" s="158"/>
      <c r="OJI142" s="158"/>
      <c r="OJJ142" s="158"/>
      <c r="OJK142" s="158"/>
      <c r="OJL142" s="158"/>
      <c r="OJM142" s="158"/>
      <c r="OJN142" s="158"/>
      <c r="OJO142" s="158"/>
      <c r="OJP142" s="158"/>
      <c r="OJQ142" s="158"/>
      <c r="OJR142" s="158"/>
      <c r="OJS142" s="158"/>
      <c r="OJT142" s="158"/>
      <c r="OJU142" s="158"/>
      <c r="OJV142" s="158"/>
      <c r="OJW142" s="158"/>
      <c r="OJX142" s="158"/>
      <c r="OJY142" s="158"/>
      <c r="OJZ142" s="158"/>
      <c r="OKA142" s="158"/>
      <c r="OKB142" s="158"/>
      <c r="OKC142" s="158"/>
      <c r="OKD142" s="158"/>
      <c r="OKE142" s="158"/>
      <c r="OKF142" s="158"/>
      <c r="OKG142" s="158"/>
      <c r="OKH142" s="158"/>
      <c r="OKI142" s="158"/>
      <c r="OKJ142" s="158"/>
      <c r="OKK142" s="158"/>
      <c r="OKL142" s="158"/>
      <c r="OKM142" s="158"/>
      <c r="OKN142" s="158"/>
      <c r="OKO142" s="158"/>
      <c r="OKP142" s="158"/>
      <c r="OKQ142" s="158"/>
      <c r="OKR142" s="158"/>
      <c r="OKS142" s="158"/>
      <c r="OKT142" s="158"/>
      <c r="OKU142" s="158"/>
      <c r="OKV142" s="158"/>
      <c r="OKW142" s="158"/>
      <c r="OKX142" s="158"/>
      <c r="OKY142" s="158"/>
      <c r="OKZ142" s="158"/>
      <c r="OLA142" s="158"/>
      <c r="OLB142" s="158"/>
      <c r="OLC142" s="158"/>
      <c r="OLD142" s="158"/>
      <c r="OLE142" s="158"/>
      <c r="OLF142" s="158"/>
      <c r="OLG142" s="158"/>
      <c r="OLH142" s="158"/>
      <c r="OLI142" s="158"/>
      <c r="OLJ142" s="158"/>
      <c r="OLK142" s="158"/>
      <c r="OLL142" s="158"/>
      <c r="OLM142" s="158"/>
      <c r="OLN142" s="158"/>
      <c r="OLO142" s="158"/>
      <c r="OLP142" s="158"/>
      <c r="OLQ142" s="158"/>
      <c r="OLR142" s="158"/>
      <c r="OLS142" s="158"/>
      <c r="OLT142" s="158"/>
      <c r="OLU142" s="158"/>
      <c r="OLV142" s="158"/>
      <c r="OLW142" s="158"/>
      <c r="OLX142" s="158"/>
      <c r="OLY142" s="158"/>
      <c r="OLZ142" s="158"/>
      <c r="OMA142" s="158"/>
      <c r="OMB142" s="158"/>
      <c r="OMC142" s="158"/>
      <c r="OMD142" s="158"/>
      <c r="OME142" s="158"/>
      <c r="OMF142" s="158"/>
      <c r="OMG142" s="158"/>
      <c r="OMH142" s="158"/>
      <c r="OMI142" s="158"/>
      <c r="OMJ142" s="158"/>
      <c r="OMK142" s="158"/>
      <c r="OML142" s="158"/>
      <c r="OMM142" s="158"/>
      <c r="OMN142" s="158"/>
      <c r="OMO142" s="158"/>
      <c r="OMP142" s="158"/>
      <c r="OMQ142" s="158"/>
      <c r="OMR142" s="158"/>
      <c r="OMS142" s="158"/>
      <c r="OMT142" s="158"/>
      <c r="OMU142" s="158"/>
      <c r="OMV142" s="158"/>
      <c r="OMW142" s="158"/>
      <c r="OMX142" s="158"/>
      <c r="OMY142" s="158"/>
      <c r="OMZ142" s="158"/>
      <c r="ONA142" s="158"/>
      <c r="ONB142" s="158"/>
      <c r="ONC142" s="158"/>
      <c r="OND142" s="158"/>
      <c r="ONE142" s="158"/>
      <c r="ONF142" s="158"/>
      <c r="ONG142" s="158"/>
      <c r="ONH142" s="158"/>
      <c r="ONI142" s="158"/>
      <c r="ONJ142" s="158"/>
      <c r="ONK142" s="158"/>
      <c r="ONL142" s="158"/>
      <c r="ONM142" s="158"/>
      <c r="ONN142" s="158"/>
      <c r="ONO142" s="158"/>
      <c r="ONP142" s="158"/>
      <c r="ONQ142" s="158"/>
      <c r="ONR142" s="158"/>
      <c r="ONS142" s="158"/>
      <c r="ONT142" s="158"/>
      <c r="ONU142" s="158"/>
      <c r="ONV142" s="158"/>
      <c r="ONW142" s="158"/>
      <c r="ONX142" s="158"/>
      <c r="ONY142" s="158"/>
      <c r="ONZ142" s="158"/>
      <c r="OOA142" s="158"/>
      <c r="OOB142" s="158"/>
      <c r="OOC142" s="158"/>
      <c r="OOD142" s="158"/>
      <c r="OOE142" s="158"/>
      <c r="OOF142" s="158"/>
      <c r="OOG142" s="158"/>
      <c r="OOH142" s="158"/>
      <c r="OOI142" s="158"/>
      <c r="OOJ142" s="158"/>
      <c r="OOK142" s="158"/>
      <c r="OOL142" s="158"/>
      <c r="OOM142" s="158"/>
      <c r="OON142" s="158"/>
      <c r="OOO142" s="158"/>
      <c r="OOP142" s="158"/>
      <c r="OOQ142" s="158"/>
      <c r="OOR142" s="158"/>
      <c r="OOS142" s="158"/>
      <c r="OOT142" s="158"/>
      <c r="OOU142" s="158"/>
      <c r="OOV142" s="158"/>
      <c r="OOW142" s="158"/>
      <c r="OOX142" s="158"/>
      <c r="OOY142" s="158"/>
      <c r="OOZ142" s="158"/>
      <c r="OPA142" s="158"/>
      <c r="OPB142" s="158"/>
      <c r="OPC142" s="158"/>
      <c r="OPD142" s="158"/>
      <c r="OPE142" s="158"/>
      <c r="OPF142" s="158"/>
      <c r="OPG142" s="158"/>
      <c r="OPH142" s="158"/>
      <c r="OPI142" s="158"/>
      <c r="OPJ142" s="158"/>
      <c r="OPK142" s="158"/>
      <c r="OPL142" s="158"/>
      <c r="OPM142" s="158"/>
      <c r="OPN142" s="158"/>
      <c r="OPO142" s="158"/>
      <c r="OPP142" s="158"/>
      <c r="OPQ142" s="158"/>
      <c r="OPR142" s="158"/>
      <c r="OPS142" s="158"/>
      <c r="OPT142" s="158"/>
      <c r="OPU142" s="158"/>
      <c r="OPV142" s="158"/>
      <c r="OPW142" s="158"/>
      <c r="OPX142" s="158"/>
      <c r="OPY142" s="158"/>
      <c r="OPZ142" s="158"/>
      <c r="OQA142" s="158"/>
      <c r="OQB142" s="158"/>
      <c r="OQC142" s="158"/>
      <c r="OQD142" s="158"/>
      <c r="OQE142" s="158"/>
      <c r="OQF142" s="158"/>
      <c r="OQG142" s="158"/>
      <c r="OQH142" s="158"/>
      <c r="OQI142" s="158"/>
      <c r="OQJ142" s="158"/>
      <c r="OQK142" s="158"/>
      <c r="OQL142" s="158"/>
      <c r="OQM142" s="158"/>
      <c r="OQN142" s="158"/>
      <c r="OQO142" s="158"/>
      <c r="OQP142" s="158"/>
      <c r="OQQ142" s="158"/>
      <c r="OQR142" s="158"/>
      <c r="OQS142" s="158"/>
      <c r="OQT142" s="158"/>
      <c r="OQU142" s="158"/>
      <c r="OQV142" s="158"/>
      <c r="OQW142" s="158"/>
      <c r="OQX142" s="158"/>
      <c r="OQY142" s="158"/>
      <c r="OQZ142" s="158"/>
      <c r="ORA142" s="158"/>
      <c r="ORB142" s="158"/>
      <c r="ORC142" s="158"/>
      <c r="ORD142" s="158"/>
      <c r="ORE142" s="158"/>
      <c r="ORF142" s="158"/>
      <c r="ORG142" s="158"/>
      <c r="ORH142" s="158"/>
      <c r="ORI142" s="158"/>
      <c r="ORJ142" s="158"/>
      <c r="ORK142" s="158"/>
      <c r="ORL142" s="158"/>
      <c r="ORM142" s="158"/>
      <c r="ORN142" s="158"/>
      <c r="ORO142" s="158"/>
      <c r="ORP142" s="158"/>
      <c r="ORQ142" s="158"/>
      <c r="ORR142" s="158"/>
      <c r="ORS142" s="158"/>
      <c r="ORT142" s="158"/>
      <c r="ORU142" s="158"/>
      <c r="ORV142" s="158"/>
      <c r="ORW142" s="158"/>
      <c r="ORX142" s="158"/>
      <c r="ORY142" s="158"/>
      <c r="ORZ142" s="158"/>
      <c r="OSA142" s="158"/>
      <c r="OSB142" s="158"/>
      <c r="OSC142" s="158"/>
      <c r="OSD142" s="158"/>
      <c r="OSE142" s="158"/>
      <c r="OSF142" s="158"/>
      <c r="OSG142" s="158"/>
      <c r="OSH142" s="158"/>
      <c r="OSI142" s="158"/>
      <c r="OSJ142" s="158"/>
      <c r="OSK142" s="158"/>
      <c r="OSL142" s="158"/>
      <c r="OSM142" s="158"/>
      <c r="OSN142" s="158"/>
      <c r="OSO142" s="158"/>
      <c r="OSP142" s="158"/>
      <c r="OSQ142" s="158"/>
      <c r="OSR142" s="158"/>
      <c r="OSS142" s="158"/>
      <c r="OST142" s="158"/>
      <c r="OSU142" s="158"/>
      <c r="OSV142" s="158"/>
      <c r="OSW142" s="158"/>
      <c r="OSX142" s="158"/>
      <c r="OSY142" s="158"/>
      <c r="OSZ142" s="158"/>
      <c r="OTA142" s="158"/>
      <c r="OTB142" s="158"/>
      <c r="OTC142" s="158"/>
      <c r="OTD142" s="158"/>
      <c r="OTE142" s="158"/>
      <c r="OTF142" s="158"/>
      <c r="OTG142" s="158"/>
      <c r="OTH142" s="158"/>
      <c r="OTI142" s="158"/>
      <c r="OTJ142" s="158"/>
      <c r="OTK142" s="158"/>
      <c r="OTL142" s="158"/>
      <c r="OTM142" s="158"/>
      <c r="OTN142" s="158"/>
      <c r="OTO142" s="158"/>
      <c r="OTP142" s="158"/>
      <c r="OTQ142" s="158"/>
      <c r="OTR142" s="158"/>
      <c r="OTS142" s="158"/>
      <c r="OTT142" s="158"/>
      <c r="OTU142" s="158"/>
      <c r="OTV142" s="158"/>
      <c r="OTW142" s="158"/>
      <c r="OTX142" s="158"/>
      <c r="OTY142" s="158"/>
      <c r="OTZ142" s="158"/>
      <c r="OUA142" s="158"/>
      <c r="OUB142" s="158"/>
      <c r="OUC142" s="158"/>
      <c r="OUD142" s="158"/>
      <c r="OUE142" s="158"/>
      <c r="OUF142" s="158"/>
      <c r="OUG142" s="158"/>
      <c r="OUH142" s="158"/>
      <c r="OUI142" s="158"/>
      <c r="OUJ142" s="158"/>
      <c r="OUK142" s="158"/>
      <c r="OUL142" s="158"/>
      <c r="OUM142" s="158"/>
      <c r="OUN142" s="158"/>
      <c r="OUO142" s="158"/>
      <c r="OUP142" s="158"/>
      <c r="OUQ142" s="158"/>
      <c r="OUR142" s="158"/>
      <c r="OUS142" s="158"/>
      <c r="OUT142" s="158"/>
      <c r="OUU142" s="158"/>
      <c r="OUV142" s="158"/>
      <c r="OUW142" s="158"/>
      <c r="OUX142" s="158"/>
      <c r="OUY142" s="158"/>
      <c r="OUZ142" s="158"/>
      <c r="OVA142" s="158"/>
      <c r="OVB142" s="158"/>
      <c r="OVC142" s="158"/>
      <c r="OVD142" s="158"/>
      <c r="OVE142" s="158"/>
      <c r="OVF142" s="158"/>
      <c r="OVG142" s="158"/>
      <c r="OVH142" s="158"/>
      <c r="OVI142" s="158"/>
      <c r="OVJ142" s="158"/>
      <c r="OVK142" s="158"/>
      <c r="OVL142" s="158"/>
      <c r="OVM142" s="158"/>
      <c r="OVN142" s="158"/>
      <c r="OVO142" s="158"/>
      <c r="OVP142" s="158"/>
      <c r="OVQ142" s="158"/>
      <c r="OVR142" s="158"/>
      <c r="OVS142" s="158"/>
      <c r="OVT142" s="158"/>
      <c r="OVU142" s="158"/>
      <c r="OVV142" s="158"/>
      <c r="OVW142" s="158"/>
      <c r="OVX142" s="158"/>
      <c r="OVY142" s="158"/>
      <c r="OVZ142" s="158"/>
      <c r="OWA142" s="158"/>
      <c r="OWB142" s="158"/>
      <c r="OWC142" s="158"/>
      <c r="OWD142" s="158"/>
      <c r="OWE142" s="158"/>
      <c r="OWF142" s="158"/>
      <c r="OWG142" s="158"/>
      <c r="OWH142" s="158"/>
      <c r="OWI142" s="158"/>
      <c r="OWJ142" s="158"/>
      <c r="OWK142" s="158"/>
      <c r="OWL142" s="158"/>
      <c r="OWM142" s="158"/>
      <c r="OWN142" s="158"/>
      <c r="OWO142" s="158"/>
      <c r="OWP142" s="158"/>
      <c r="OWQ142" s="158"/>
      <c r="OWR142" s="158"/>
      <c r="OWS142" s="158"/>
      <c r="OWT142" s="158"/>
      <c r="OWU142" s="158"/>
      <c r="OWV142" s="158"/>
      <c r="OWW142" s="158"/>
      <c r="OWX142" s="158"/>
      <c r="OWY142" s="158"/>
      <c r="OWZ142" s="158"/>
      <c r="OXA142" s="158"/>
      <c r="OXB142" s="158"/>
      <c r="OXC142" s="158"/>
      <c r="OXD142" s="158"/>
      <c r="OXE142" s="158"/>
      <c r="OXF142" s="158"/>
      <c r="OXG142" s="158"/>
      <c r="OXH142" s="158"/>
      <c r="OXI142" s="158"/>
      <c r="OXJ142" s="158"/>
      <c r="OXK142" s="158"/>
      <c r="OXL142" s="158"/>
      <c r="OXM142" s="158"/>
      <c r="OXN142" s="158"/>
      <c r="OXO142" s="158"/>
      <c r="OXP142" s="158"/>
      <c r="OXQ142" s="158"/>
      <c r="OXR142" s="158"/>
      <c r="OXS142" s="158"/>
      <c r="OXT142" s="158"/>
      <c r="OXU142" s="158"/>
      <c r="OXV142" s="158"/>
      <c r="OXW142" s="158"/>
      <c r="OXX142" s="158"/>
      <c r="OXY142" s="158"/>
      <c r="OXZ142" s="158"/>
      <c r="OYA142" s="158"/>
      <c r="OYB142" s="158"/>
      <c r="OYC142" s="158"/>
      <c r="OYD142" s="158"/>
      <c r="OYE142" s="158"/>
      <c r="OYF142" s="158"/>
      <c r="OYG142" s="158"/>
      <c r="OYH142" s="158"/>
      <c r="OYI142" s="158"/>
      <c r="OYJ142" s="158"/>
      <c r="OYK142" s="158"/>
      <c r="OYL142" s="158"/>
      <c r="OYM142" s="158"/>
      <c r="OYN142" s="158"/>
      <c r="OYO142" s="158"/>
      <c r="OYP142" s="158"/>
      <c r="OYQ142" s="158"/>
      <c r="OYR142" s="158"/>
      <c r="OYS142" s="158"/>
      <c r="OYT142" s="158"/>
      <c r="OYU142" s="158"/>
      <c r="OYV142" s="158"/>
      <c r="OYW142" s="158"/>
      <c r="OYX142" s="158"/>
      <c r="OYY142" s="158"/>
      <c r="OYZ142" s="158"/>
      <c r="OZA142" s="158"/>
      <c r="OZB142" s="158"/>
      <c r="OZC142" s="158"/>
      <c r="OZD142" s="158"/>
      <c r="OZE142" s="158"/>
      <c r="OZF142" s="158"/>
      <c r="OZG142" s="158"/>
      <c r="OZH142" s="158"/>
      <c r="OZI142" s="158"/>
      <c r="OZJ142" s="158"/>
      <c r="OZK142" s="158"/>
      <c r="OZL142" s="158"/>
      <c r="OZM142" s="158"/>
      <c r="OZN142" s="158"/>
      <c r="OZO142" s="158"/>
      <c r="OZP142" s="158"/>
      <c r="OZQ142" s="158"/>
      <c r="OZR142" s="158"/>
      <c r="OZS142" s="158"/>
      <c r="OZT142" s="158"/>
      <c r="OZU142" s="158"/>
      <c r="OZV142" s="158"/>
      <c r="OZW142" s="158"/>
      <c r="OZX142" s="158"/>
      <c r="OZY142" s="158"/>
      <c r="OZZ142" s="158"/>
      <c r="PAA142" s="158"/>
      <c r="PAB142" s="158"/>
      <c r="PAC142" s="158"/>
      <c r="PAD142" s="158"/>
      <c r="PAE142" s="158"/>
      <c r="PAF142" s="158"/>
      <c r="PAG142" s="158"/>
      <c r="PAH142" s="158"/>
      <c r="PAI142" s="158"/>
      <c r="PAJ142" s="158"/>
      <c r="PAK142" s="158"/>
      <c r="PAL142" s="158"/>
      <c r="PAM142" s="158"/>
      <c r="PAN142" s="158"/>
      <c r="PAO142" s="158"/>
      <c r="PAP142" s="158"/>
      <c r="PAQ142" s="158"/>
      <c r="PAR142" s="158"/>
      <c r="PAS142" s="158"/>
      <c r="PAT142" s="158"/>
      <c r="PAU142" s="158"/>
      <c r="PAV142" s="158"/>
      <c r="PAW142" s="158"/>
      <c r="PAX142" s="158"/>
      <c r="PAY142" s="158"/>
      <c r="PAZ142" s="158"/>
      <c r="PBA142" s="158"/>
      <c r="PBB142" s="158"/>
      <c r="PBC142" s="158"/>
      <c r="PBD142" s="158"/>
      <c r="PBE142" s="158"/>
      <c r="PBF142" s="158"/>
      <c r="PBG142" s="158"/>
      <c r="PBH142" s="158"/>
      <c r="PBI142" s="158"/>
      <c r="PBJ142" s="158"/>
      <c r="PBK142" s="158"/>
      <c r="PBL142" s="158"/>
      <c r="PBM142" s="158"/>
      <c r="PBN142" s="158"/>
      <c r="PBO142" s="158"/>
      <c r="PBP142" s="158"/>
      <c r="PBQ142" s="158"/>
      <c r="PBR142" s="158"/>
      <c r="PBS142" s="158"/>
      <c r="PBT142" s="158"/>
      <c r="PBU142" s="158"/>
      <c r="PBV142" s="158"/>
      <c r="PBW142" s="158"/>
      <c r="PBX142" s="158"/>
      <c r="PBY142" s="158"/>
      <c r="PBZ142" s="158"/>
      <c r="PCA142" s="158"/>
      <c r="PCB142" s="158"/>
      <c r="PCC142" s="158"/>
      <c r="PCD142" s="158"/>
      <c r="PCE142" s="158"/>
      <c r="PCF142" s="158"/>
      <c r="PCG142" s="158"/>
      <c r="PCH142" s="158"/>
      <c r="PCI142" s="158"/>
      <c r="PCJ142" s="158"/>
      <c r="PCK142" s="158"/>
      <c r="PCL142" s="158"/>
      <c r="PCM142" s="158"/>
      <c r="PCN142" s="158"/>
      <c r="PCO142" s="158"/>
      <c r="PCP142" s="158"/>
      <c r="PCQ142" s="158"/>
      <c r="PCR142" s="158"/>
      <c r="PCS142" s="158"/>
      <c r="PCT142" s="158"/>
      <c r="PCU142" s="158"/>
      <c r="PCV142" s="158"/>
      <c r="PCW142" s="158"/>
      <c r="PCX142" s="158"/>
      <c r="PCY142" s="158"/>
      <c r="PCZ142" s="158"/>
      <c r="PDA142" s="158"/>
      <c r="PDB142" s="158"/>
      <c r="PDC142" s="158"/>
      <c r="PDD142" s="158"/>
      <c r="PDE142" s="158"/>
      <c r="PDF142" s="158"/>
      <c r="PDG142" s="158"/>
      <c r="PDH142" s="158"/>
      <c r="PDI142" s="158"/>
      <c r="PDJ142" s="158"/>
      <c r="PDK142" s="158"/>
      <c r="PDL142" s="158"/>
      <c r="PDM142" s="158"/>
      <c r="PDN142" s="158"/>
      <c r="PDO142" s="158"/>
      <c r="PDP142" s="158"/>
      <c r="PDQ142" s="158"/>
      <c r="PDR142" s="158"/>
      <c r="PDS142" s="158"/>
      <c r="PDT142" s="158"/>
      <c r="PDU142" s="158"/>
      <c r="PDV142" s="158"/>
      <c r="PDW142" s="158"/>
      <c r="PDX142" s="158"/>
      <c r="PDY142" s="158"/>
      <c r="PDZ142" s="158"/>
      <c r="PEA142" s="158"/>
      <c r="PEB142" s="158"/>
      <c r="PEC142" s="158"/>
      <c r="PED142" s="158"/>
      <c r="PEE142" s="158"/>
      <c r="PEF142" s="158"/>
      <c r="PEG142" s="158"/>
      <c r="PEH142" s="158"/>
      <c r="PEI142" s="158"/>
      <c r="PEJ142" s="158"/>
      <c r="PEK142" s="158"/>
      <c r="PEL142" s="158"/>
      <c r="PEM142" s="158"/>
      <c r="PEN142" s="158"/>
      <c r="PEO142" s="158"/>
      <c r="PEP142" s="158"/>
      <c r="PEQ142" s="158"/>
      <c r="PER142" s="158"/>
      <c r="PES142" s="158"/>
      <c r="PET142" s="158"/>
      <c r="PEU142" s="158"/>
      <c r="PEV142" s="158"/>
      <c r="PEW142" s="158"/>
      <c r="PEX142" s="158"/>
      <c r="PEY142" s="158"/>
      <c r="PEZ142" s="158"/>
      <c r="PFA142" s="158"/>
      <c r="PFB142" s="158"/>
      <c r="PFC142" s="158"/>
      <c r="PFD142" s="158"/>
      <c r="PFE142" s="158"/>
      <c r="PFF142" s="158"/>
      <c r="PFG142" s="158"/>
      <c r="PFH142" s="158"/>
      <c r="PFI142" s="158"/>
      <c r="PFJ142" s="158"/>
      <c r="PFK142" s="158"/>
      <c r="PFL142" s="158"/>
      <c r="PFM142" s="158"/>
      <c r="PFN142" s="158"/>
      <c r="PFO142" s="158"/>
      <c r="PFP142" s="158"/>
      <c r="PFQ142" s="158"/>
      <c r="PFR142" s="158"/>
      <c r="PFS142" s="158"/>
      <c r="PFT142" s="158"/>
      <c r="PFU142" s="158"/>
      <c r="PFV142" s="158"/>
      <c r="PFW142" s="158"/>
      <c r="PFX142" s="158"/>
      <c r="PFY142" s="158"/>
      <c r="PFZ142" s="158"/>
      <c r="PGA142" s="158"/>
      <c r="PGB142" s="158"/>
      <c r="PGC142" s="158"/>
      <c r="PGD142" s="158"/>
      <c r="PGE142" s="158"/>
      <c r="PGF142" s="158"/>
      <c r="PGG142" s="158"/>
      <c r="PGH142" s="158"/>
      <c r="PGI142" s="158"/>
      <c r="PGJ142" s="158"/>
      <c r="PGK142" s="158"/>
      <c r="PGL142" s="158"/>
      <c r="PGM142" s="158"/>
      <c r="PGN142" s="158"/>
      <c r="PGO142" s="158"/>
      <c r="PGP142" s="158"/>
      <c r="PGQ142" s="158"/>
      <c r="PGR142" s="158"/>
      <c r="PGS142" s="158"/>
      <c r="PGT142" s="158"/>
      <c r="PGU142" s="158"/>
      <c r="PGV142" s="158"/>
      <c r="PGW142" s="158"/>
      <c r="PGX142" s="158"/>
      <c r="PGY142" s="158"/>
      <c r="PGZ142" s="158"/>
      <c r="PHA142" s="158"/>
      <c r="PHB142" s="158"/>
      <c r="PHC142" s="158"/>
      <c r="PHD142" s="158"/>
      <c r="PHE142" s="158"/>
      <c r="PHF142" s="158"/>
      <c r="PHG142" s="158"/>
      <c r="PHH142" s="158"/>
      <c r="PHI142" s="158"/>
      <c r="PHJ142" s="158"/>
      <c r="PHK142" s="158"/>
      <c r="PHL142" s="158"/>
      <c r="PHM142" s="158"/>
      <c r="PHN142" s="158"/>
      <c r="PHO142" s="158"/>
      <c r="PHP142" s="158"/>
      <c r="PHQ142" s="158"/>
      <c r="PHR142" s="158"/>
      <c r="PHS142" s="158"/>
      <c r="PHT142" s="158"/>
      <c r="PHU142" s="158"/>
      <c r="PHV142" s="158"/>
      <c r="PHW142" s="158"/>
      <c r="PHX142" s="158"/>
      <c r="PHY142" s="158"/>
      <c r="PHZ142" s="158"/>
      <c r="PIA142" s="158"/>
      <c r="PIB142" s="158"/>
      <c r="PIC142" s="158"/>
      <c r="PID142" s="158"/>
      <c r="PIE142" s="158"/>
      <c r="PIF142" s="158"/>
      <c r="PIG142" s="158"/>
      <c r="PIH142" s="158"/>
      <c r="PII142" s="158"/>
      <c r="PIJ142" s="158"/>
      <c r="PIK142" s="158"/>
      <c r="PIL142" s="158"/>
      <c r="PIM142" s="158"/>
      <c r="PIN142" s="158"/>
      <c r="PIO142" s="158"/>
      <c r="PIP142" s="158"/>
      <c r="PIQ142" s="158"/>
      <c r="PIR142" s="158"/>
      <c r="PIS142" s="158"/>
      <c r="PIT142" s="158"/>
      <c r="PIU142" s="158"/>
      <c r="PIV142" s="158"/>
      <c r="PIW142" s="158"/>
      <c r="PIX142" s="158"/>
      <c r="PIY142" s="158"/>
      <c r="PIZ142" s="158"/>
      <c r="PJA142" s="158"/>
      <c r="PJB142" s="158"/>
      <c r="PJC142" s="158"/>
      <c r="PJD142" s="158"/>
      <c r="PJE142" s="158"/>
      <c r="PJF142" s="158"/>
      <c r="PJG142" s="158"/>
      <c r="PJH142" s="158"/>
      <c r="PJI142" s="158"/>
      <c r="PJJ142" s="158"/>
      <c r="PJK142" s="158"/>
      <c r="PJL142" s="158"/>
      <c r="PJM142" s="158"/>
      <c r="PJN142" s="158"/>
      <c r="PJO142" s="158"/>
      <c r="PJP142" s="158"/>
      <c r="PJQ142" s="158"/>
      <c r="PJR142" s="158"/>
      <c r="PJS142" s="158"/>
      <c r="PJT142" s="158"/>
      <c r="PJU142" s="158"/>
      <c r="PJV142" s="158"/>
      <c r="PJW142" s="158"/>
      <c r="PJX142" s="158"/>
      <c r="PJY142" s="158"/>
      <c r="PJZ142" s="158"/>
      <c r="PKA142" s="158"/>
      <c r="PKB142" s="158"/>
      <c r="PKC142" s="158"/>
      <c r="PKD142" s="158"/>
      <c r="PKE142" s="158"/>
      <c r="PKF142" s="158"/>
      <c r="PKG142" s="158"/>
      <c r="PKH142" s="158"/>
      <c r="PKI142" s="158"/>
      <c r="PKJ142" s="158"/>
      <c r="PKK142" s="158"/>
      <c r="PKL142" s="158"/>
      <c r="PKM142" s="158"/>
      <c r="PKN142" s="158"/>
      <c r="PKO142" s="158"/>
      <c r="PKP142" s="158"/>
      <c r="PKQ142" s="158"/>
      <c r="PKR142" s="158"/>
      <c r="PKS142" s="158"/>
      <c r="PKT142" s="158"/>
      <c r="PKU142" s="158"/>
      <c r="PKV142" s="158"/>
      <c r="PKW142" s="158"/>
      <c r="PKX142" s="158"/>
      <c r="PKY142" s="158"/>
      <c r="PKZ142" s="158"/>
      <c r="PLA142" s="158"/>
      <c r="PLB142" s="158"/>
      <c r="PLC142" s="158"/>
      <c r="PLD142" s="158"/>
      <c r="PLE142" s="158"/>
      <c r="PLF142" s="158"/>
      <c r="PLG142" s="158"/>
      <c r="PLH142" s="158"/>
      <c r="PLI142" s="158"/>
      <c r="PLJ142" s="158"/>
      <c r="PLK142" s="158"/>
      <c r="PLL142" s="158"/>
      <c r="PLM142" s="158"/>
      <c r="PLN142" s="158"/>
      <c r="PLO142" s="158"/>
      <c r="PLP142" s="158"/>
      <c r="PLQ142" s="158"/>
      <c r="PLR142" s="158"/>
      <c r="PLS142" s="158"/>
      <c r="PLT142" s="158"/>
      <c r="PLU142" s="158"/>
      <c r="PLV142" s="158"/>
      <c r="PLW142" s="158"/>
      <c r="PLX142" s="158"/>
      <c r="PLY142" s="158"/>
      <c r="PLZ142" s="158"/>
      <c r="PMA142" s="158"/>
      <c r="PMB142" s="158"/>
      <c r="PMC142" s="158"/>
      <c r="PMD142" s="158"/>
      <c r="PME142" s="158"/>
      <c r="PMF142" s="158"/>
      <c r="PMG142" s="158"/>
      <c r="PMH142" s="158"/>
      <c r="PMI142" s="158"/>
      <c r="PMJ142" s="158"/>
      <c r="PMK142" s="158"/>
      <c r="PML142" s="158"/>
      <c r="PMM142" s="158"/>
      <c r="PMN142" s="158"/>
      <c r="PMO142" s="158"/>
      <c r="PMP142" s="158"/>
      <c r="PMQ142" s="158"/>
      <c r="PMR142" s="158"/>
      <c r="PMS142" s="158"/>
      <c r="PMT142" s="158"/>
      <c r="PMU142" s="158"/>
      <c r="PMV142" s="158"/>
      <c r="PMW142" s="158"/>
      <c r="PMX142" s="158"/>
      <c r="PMY142" s="158"/>
      <c r="PMZ142" s="158"/>
      <c r="PNA142" s="158"/>
      <c r="PNB142" s="158"/>
      <c r="PNC142" s="158"/>
      <c r="PND142" s="158"/>
      <c r="PNE142" s="158"/>
      <c r="PNF142" s="158"/>
      <c r="PNG142" s="158"/>
      <c r="PNH142" s="158"/>
      <c r="PNI142" s="158"/>
      <c r="PNJ142" s="158"/>
      <c r="PNK142" s="158"/>
      <c r="PNL142" s="158"/>
      <c r="PNM142" s="158"/>
      <c r="PNN142" s="158"/>
      <c r="PNO142" s="158"/>
      <c r="PNP142" s="158"/>
      <c r="PNQ142" s="158"/>
      <c r="PNR142" s="158"/>
      <c r="PNS142" s="158"/>
      <c r="PNT142" s="158"/>
      <c r="PNU142" s="158"/>
      <c r="PNV142" s="158"/>
      <c r="PNW142" s="158"/>
      <c r="PNX142" s="158"/>
      <c r="PNY142" s="158"/>
      <c r="PNZ142" s="158"/>
      <c r="POA142" s="158"/>
      <c r="POB142" s="158"/>
      <c r="POC142" s="158"/>
      <c r="POD142" s="158"/>
      <c r="POE142" s="158"/>
      <c r="POF142" s="158"/>
      <c r="POG142" s="158"/>
      <c r="POH142" s="158"/>
      <c r="POI142" s="158"/>
      <c r="POJ142" s="158"/>
      <c r="POK142" s="158"/>
      <c r="POL142" s="158"/>
      <c r="POM142" s="158"/>
      <c r="PON142" s="158"/>
      <c r="POO142" s="158"/>
      <c r="POP142" s="158"/>
      <c r="POQ142" s="158"/>
      <c r="POR142" s="158"/>
      <c r="POS142" s="158"/>
      <c r="POT142" s="158"/>
      <c r="POU142" s="158"/>
      <c r="POV142" s="158"/>
      <c r="POW142" s="158"/>
      <c r="POX142" s="158"/>
      <c r="POY142" s="158"/>
      <c r="POZ142" s="158"/>
      <c r="PPA142" s="158"/>
      <c r="PPB142" s="158"/>
      <c r="PPC142" s="158"/>
      <c r="PPD142" s="158"/>
      <c r="PPE142" s="158"/>
      <c r="PPF142" s="158"/>
      <c r="PPG142" s="158"/>
      <c r="PPH142" s="158"/>
      <c r="PPI142" s="158"/>
      <c r="PPJ142" s="158"/>
      <c r="PPK142" s="158"/>
      <c r="PPL142" s="158"/>
      <c r="PPM142" s="158"/>
      <c r="PPN142" s="158"/>
      <c r="PPO142" s="158"/>
      <c r="PPP142" s="158"/>
      <c r="PPQ142" s="158"/>
      <c r="PPR142" s="158"/>
      <c r="PPS142" s="158"/>
      <c r="PPT142" s="158"/>
      <c r="PPU142" s="158"/>
      <c r="PPV142" s="158"/>
      <c r="PPW142" s="158"/>
      <c r="PPX142" s="158"/>
      <c r="PPY142" s="158"/>
      <c r="PPZ142" s="158"/>
      <c r="PQA142" s="158"/>
      <c r="PQB142" s="158"/>
      <c r="PQC142" s="158"/>
      <c r="PQD142" s="158"/>
      <c r="PQE142" s="158"/>
      <c r="PQF142" s="158"/>
      <c r="PQG142" s="158"/>
      <c r="PQH142" s="158"/>
      <c r="PQI142" s="158"/>
      <c r="PQJ142" s="158"/>
      <c r="PQK142" s="158"/>
      <c r="PQL142" s="158"/>
      <c r="PQM142" s="158"/>
      <c r="PQN142" s="158"/>
      <c r="PQO142" s="158"/>
      <c r="PQP142" s="158"/>
      <c r="PQQ142" s="158"/>
      <c r="PQR142" s="158"/>
      <c r="PQS142" s="158"/>
      <c r="PQT142" s="158"/>
      <c r="PQU142" s="158"/>
      <c r="PQV142" s="158"/>
      <c r="PQW142" s="158"/>
      <c r="PQX142" s="158"/>
      <c r="PQY142" s="158"/>
      <c r="PQZ142" s="158"/>
      <c r="PRA142" s="158"/>
      <c r="PRB142" s="158"/>
      <c r="PRC142" s="158"/>
      <c r="PRD142" s="158"/>
      <c r="PRE142" s="158"/>
      <c r="PRF142" s="158"/>
      <c r="PRG142" s="158"/>
      <c r="PRH142" s="158"/>
      <c r="PRI142" s="158"/>
      <c r="PRJ142" s="158"/>
      <c r="PRK142" s="158"/>
      <c r="PRL142" s="158"/>
      <c r="PRM142" s="158"/>
      <c r="PRN142" s="158"/>
      <c r="PRO142" s="158"/>
      <c r="PRP142" s="158"/>
      <c r="PRQ142" s="158"/>
      <c r="PRR142" s="158"/>
      <c r="PRS142" s="158"/>
      <c r="PRT142" s="158"/>
      <c r="PRU142" s="158"/>
      <c r="PRV142" s="158"/>
      <c r="PRW142" s="158"/>
      <c r="PRX142" s="158"/>
      <c r="PRY142" s="158"/>
      <c r="PRZ142" s="158"/>
      <c r="PSA142" s="158"/>
      <c r="PSB142" s="158"/>
      <c r="PSC142" s="158"/>
      <c r="PSD142" s="158"/>
      <c r="PSE142" s="158"/>
      <c r="PSF142" s="158"/>
      <c r="PSG142" s="158"/>
      <c r="PSH142" s="158"/>
      <c r="PSI142" s="158"/>
      <c r="PSJ142" s="158"/>
      <c r="PSK142" s="158"/>
      <c r="PSL142" s="158"/>
      <c r="PSM142" s="158"/>
      <c r="PSN142" s="158"/>
      <c r="PSO142" s="158"/>
      <c r="PSP142" s="158"/>
      <c r="PSQ142" s="158"/>
      <c r="PSR142" s="158"/>
      <c r="PSS142" s="158"/>
      <c r="PST142" s="158"/>
      <c r="PSU142" s="158"/>
      <c r="PSV142" s="158"/>
      <c r="PSW142" s="158"/>
      <c r="PSX142" s="158"/>
      <c r="PSY142" s="158"/>
      <c r="PSZ142" s="158"/>
      <c r="PTA142" s="158"/>
      <c r="PTB142" s="158"/>
      <c r="PTC142" s="158"/>
      <c r="PTD142" s="158"/>
      <c r="PTE142" s="158"/>
      <c r="PTF142" s="158"/>
      <c r="PTG142" s="158"/>
      <c r="PTH142" s="158"/>
      <c r="PTI142" s="158"/>
      <c r="PTJ142" s="158"/>
      <c r="PTK142" s="158"/>
      <c r="PTL142" s="158"/>
      <c r="PTM142" s="158"/>
      <c r="PTN142" s="158"/>
      <c r="PTO142" s="158"/>
      <c r="PTP142" s="158"/>
      <c r="PTQ142" s="158"/>
      <c r="PTR142" s="158"/>
      <c r="PTS142" s="158"/>
      <c r="PTT142" s="158"/>
      <c r="PTU142" s="158"/>
      <c r="PTV142" s="158"/>
      <c r="PTW142" s="158"/>
      <c r="PTX142" s="158"/>
      <c r="PTY142" s="158"/>
      <c r="PTZ142" s="158"/>
      <c r="PUA142" s="158"/>
      <c r="PUB142" s="158"/>
      <c r="PUC142" s="158"/>
      <c r="PUD142" s="158"/>
      <c r="PUE142" s="158"/>
      <c r="PUF142" s="158"/>
      <c r="PUG142" s="158"/>
      <c r="PUH142" s="158"/>
      <c r="PUI142" s="158"/>
      <c r="PUJ142" s="158"/>
      <c r="PUK142" s="158"/>
      <c r="PUL142" s="158"/>
      <c r="PUM142" s="158"/>
      <c r="PUN142" s="158"/>
      <c r="PUO142" s="158"/>
      <c r="PUP142" s="158"/>
      <c r="PUQ142" s="158"/>
      <c r="PUR142" s="158"/>
      <c r="PUS142" s="158"/>
      <c r="PUT142" s="158"/>
      <c r="PUU142" s="158"/>
      <c r="PUV142" s="158"/>
      <c r="PUW142" s="158"/>
      <c r="PUX142" s="158"/>
      <c r="PUY142" s="158"/>
      <c r="PUZ142" s="158"/>
      <c r="PVA142" s="158"/>
      <c r="PVB142" s="158"/>
      <c r="PVC142" s="158"/>
      <c r="PVD142" s="158"/>
      <c r="PVE142" s="158"/>
      <c r="PVF142" s="158"/>
      <c r="PVG142" s="158"/>
      <c r="PVH142" s="158"/>
      <c r="PVI142" s="158"/>
      <c r="PVJ142" s="158"/>
      <c r="PVK142" s="158"/>
      <c r="PVL142" s="158"/>
      <c r="PVM142" s="158"/>
      <c r="PVN142" s="158"/>
      <c r="PVO142" s="158"/>
      <c r="PVP142" s="158"/>
      <c r="PVQ142" s="158"/>
      <c r="PVR142" s="158"/>
      <c r="PVS142" s="158"/>
      <c r="PVT142" s="158"/>
      <c r="PVU142" s="158"/>
      <c r="PVV142" s="158"/>
      <c r="PVW142" s="158"/>
      <c r="PVX142" s="158"/>
      <c r="PVY142" s="158"/>
      <c r="PVZ142" s="158"/>
      <c r="PWA142" s="158"/>
      <c r="PWB142" s="158"/>
      <c r="PWC142" s="158"/>
      <c r="PWD142" s="158"/>
      <c r="PWE142" s="158"/>
      <c r="PWF142" s="158"/>
      <c r="PWG142" s="158"/>
      <c r="PWH142" s="158"/>
      <c r="PWI142" s="158"/>
      <c r="PWJ142" s="158"/>
      <c r="PWK142" s="158"/>
      <c r="PWL142" s="158"/>
      <c r="PWM142" s="158"/>
      <c r="PWN142" s="158"/>
      <c r="PWO142" s="158"/>
      <c r="PWP142" s="158"/>
      <c r="PWQ142" s="158"/>
      <c r="PWR142" s="158"/>
      <c r="PWS142" s="158"/>
      <c r="PWT142" s="158"/>
      <c r="PWU142" s="158"/>
      <c r="PWV142" s="158"/>
      <c r="PWW142" s="158"/>
      <c r="PWX142" s="158"/>
      <c r="PWY142" s="158"/>
      <c r="PWZ142" s="158"/>
      <c r="PXA142" s="158"/>
      <c r="PXB142" s="158"/>
      <c r="PXC142" s="158"/>
      <c r="PXD142" s="158"/>
      <c r="PXE142" s="158"/>
      <c r="PXF142" s="158"/>
      <c r="PXG142" s="158"/>
      <c r="PXH142" s="158"/>
      <c r="PXI142" s="158"/>
      <c r="PXJ142" s="158"/>
      <c r="PXK142" s="158"/>
      <c r="PXL142" s="158"/>
      <c r="PXM142" s="158"/>
      <c r="PXN142" s="158"/>
      <c r="PXO142" s="158"/>
      <c r="PXP142" s="158"/>
      <c r="PXQ142" s="158"/>
      <c r="PXR142" s="158"/>
      <c r="PXS142" s="158"/>
      <c r="PXT142" s="158"/>
      <c r="PXU142" s="158"/>
      <c r="PXV142" s="158"/>
      <c r="PXW142" s="158"/>
      <c r="PXX142" s="158"/>
      <c r="PXY142" s="158"/>
      <c r="PXZ142" s="158"/>
      <c r="PYA142" s="158"/>
      <c r="PYB142" s="158"/>
      <c r="PYC142" s="158"/>
      <c r="PYD142" s="158"/>
      <c r="PYE142" s="158"/>
      <c r="PYF142" s="158"/>
      <c r="PYG142" s="158"/>
      <c r="PYH142" s="158"/>
      <c r="PYI142" s="158"/>
      <c r="PYJ142" s="158"/>
      <c r="PYK142" s="158"/>
      <c r="PYL142" s="158"/>
      <c r="PYM142" s="158"/>
      <c r="PYN142" s="158"/>
      <c r="PYO142" s="158"/>
      <c r="PYP142" s="158"/>
      <c r="PYQ142" s="158"/>
      <c r="PYR142" s="158"/>
      <c r="PYS142" s="158"/>
      <c r="PYT142" s="158"/>
      <c r="PYU142" s="158"/>
      <c r="PYV142" s="158"/>
      <c r="PYW142" s="158"/>
      <c r="PYX142" s="158"/>
      <c r="PYY142" s="158"/>
      <c r="PYZ142" s="158"/>
      <c r="PZA142" s="158"/>
      <c r="PZB142" s="158"/>
      <c r="PZC142" s="158"/>
      <c r="PZD142" s="158"/>
      <c r="PZE142" s="158"/>
      <c r="PZF142" s="158"/>
      <c r="PZG142" s="158"/>
      <c r="PZH142" s="158"/>
      <c r="PZI142" s="158"/>
      <c r="PZJ142" s="158"/>
      <c r="PZK142" s="158"/>
      <c r="PZL142" s="158"/>
      <c r="PZM142" s="158"/>
      <c r="PZN142" s="158"/>
      <c r="PZO142" s="158"/>
      <c r="PZP142" s="158"/>
      <c r="PZQ142" s="158"/>
      <c r="PZR142" s="158"/>
      <c r="PZS142" s="158"/>
      <c r="PZT142" s="158"/>
      <c r="PZU142" s="158"/>
      <c r="PZV142" s="158"/>
      <c r="PZW142" s="158"/>
      <c r="PZX142" s="158"/>
      <c r="PZY142" s="158"/>
      <c r="PZZ142" s="158"/>
      <c r="QAA142" s="158"/>
      <c r="QAB142" s="158"/>
      <c r="QAC142" s="158"/>
      <c r="QAD142" s="158"/>
      <c r="QAE142" s="158"/>
      <c r="QAF142" s="158"/>
      <c r="QAG142" s="158"/>
      <c r="QAH142" s="158"/>
      <c r="QAI142" s="158"/>
      <c r="QAJ142" s="158"/>
      <c r="QAK142" s="158"/>
      <c r="QAL142" s="158"/>
      <c r="QAM142" s="158"/>
      <c r="QAN142" s="158"/>
      <c r="QAO142" s="158"/>
      <c r="QAP142" s="158"/>
      <c r="QAQ142" s="158"/>
      <c r="QAR142" s="158"/>
      <c r="QAS142" s="158"/>
      <c r="QAT142" s="158"/>
      <c r="QAU142" s="158"/>
      <c r="QAV142" s="158"/>
      <c r="QAW142" s="158"/>
      <c r="QAX142" s="158"/>
      <c r="QAY142" s="158"/>
      <c r="QAZ142" s="158"/>
      <c r="QBA142" s="158"/>
      <c r="QBB142" s="158"/>
      <c r="QBC142" s="158"/>
      <c r="QBD142" s="158"/>
      <c r="QBE142" s="158"/>
      <c r="QBF142" s="158"/>
      <c r="QBG142" s="158"/>
      <c r="QBH142" s="158"/>
      <c r="QBI142" s="158"/>
      <c r="QBJ142" s="158"/>
      <c r="QBK142" s="158"/>
      <c r="QBL142" s="158"/>
      <c r="QBM142" s="158"/>
      <c r="QBN142" s="158"/>
      <c r="QBO142" s="158"/>
      <c r="QBP142" s="158"/>
      <c r="QBQ142" s="158"/>
      <c r="QBR142" s="158"/>
      <c r="QBS142" s="158"/>
      <c r="QBT142" s="158"/>
      <c r="QBU142" s="158"/>
      <c r="QBV142" s="158"/>
      <c r="QBW142" s="158"/>
      <c r="QBX142" s="158"/>
      <c r="QBY142" s="158"/>
      <c r="QBZ142" s="158"/>
      <c r="QCA142" s="158"/>
      <c r="QCB142" s="158"/>
      <c r="QCC142" s="158"/>
      <c r="QCD142" s="158"/>
      <c r="QCE142" s="158"/>
      <c r="QCF142" s="158"/>
      <c r="QCG142" s="158"/>
      <c r="QCH142" s="158"/>
      <c r="QCI142" s="158"/>
      <c r="QCJ142" s="158"/>
      <c r="QCK142" s="158"/>
      <c r="QCL142" s="158"/>
      <c r="QCM142" s="158"/>
      <c r="QCN142" s="158"/>
      <c r="QCO142" s="158"/>
      <c r="QCP142" s="158"/>
      <c r="QCQ142" s="158"/>
      <c r="QCR142" s="158"/>
      <c r="QCS142" s="158"/>
      <c r="QCT142" s="158"/>
      <c r="QCU142" s="158"/>
      <c r="QCV142" s="158"/>
      <c r="QCW142" s="158"/>
      <c r="QCX142" s="158"/>
      <c r="QCY142" s="158"/>
      <c r="QCZ142" s="158"/>
      <c r="QDA142" s="158"/>
      <c r="QDB142" s="158"/>
      <c r="QDC142" s="158"/>
      <c r="QDD142" s="158"/>
      <c r="QDE142" s="158"/>
      <c r="QDF142" s="158"/>
      <c r="QDG142" s="158"/>
      <c r="QDH142" s="158"/>
      <c r="QDI142" s="158"/>
      <c r="QDJ142" s="158"/>
      <c r="QDK142" s="158"/>
      <c r="QDL142" s="158"/>
      <c r="QDM142" s="158"/>
      <c r="QDN142" s="158"/>
      <c r="QDO142" s="158"/>
      <c r="QDP142" s="158"/>
      <c r="QDQ142" s="158"/>
      <c r="QDR142" s="158"/>
      <c r="QDS142" s="158"/>
      <c r="QDT142" s="158"/>
      <c r="QDU142" s="158"/>
      <c r="QDV142" s="158"/>
      <c r="QDW142" s="158"/>
      <c r="QDX142" s="158"/>
      <c r="QDY142" s="158"/>
      <c r="QDZ142" s="158"/>
      <c r="QEA142" s="158"/>
      <c r="QEB142" s="158"/>
      <c r="QEC142" s="158"/>
      <c r="QED142" s="158"/>
      <c r="QEE142" s="158"/>
      <c r="QEF142" s="158"/>
      <c r="QEG142" s="158"/>
      <c r="QEH142" s="158"/>
      <c r="QEI142" s="158"/>
      <c r="QEJ142" s="158"/>
      <c r="QEK142" s="158"/>
      <c r="QEL142" s="158"/>
      <c r="QEM142" s="158"/>
      <c r="QEN142" s="158"/>
      <c r="QEO142" s="158"/>
      <c r="QEP142" s="158"/>
      <c r="QEQ142" s="158"/>
      <c r="QER142" s="158"/>
      <c r="QES142" s="158"/>
      <c r="QET142" s="158"/>
      <c r="QEU142" s="158"/>
      <c r="QEV142" s="158"/>
      <c r="QEW142" s="158"/>
      <c r="QEX142" s="158"/>
      <c r="QEY142" s="158"/>
      <c r="QEZ142" s="158"/>
      <c r="QFA142" s="158"/>
      <c r="QFB142" s="158"/>
      <c r="QFC142" s="158"/>
      <c r="QFD142" s="158"/>
      <c r="QFE142" s="158"/>
      <c r="QFF142" s="158"/>
      <c r="QFG142" s="158"/>
      <c r="QFH142" s="158"/>
      <c r="QFI142" s="158"/>
      <c r="QFJ142" s="158"/>
      <c r="QFK142" s="158"/>
      <c r="QFL142" s="158"/>
      <c r="QFM142" s="158"/>
      <c r="QFN142" s="158"/>
      <c r="QFO142" s="158"/>
      <c r="QFP142" s="158"/>
      <c r="QFQ142" s="158"/>
      <c r="QFR142" s="158"/>
      <c r="QFS142" s="158"/>
      <c r="QFT142" s="158"/>
      <c r="QFU142" s="158"/>
      <c r="QFV142" s="158"/>
      <c r="QFW142" s="158"/>
      <c r="QFX142" s="158"/>
      <c r="QFY142" s="158"/>
      <c r="QFZ142" s="158"/>
      <c r="QGA142" s="158"/>
      <c r="QGB142" s="158"/>
      <c r="QGC142" s="158"/>
      <c r="QGD142" s="158"/>
      <c r="QGE142" s="158"/>
      <c r="QGF142" s="158"/>
      <c r="QGG142" s="158"/>
      <c r="QGH142" s="158"/>
      <c r="QGI142" s="158"/>
      <c r="QGJ142" s="158"/>
      <c r="QGK142" s="158"/>
      <c r="QGL142" s="158"/>
      <c r="QGM142" s="158"/>
      <c r="QGN142" s="158"/>
      <c r="QGO142" s="158"/>
      <c r="QGP142" s="158"/>
      <c r="QGQ142" s="158"/>
      <c r="QGR142" s="158"/>
      <c r="QGS142" s="158"/>
      <c r="QGT142" s="158"/>
      <c r="QGU142" s="158"/>
      <c r="QGV142" s="158"/>
      <c r="QGW142" s="158"/>
      <c r="QGX142" s="158"/>
      <c r="QGY142" s="158"/>
      <c r="QGZ142" s="158"/>
      <c r="QHA142" s="158"/>
      <c r="QHB142" s="158"/>
      <c r="QHC142" s="158"/>
      <c r="QHD142" s="158"/>
      <c r="QHE142" s="158"/>
      <c r="QHF142" s="158"/>
      <c r="QHG142" s="158"/>
      <c r="QHH142" s="158"/>
      <c r="QHI142" s="158"/>
      <c r="QHJ142" s="158"/>
      <c r="QHK142" s="158"/>
      <c r="QHL142" s="158"/>
      <c r="QHM142" s="158"/>
      <c r="QHN142" s="158"/>
      <c r="QHO142" s="158"/>
      <c r="QHP142" s="158"/>
      <c r="QHQ142" s="158"/>
      <c r="QHR142" s="158"/>
      <c r="QHS142" s="158"/>
      <c r="QHT142" s="158"/>
      <c r="QHU142" s="158"/>
      <c r="QHV142" s="158"/>
      <c r="QHW142" s="158"/>
      <c r="QHX142" s="158"/>
      <c r="QHY142" s="158"/>
      <c r="QHZ142" s="158"/>
      <c r="QIA142" s="158"/>
      <c r="QIB142" s="158"/>
      <c r="QIC142" s="158"/>
      <c r="QID142" s="158"/>
      <c r="QIE142" s="158"/>
      <c r="QIF142" s="158"/>
      <c r="QIG142" s="158"/>
      <c r="QIH142" s="158"/>
      <c r="QII142" s="158"/>
      <c r="QIJ142" s="158"/>
      <c r="QIK142" s="158"/>
      <c r="QIL142" s="158"/>
      <c r="QIM142" s="158"/>
      <c r="QIN142" s="158"/>
      <c r="QIO142" s="158"/>
      <c r="QIP142" s="158"/>
      <c r="QIQ142" s="158"/>
      <c r="QIR142" s="158"/>
      <c r="QIS142" s="158"/>
      <c r="QIT142" s="158"/>
      <c r="QIU142" s="158"/>
      <c r="QIV142" s="158"/>
      <c r="QIW142" s="158"/>
      <c r="QIX142" s="158"/>
      <c r="QIY142" s="158"/>
      <c r="QIZ142" s="158"/>
      <c r="QJA142" s="158"/>
      <c r="QJB142" s="158"/>
      <c r="QJC142" s="158"/>
      <c r="QJD142" s="158"/>
      <c r="QJE142" s="158"/>
      <c r="QJF142" s="158"/>
      <c r="QJG142" s="158"/>
      <c r="QJH142" s="158"/>
      <c r="QJI142" s="158"/>
      <c r="QJJ142" s="158"/>
      <c r="QJK142" s="158"/>
      <c r="QJL142" s="158"/>
      <c r="QJM142" s="158"/>
      <c r="QJN142" s="158"/>
      <c r="QJO142" s="158"/>
      <c r="QJP142" s="158"/>
      <c r="QJQ142" s="158"/>
      <c r="QJR142" s="158"/>
      <c r="QJS142" s="158"/>
      <c r="QJT142" s="158"/>
      <c r="QJU142" s="158"/>
      <c r="QJV142" s="158"/>
      <c r="QJW142" s="158"/>
      <c r="QJX142" s="158"/>
      <c r="QJY142" s="158"/>
      <c r="QJZ142" s="158"/>
      <c r="QKA142" s="158"/>
      <c r="QKB142" s="158"/>
      <c r="QKC142" s="158"/>
      <c r="QKD142" s="158"/>
      <c r="QKE142" s="158"/>
      <c r="QKF142" s="158"/>
      <c r="QKG142" s="158"/>
      <c r="QKH142" s="158"/>
      <c r="QKI142" s="158"/>
      <c r="QKJ142" s="158"/>
      <c r="QKK142" s="158"/>
      <c r="QKL142" s="158"/>
      <c r="QKM142" s="158"/>
      <c r="QKN142" s="158"/>
      <c r="QKO142" s="158"/>
      <c r="QKP142" s="158"/>
      <c r="QKQ142" s="158"/>
      <c r="QKR142" s="158"/>
      <c r="QKS142" s="158"/>
      <c r="QKT142" s="158"/>
      <c r="QKU142" s="158"/>
      <c r="QKV142" s="158"/>
      <c r="QKW142" s="158"/>
      <c r="QKX142" s="158"/>
      <c r="QKY142" s="158"/>
      <c r="QKZ142" s="158"/>
      <c r="QLA142" s="158"/>
      <c r="QLB142" s="158"/>
      <c r="QLC142" s="158"/>
      <c r="QLD142" s="158"/>
      <c r="QLE142" s="158"/>
      <c r="QLF142" s="158"/>
      <c r="QLG142" s="158"/>
      <c r="QLH142" s="158"/>
      <c r="QLI142" s="158"/>
      <c r="QLJ142" s="158"/>
      <c r="QLK142" s="158"/>
      <c r="QLL142" s="158"/>
      <c r="QLM142" s="158"/>
      <c r="QLN142" s="158"/>
      <c r="QLO142" s="158"/>
      <c r="QLP142" s="158"/>
      <c r="QLQ142" s="158"/>
      <c r="QLR142" s="158"/>
      <c r="QLS142" s="158"/>
      <c r="QLT142" s="158"/>
      <c r="QLU142" s="158"/>
      <c r="QLV142" s="158"/>
      <c r="QLW142" s="158"/>
      <c r="QLX142" s="158"/>
      <c r="QLY142" s="158"/>
      <c r="QLZ142" s="158"/>
      <c r="QMA142" s="158"/>
      <c r="QMB142" s="158"/>
      <c r="QMC142" s="158"/>
      <c r="QMD142" s="158"/>
      <c r="QME142" s="158"/>
      <c r="QMF142" s="158"/>
      <c r="QMG142" s="158"/>
      <c r="QMH142" s="158"/>
      <c r="QMI142" s="158"/>
      <c r="QMJ142" s="158"/>
      <c r="QMK142" s="158"/>
      <c r="QML142" s="158"/>
      <c r="QMM142" s="158"/>
      <c r="QMN142" s="158"/>
      <c r="QMO142" s="158"/>
      <c r="QMP142" s="158"/>
      <c r="QMQ142" s="158"/>
      <c r="QMR142" s="158"/>
      <c r="QMS142" s="158"/>
      <c r="QMT142" s="158"/>
      <c r="QMU142" s="158"/>
      <c r="QMV142" s="158"/>
      <c r="QMW142" s="158"/>
      <c r="QMX142" s="158"/>
      <c r="QMY142" s="158"/>
      <c r="QMZ142" s="158"/>
      <c r="QNA142" s="158"/>
      <c r="QNB142" s="158"/>
      <c r="QNC142" s="158"/>
      <c r="QND142" s="158"/>
      <c r="QNE142" s="158"/>
      <c r="QNF142" s="158"/>
      <c r="QNG142" s="158"/>
      <c r="QNH142" s="158"/>
      <c r="QNI142" s="158"/>
      <c r="QNJ142" s="158"/>
      <c r="QNK142" s="158"/>
      <c r="QNL142" s="158"/>
      <c r="QNM142" s="158"/>
      <c r="QNN142" s="158"/>
      <c r="QNO142" s="158"/>
      <c r="QNP142" s="158"/>
      <c r="QNQ142" s="158"/>
      <c r="QNR142" s="158"/>
      <c r="QNS142" s="158"/>
      <c r="QNT142" s="158"/>
      <c r="QNU142" s="158"/>
      <c r="QNV142" s="158"/>
      <c r="QNW142" s="158"/>
      <c r="QNX142" s="158"/>
      <c r="QNY142" s="158"/>
      <c r="QNZ142" s="158"/>
      <c r="QOA142" s="158"/>
      <c r="QOB142" s="158"/>
      <c r="QOC142" s="158"/>
      <c r="QOD142" s="158"/>
      <c r="QOE142" s="158"/>
      <c r="QOF142" s="158"/>
      <c r="QOG142" s="158"/>
      <c r="QOH142" s="158"/>
      <c r="QOI142" s="158"/>
      <c r="QOJ142" s="158"/>
      <c r="QOK142" s="158"/>
      <c r="QOL142" s="158"/>
      <c r="QOM142" s="158"/>
      <c r="QON142" s="158"/>
      <c r="QOO142" s="158"/>
      <c r="QOP142" s="158"/>
      <c r="QOQ142" s="158"/>
      <c r="QOR142" s="158"/>
      <c r="QOS142" s="158"/>
      <c r="QOT142" s="158"/>
      <c r="QOU142" s="158"/>
      <c r="QOV142" s="158"/>
      <c r="QOW142" s="158"/>
      <c r="QOX142" s="158"/>
      <c r="QOY142" s="158"/>
      <c r="QOZ142" s="158"/>
      <c r="QPA142" s="158"/>
      <c r="QPB142" s="158"/>
      <c r="QPC142" s="158"/>
      <c r="QPD142" s="158"/>
      <c r="QPE142" s="158"/>
      <c r="QPF142" s="158"/>
      <c r="QPG142" s="158"/>
      <c r="QPH142" s="158"/>
      <c r="QPI142" s="158"/>
      <c r="QPJ142" s="158"/>
      <c r="QPK142" s="158"/>
      <c r="QPL142" s="158"/>
      <c r="QPM142" s="158"/>
      <c r="QPN142" s="158"/>
      <c r="QPO142" s="158"/>
      <c r="QPP142" s="158"/>
      <c r="QPQ142" s="158"/>
      <c r="QPR142" s="158"/>
      <c r="QPS142" s="158"/>
      <c r="QPT142" s="158"/>
      <c r="QPU142" s="158"/>
      <c r="QPV142" s="158"/>
      <c r="QPW142" s="158"/>
      <c r="QPX142" s="158"/>
      <c r="QPY142" s="158"/>
      <c r="QPZ142" s="158"/>
      <c r="QQA142" s="158"/>
      <c r="QQB142" s="158"/>
      <c r="QQC142" s="158"/>
      <c r="QQD142" s="158"/>
      <c r="QQE142" s="158"/>
      <c r="QQF142" s="158"/>
      <c r="QQG142" s="158"/>
      <c r="QQH142" s="158"/>
      <c r="QQI142" s="158"/>
      <c r="QQJ142" s="158"/>
      <c r="QQK142" s="158"/>
      <c r="QQL142" s="158"/>
      <c r="QQM142" s="158"/>
      <c r="QQN142" s="158"/>
      <c r="QQO142" s="158"/>
      <c r="QQP142" s="158"/>
      <c r="QQQ142" s="158"/>
      <c r="QQR142" s="158"/>
      <c r="QQS142" s="158"/>
      <c r="QQT142" s="158"/>
      <c r="QQU142" s="158"/>
      <c r="QQV142" s="158"/>
      <c r="QQW142" s="158"/>
      <c r="QQX142" s="158"/>
      <c r="QQY142" s="158"/>
      <c r="QQZ142" s="158"/>
      <c r="QRA142" s="158"/>
      <c r="QRB142" s="158"/>
      <c r="QRC142" s="158"/>
      <c r="QRD142" s="158"/>
      <c r="QRE142" s="158"/>
      <c r="QRF142" s="158"/>
      <c r="QRG142" s="158"/>
      <c r="QRH142" s="158"/>
      <c r="QRI142" s="158"/>
      <c r="QRJ142" s="158"/>
      <c r="QRK142" s="158"/>
      <c r="QRL142" s="158"/>
      <c r="QRM142" s="158"/>
      <c r="QRN142" s="158"/>
      <c r="QRO142" s="158"/>
      <c r="QRP142" s="158"/>
      <c r="QRQ142" s="158"/>
      <c r="QRR142" s="158"/>
      <c r="QRS142" s="158"/>
      <c r="QRT142" s="158"/>
      <c r="QRU142" s="158"/>
      <c r="QRV142" s="158"/>
      <c r="QRW142" s="158"/>
      <c r="QRX142" s="158"/>
      <c r="QRY142" s="158"/>
      <c r="QRZ142" s="158"/>
      <c r="QSA142" s="158"/>
      <c r="QSB142" s="158"/>
      <c r="QSC142" s="158"/>
      <c r="QSD142" s="158"/>
      <c r="QSE142" s="158"/>
      <c r="QSF142" s="158"/>
      <c r="QSG142" s="158"/>
      <c r="QSH142" s="158"/>
      <c r="QSI142" s="158"/>
      <c r="QSJ142" s="158"/>
      <c r="QSK142" s="158"/>
      <c r="QSL142" s="158"/>
      <c r="QSM142" s="158"/>
      <c r="QSN142" s="158"/>
      <c r="QSO142" s="158"/>
      <c r="QSP142" s="158"/>
      <c r="QSQ142" s="158"/>
      <c r="QSR142" s="158"/>
      <c r="QSS142" s="158"/>
      <c r="QST142" s="158"/>
      <c r="QSU142" s="158"/>
      <c r="QSV142" s="158"/>
      <c r="QSW142" s="158"/>
      <c r="QSX142" s="158"/>
      <c r="QSY142" s="158"/>
      <c r="QSZ142" s="158"/>
      <c r="QTA142" s="158"/>
      <c r="QTB142" s="158"/>
      <c r="QTC142" s="158"/>
      <c r="QTD142" s="158"/>
      <c r="QTE142" s="158"/>
      <c r="QTF142" s="158"/>
      <c r="QTG142" s="158"/>
      <c r="QTH142" s="158"/>
      <c r="QTI142" s="158"/>
      <c r="QTJ142" s="158"/>
      <c r="QTK142" s="158"/>
      <c r="QTL142" s="158"/>
      <c r="QTM142" s="158"/>
      <c r="QTN142" s="158"/>
      <c r="QTO142" s="158"/>
      <c r="QTP142" s="158"/>
      <c r="QTQ142" s="158"/>
      <c r="QTR142" s="158"/>
      <c r="QTS142" s="158"/>
      <c r="QTT142" s="158"/>
      <c r="QTU142" s="158"/>
      <c r="QTV142" s="158"/>
      <c r="QTW142" s="158"/>
      <c r="QTX142" s="158"/>
      <c r="QTY142" s="158"/>
      <c r="QTZ142" s="158"/>
      <c r="QUA142" s="158"/>
      <c r="QUB142" s="158"/>
      <c r="QUC142" s="158"/>
      <c r="QUD142" s="158"/>
      <c r="QUE142" s="158"/>
      <c r="QUF142" s="158"/>
      <c r="QUG142" s="158"/>
      <c r="QUH142" s="158"/>
      <c r="QUI142" s="158"/>
      <c r="QUJ142" s="158"/>
      <c r="QUK142" s="158"/>
      <c r="QUL142" s="158"/>
      <c r="QUM142" s="158"/>
      <c r="QUN142" s="158"/>
      <c r="QUO142" s="158"/>
      <c r="QUP142" s="158"/>
      <c r="QUQ142" s="158"/>
      <c r="QUR142" s="158"/>
      <c r="QUS142" s="158"/>
      <c r="QUT142" s="158"/>
      <c r="QUU142" s="158"/>
      <c r="QUV142" s="158"/>
      <c r="QUW142" s="158"/>
      <c r="QUX142" s="158"/>
      <c r="QUY142" s="158"/>
      <c r="QUZ142" s="158"/>
      <c r="QVA142" s="158"/>
      <c r="QVB142" s="158"/>
      <c r="QVC142" s="158"/>
      <c r="QVD142" s="158"/>
      <c r="QVE142" s="158"/>
      <c r="QVF142" s="158"/>
      <c r="QVG142" s="158"/>
      <c r="QVH142" s="158"/>
      <c r="QVI142" s="158"/>
      <c r="QVJ142" s="158"/>
      <c r="QVK142" s="158"/>
      <c r="QVL142" s="158"/>
      <c r="QVM142" s="158"/>
      <c r="QVN142" s="158"/>
      <c r="QVO142" s="158"/>
      <c r="QVP142" s="158"/>
      <c r="QVQ142" s="158"/>
      <c r="QVR142" s="158"/>
      <c r="QVS142" s="158"/>
      <c r="QVT142" s="158"/>
      <c r="QVU142" s="158"/>
      <c r="QVV142" s="158"/>
      <c r="QVW142" s="158"/>
      <c r="QVX142" s="158"/>
      <c r="QVY142" s="158"/>
      <c r="QVZ142" s="158"/>
      <c r="QWA142" s="158"/>
      <c r="QWB142" s="158"/>
      <c r="QWC142" s="158"/>
      <c r="QWD142" s="158"/>
      <c r="QWE142" s="158"/>
      <c r="QWF142" s="158"/>
      <c r="QWG142" s="158"/>
      <c r="QWH142" s="158"/>
      <c r="QWI142" s="158"/>
      <c r="QWJ142" s="158"/>
      <c r="QWK142" s="158"/>
      <c r="QWL142" s="158"/>
      <c r="QWM142" s="158"/>
      <c r="QWN142" s="158"/>
      <c r="QWO142" s="158"/>
      <c r="QWP142" s="158"/>
      <c r="QWQ142" s="158"/>
      <c r="QWR142" s="158"/>
      <c r="QWS142" s="158"/>
      <c r="QWT142" s="158"/>
      <c r="QWU142" s="158"/>
      <c r="QWV142" s="158"/>
      <c r="QWW142" s="158"/>
      <c r="QWX142" s="158"/>
      <c r="QWY142" s="158"/>
      <c r="QWZ142" s="158"/>
      <c r="QXA142" s="158"/>
      <c r="QXB142" s="158"/>
      <c r="QXC142" s="158"/>
      <c r="QXD142" s="158"/>
      <c r="QXE142" s="158"/>
      <c r="QXF142" s="158"/>
      <c r="QXG142" s="158"/>
      <c r="QXH142" s="158"/>
      <c r="QXI142" s="158"/>
      <c r="QXJ142" s="158"/>
      <c r="QXK142" s="158"/>
      <c r="QXL142" s="158"/>
      <c r="QXM142" s="158"/>
      <c r="QXN142" s="158"/>
      <c r="QXO142" s="158"/>
      <c r="QXP142" s="158"/>
      <c r="QXQ142" s="158"/>
      <c r="QXR142" s="158"/>
      <c r="QXS142" s="158"/>
      <c r="QXT142" s="158"/>
      <c r="QXU142" s="158"/>
      <c r="QXV142" s="158"/>
      <c r="QXW142" s="158"/>
      <c r="QXX142" s="158"/>
      <c r="QXY142" s="158"/>
      <c r="QXZ142" s="158"/>
      <c r="QYA142" s="158"/>
      <c r="QYB142" s="158"/>
      <c r="QYC142" s="158"/>
      <c r="QYD142" s="158"/>
      <c r="QYE142" s="158"/>
      <c r="QYF142" s="158"/>
      <c r="QYG142" s="158"/>
      <c r="QYH142" s="158"/>
      <c r="QYI142" s="158"/>
      <c r="QYJ142" s="158"/>
      <c r="QYK142" s="158"/>
      <c r="QYL142" s="158"/>
      <c r="QYM142" s="158"/>
      <c r="QYN142" s="158"/>
      <c r="QYO142" s="158"/>
      <c r="QYP142" s="158"/>
      <c r="QYQ142" s="158"/>
      <c r="QYR142" s="158"/>
      <c r="QYS142" s="158"/>
      <c r="QYT142" s="158"/>
      <c r="QYU142" s="158"/>
      <c r="QYV142" s="158"/>
      <c r="QYW142" s="158"/>
      <c r="QYX142" s="158"/>
      <c r="QYY142" s="158"/>
      <c r="QYZ142" s="158"/>
      <c r="QZA142" s="158"/>
      <c r="QZB142" s="158"/>
      <c r="QZC142" s="158"/>
      <c r="QZD142" s="158"/>
      <c r="QZE142" s="158"/>
      <c r="QZF142" s="158"/>
      <c r="QZG142" s="158"/>
      <c r="QZH142" s="158"/>
      <c r="QZI142" s="158"/>
      <c r="QZJ142" s="158"/>
      <c r="QZK142" s="158"/>
      <c r="QZL142" s="158"/>
      <c r="QZM142" s="158"/>
      <c r="QZN142" s="158"/>
      <c r="QZO142" s="158"/>
      <c r="QZP142" s="158"/>
      <c r="QZQ142" s="158"/>
      <c r="QZR142" s="158"/>
      <c r="QZS142" s="158"/>
      <c r="QZT142" s="158"/>
      <c r="QZU142" s="158"/>
      <c r="QZV142" s="158"/>
      <c r="QZW142" s="158"/>
      <c r="QZX142" s="158"/>
      <c r="QZY142" s="158"/>
      <c r="QZZ142" s="158"/>
      <c r="RAA142" s="158"/>
      <c r="RAB142" s="158"/>
      <c r="RAC142" s="158"/>
      <c r="RAD142" s="158"/>
      <c r="RAE142" s="158"/>
      <c r="RAF142" s="158"/>
      <c r="RAG142" s="158"/>
      <c r="RAH142" s="158"/>
      <c r="RAI142" s="158"/>
      <c r="RAJ142" s="158"/>
      <c r="RAK142" s="158"/>
      <c r="RAL142" s="158"/>
      <c r="RAM142" s="158"/>
      <c r="RAN142" s="158"/>
      <c r="RAO142" s="158"/>
      <c r="RAP142" s="158"/>
      <c r="RAQ142" s="158"/>
      <c r="RAR142" s="158"/>
      <c r="RAS142" s="158"/>
      <c r="RAT142" s="158"/>
      <c r="RAU142" s="158"/>
      <c r="RAV142" s="158"/>
      <c r="RAW142" s="158"/>
      <c r="RAX142" s="158"/>
      <c r="RAY142" s="158"/>
      <c r="RAZ142" s="158"/>
      <c r="RBA142" s="158"/>
      <c r="RBB142" s="158"/>
      <c r="RBC142" s="158"/>
      <c r="RBD142" s="158"/>
      <c r="RBE142" s="158"/>
      <c r="RBF142" s="158"/>
      <c r="RBG142" s="158"/>
      <c r="RBH142" s="158"/>
      <c r="RBI142" s="158"/>
      <c r="RBJ142" s="158"/>
      <c r="RBK142" s="158"/>
      <c r="RBL142" s="158"/>
      <c r="RBM142" s="158"/>
      <c r="RBN142" s="158"/>
      <c r="RBO142" s="158"/>
      <c r="RBP142" s="158"/>
      <c r="RBQ142" s="158"/>
      <c r="RBR142" s="158"/>
      <c r="RBS142" s="158"/>
      <c r="RBT142" s="158"/>
      <c r="RBU142" s="158"/>
      <c r="RBV142" s="158"/>
      <c r="RBW142" s="158"/>
      <c r="RBX142" s="158"/>
      <c r="RBY142" s="158"/>
      <c r="RBZ142" s="158"/>
      <c r="RCA142" s="158"/>
      <c r="RCB142" s="158"/>
      <c r="RCC142" s="158"/>
      <c r="RCD142" s="158"/>
      <c r="RCE142" s="158"/>
      <c r="RCF142" s="158"/>
      <c r="RCG142" s="158"/>
      <c r="RCH142" s="158"/>
      <c r="RCI142" s="158"/>
      <c r="RCJ142" s="158"/>
      <c r="RCK142" s="158"/>
      <c r="RCL142" s="158"/>
      <c r="RCM142" s="158"/>
      <c r="RCN142" s="158"/>
      <c r="RCO142" s="158"/>
      <c r="RCP142" s="158"/>
      <c r="RCQ142" s="158"/>
      <c r="RCR142" s="158"/>
      <c r="RCS142" s="158"/>
      <c r="RCT142" s="158"/>
      <c r="RCU142" s="158"/>
      <c r="RCV142" s="158"/>
      <c r="RCW142" s="158"/>
      <c r="RCX142" s="158"/>
      <c r="RCY142" s="158"/>
      <c r="RCZ142" s="158"/>
      <c r="RDA142" s="158"/>
      <c r="RDB142" s="158"/>
      <c r="RDC142" s="158"/>
      <c r="RDD142" s="158"/>
      <c r="RDE142" s="158"/>
      <c r="RDF142" s="158"/>
      <c r="RDG142" s="158"/>
      <c r="RDH142" s="158"/>
      <c r="RDI142" s="158"/>
      <c r="RDJ142" s="158"/>
      <c r="RDK142" s="158"/>
      <c r="RDL142" s="158"/>
      <c r="RDM142" s="158"/>
      <c r="RDN142" s="158"/>
      <c r="RDO142" s="158"/>
      <c r="RDP142" s="158"/>
      <c r="RDQ142" s="158"/>
      <c r="RDR142" s="158"/>
      <c r="RDS142" s="158"/>
      <c r="RDT142" s="158"/>
      <c r="RDU142" s="158"/>
      <c r="RDV142" s="158"/>
      <c r="RDW142" s="158"/>
      <c r="RDX142" s="158"/>
      <c r="RDY142" s="158"/>
      <c r="RDZ142" s="158"/>
      <c r="REA142" s="158"/>
      <c r="REB142" s="158"/>
      <c r="REC142" s="158"/>
      <c r="RED142" s="158"/>
      <c r="REE142" s="158"/>
      <c r="REF142" s="158"/>
      <c r="REG142" s="158"/>
      <c r="REH142" s="158"/>
      <c r="REI142" s="158"/>
      <c r="REJ142" s="158"/>
      <c r="REK142" s="158"/>
      <c r="REL142" s="158"/>
      <c r="REM142" s="158"/>
      <c r="REN142" s="158"/>
      <c r="REO142" s="158"/>
      <c r="REP142" s="158"/>
      <c r="REQ142" s="158"/>
      <c r="RER142" s="158"/>
      <c r="RES142" s="158"/>
      <c r="RET142" s="158"/>
      <c r="REU142" s="158"/>
      <c r="REV142" s="158"/>
      <c r="REW142" s="158"/>
      <c r="REX142" s="158"/>
      <c r="REY142" s="158"/>
      <c r="REZ142" s="158"/>
      <c r="RFA142" s="158"/>
      <c r="RFB142" s="158"/>
      <c r="RFC142" s="158"/>
      <c r="RFD142" s="158"/>
      <c r="RFE142" s="158"/>
      <c r="RFF142" s="158"/>
      <c r="RFG142" s="158"/>
      <c r="RFH142" s="158"/>
      <c r="RFI142" s="158"/>
      <c r="RFJ142" s="158"/>
      <c r="RFK142" s="158"/>
      <c r="RFL142" s="158"/>
      <c r="RFM142" s="158"/>
      <c r="RFN142" s="158"/>
      <c r="RFO142" s="158"/>
      <c r="RFP142" s="158"/>
      <c r="RFQ142" s="158"/>
      <c r="RFR142" s="158"/>
      <c r="RFS142" s="158"/>
      <c r="RFT142" s="158"/>
      <c r="RFU142" s="158"/>
      <c r="RFV142" s="158"/>
      <c r="RFW142" s="158"/>
      <c r="RFX142" s="158"/>
      <c r="RFY142" s="158"/>
      <c r="RFZ142" s="158"/>
      <c r="RGA142" s="158"/>
      <c r="RGB142" s="158"/>
      <c r="RGC142" s="158"/>
      <c r="RGD142" s="158"/>
      <c r="RGE142" s="158"/>
      <c r="RGF142" s="158"/>
      <c r="RGG142" s="158"/>
      <c r="RGH142" s="158"/>
      <c r="RGI142" s="158"/>
      <c r="RGJ142" s="158"/>
      <c r="RGK142" s="158"/>
      <c r="RGL142" s="158"/>
      <c r="RGM142" s="158"/>
      <c r="RGN142" s="158"/>
      <c r="RGO142" s="158"/>
      <c r="RGP142" s="158"/>
      <c r="RGQ142" s="158"/>
      <c r="RGR142" s="158"/>
      <c r="RGS142" s="158"/>
      <c r="RGT142" s="158"/>
      <c r="RGU142" s="158"/>
      <c r="RGV142" s="158"/>
      <c r="RGW142" s="158"/>
      <c r="RGX142" s="158"/>
      <c r="RGY142" s="158"/>
      <c r="RGZ142" s="158"/>
      <c r="RHA142" s="158"/>
      <c r="RHB142" s="158"/>
      <c r="RHC142" s="158"/>
      <c r="RHD142" s="158"/>
      <c r="RHE142" s="158"/>
      <c r="RHF142" s="158"/>
      <c r="RHG142" s="158"/>
      <c r="RHH142" s="158"/>
      <c r="RHI142" s="158"/>
      <c r="RHJ142" s="158"/>
      <c r="RHK142" s="158"/>
      <c r="RHL142" s="158"/>
      <c r="RHM142" s="158"/>
      <c r="RHN142" s="158"/>
      <c r="RHO142" s="158"/>
      <c r="RHP142" s="158"/>
      <c r="RHQ142" s="158"/>
      <c r="RHR142" s="158"/>
      <c r="RHS142" s="158"/>
      <c r="RHT142" s="158"/>
      <c r="RHU142" s="158"/>
      <c r="RHV142" s="158"/>
      <c r="RHW142" s="158"/>
      <c r="RHX142" s="158"/>
      <c r="RHY142" s="158"/>
      <c r="RHZ142" s="158"/>
      <c r="RIA142" s="158"/>
      <c r="RIB142" s="158"/>
      <c r="RIC142" s="158"/>
      <c r="RID142" s="158"/>
      <c r="RIE142" s="158"/>
      <c r="RIF142" s="158"/>
      <c r="RIG142" s="158"/>
      <c r="RIH142" s="158"/>
      <c r="RII142" s="158"/>
      <c r="RIJ142" s="158"/>
      <c r="RIK142" s="158"/>
      <c r="RIL142" s="158"/>
      <c r="RIM142" s="158"/>
      <c r="RIN142" s="158"/>
      <c r="RIO142" s="158"/>
      <c r="RIP142" s="158"/>
      <c r="RIQ142" s="158"/>
      <c r="RIR142" s="158"/>
      <c r="RIS142" s="158"/>
      <c r="RIT142" s="158"/>
      <c r="RIU142" s="158"/>
      <c r="RIV142" s="158"/>
      <c r="RIW142" s="158"/>
      <c r="RIX142" s="158"/>
      <c r="RIY142" s="158"/>
      <c r="RIZ142" s="158"/>
      <c r="RJA142" s="158"/>
      <c r="RJB142" s="158"/>
      <c r="RJC142" s="158"/>
      <c r="RJD142" s="158"/>
      <c r="RJE142" s="158"/>
      <c r="RJF142" s="158"/>
      <c r="RJG142" s="158"/>
      <c r="RJH142" s="158"/>
      <c r="RJI142" s="158"/>
      <c r="RJJ142" s="158"/>
      <c r="RJK142" s="158"/>
      <c r="RJL142" s="158"/>
      <c r="RJM142" s="158"/>
      <c r="RJN142" s="158"/>
      <c r="RJO142" s="158"/>
      <c r="RJP142" s="158"/>
      <c r="RJQ142" s="158"/>
      <c r="RJR142" s="158"/>
      <c r="RJS142" s="158"/>
      <c r="RJT142" s="158"/>
      <c r="RJU142" s="158"/>
      <c r="RJV142" s="158"/>
      <c r="RJW142" s="158"/>
      <c r="RJX142" s="158"/>
      <c r="RJY142" s="158"/>
      <c r="RJZ142" s="158"/>
      <c r="RKA142" s="158"/>
      <c r="RKB142" s="158"/>
      <c r="RKC142" s="158"/>
      <c r="RKD142" s="158"/>
      <c r="RKE142" s="158"/>
      <c r="RKF142" s="158"/>
      <c r="RKG142" s="158"/>
      <c r="RKH142" s="158"/>
      <c r="RKI142" s="158"/>
      <c r="RKJ142" s="158"/>
      <c r="RKK142" s="158"/>
      <c r="RKL142" s="158"/>
      <c r="RKM142" s="158"/>
      <c r="RKN142" s="158"/>
      <c r="RKO142" s="158"/>
      <c r="RKP142" s="158"/>
      <c r="RKQ142" s="158"/>
      <c r="RKR142" s="158"/>
      <c r="RKS142" s="158"/>
      <c r="RKT142" s="158"/>
      <c r="RKU142" s="158"/>
      <c r="RKV142" s="158"/>
      <c r="RKW142" s="158"/>
      <c r="RKX142" s="158"/>
      <c r="RKY142" s="158"/>
      <c r="RKZ142" s="158"/>
      <c r="RLA142" s="158"/>
      <c r="RLB142" s="158"/>
      <c r="RLC142" s="158"/>
      <c r="RLD142" s="158"/>
      <c r="RLE142" s="158"/>
      <c r="RLF142" s="158"/>
      <c r="RLG142" s="158"/>
      <c r="RLH142" s="158"/>
      <c r="RLI142" s="158"/>
      <c r="RLJ142" s="158"/>
      <c r="RLK142" s="158"/>
      <c r="RLL142" s="158"/>
      <c r="RLM142" s="158"/>
      <c r="RLN142" s="158"/>
      <c r="RLO142" s="158"/>
      <c r="RLP142" s="158"/>
      <c r="RLQ142" s="158"/>
      <c r="RLR142" s="158"/>
      <c r="RLS142" s="158"/>
      <c r="RLT142" s="158"/>
      <c r="RLU142" s="158"/>
      <c r="RLV142" s="158"/>
      <c r="RLW142" s="158"/>
      <c r="RLX142" s="158"/>
      <c r="RLY142" s="158"/>
      <c r="RLZ142" s="158"/>
      <c r="RMA142" s="158"/>
      <c r="RMB142" s="158"/>
      <c r="RMC142" s="158"/>
      <c r="RMD142" s="158"/>
      <c r="RME142" s="158"/>
      <c r="RMF142" s="158"/>
      <c r="RMG142" s="158"/>
      <c r="RMH142" s="158"/>
      <c r="RMI142" s="158"/>
      <c r="RMJ142" s="158"/>
      <c r="RMK142" s="158"/>
      <c r="RML142" s="158"/>
      <c r="RMM142" s="158"/>
      <c r="RMN142" s="158"/>
      <c r="RMO142" s="158"/>
      <c r="RMP142" s="158"/>
      <c r="RMQ142" s="158"/>
      <c r="RMR142" s="158"/>
      <c r="RMS142" s="158"/>
      <c r="RMT142" s="158"/>
      <c r="RMU142" s="158"/>
      <c r="RMV142" s="158"/>
      <c r="RMW142" s="158"/>
      <c r="RMX142" s="158"/>
      <c r="RMY142" s="158"/>
      <c r="RMZ142" s="158"/>
      <c r="RNA142" s="158"/>
      <c r="RNB142" s="158"/>
      <c r="RNC142" s="158"/>
      <c r="RND142" s="158"/>
      <c r="RNE142" s="158"/>
      <c r="RNF142" s="158"/>
      <c r="RNG142" s="158"/>
      <c r="RNH142" s="158"/>
      <c r="RNI142" s="158"/>
      <c r="RNJ142" s="158"/>
      <c r="RNK142" s="158"/>
      <c r="RNL142" s="158"/>
      <c r="RNM142" s="158"/>
      <c r="RNN142" s="158"/>
      <c r="RNO142" s="158"/>
      <c r="RNP142" s="158"/>
      <c r="RNQ142" s="158"/>
      <c r="RNR142" s="158"/>
      <c r="RNS142" s="158"/>
      <c r="RNT142" s="158"/>
      <c r="RNU142" s="158"/>
      <c r="RNV142" s="158"/>
      <c r="RNW142" s="158"/>
      <c r="RNX142" s="158"/>
      <c r="RNY142" s="158"/>
      <c r="RNZ142" s="158"/>
      <c r="ROA142" s="158"/>
      <c r="ROB142" s="158"/>
      <c r="ROC142" s="158"/>
      <c r="ROD142" s="158"/>
      <c r="ROE142" s="158"/>
      <c r="ROF142" s="158"/>
      <c r="ROG142" s="158"/>
      <c r="ROH142" s="158"/>
      <c r="ROI142" s="158"/>
      <c r="ROJ142" s="158"/>
      <c r="ROK142" s="158"/>
      <c r="ROL142" s="158"/>
      <c r="ROM142" s="158"/>
      <c r="RON142" s="158"/>
      <c r="ROO142" s="158"/>
      <c r="ROP142" s="158"/>
      <c r="ROQ142" s="158"/>
      <c r="ROR142" s="158"/>
      <c r="ROS142" s="158"/>
      <c r="ROT142" s="158"/>
      <c r="ROU142" s="158"/>
      <c r="ROV142" s="158"/>
      <c r="ROW142" s="158"/>
      <c r="ROX142" s="158"/>
      <c r="ROY142" s="158"/>
      <c r="ROZ142" s="158"/>
      <c r="RPA142" s="158"/>
      <c r="RPB142" s="158"/>
      <c r="RPC142" s="158"/>
      <c r="RPD142" s="158"/>
      <c r="RPE142" s="158"/>
      <c r="RPF142" s="158"/>
      <c r="RPG142" s="158"/>
      <c r="RPH142" s="158"/>
      <c r="RPI142" s="158"/>
      <c r="RPJ142" s="158"/>
      <c r="RPK142" s="158"/>
      <c r="RPL142" s="158"/>
      <c r="RPM142" s="158"/>
      <c r="RPN142" s="158"/>
      <c r="RPO142" s="158"/>
      <c r="RPP142" s="158"/>
      <c r="RPQ142" s="158"/>
      <c r="RPR142" s="158"/>
      <c r="RPS142" s="158"/>
      <c r="RPT142" s="158"/>
      <c r="RPU142" s="158"/>
      <c r="RPV142" s="158"/>
      <c r="RPW142" s="158"/>
      <c r="RPX142" s="158"/>
      <c r="RPY142" s="158"/>
      <c r="RPZ142" s="158"/>
      <c r="RQA142" s="158"/>
      <c r="RQB142" s="158"/>
      <c r="RQC142" s="158"/>
      <c r="RQD142" s="158"/>
      <c r="RQE142" s="158"/>
      <c r="RQF142" s="158"/>
      <c r="RQG142" s="158"/>
      <c r="RQH142" s="158"/>
      <c r="RQI142" s="158"/>
      <c r="RQJ142" s="158"/>
      <c r="RQK142" s="158"/>
      <c r="RQL142" s="158"/>
      <c r="RQM142" s="158"/>
      <c r="RQN142" s="158"/>
      <c r="RQO142" s="158"/>
      <c r="RQP142" s="158"/>
      <c r="RQQ142" s="158"/>
      <c r="RQR142" s="158"/>
      <c r="RQS142" s="158"/>
      <c r="RQT142" s="158"/>
      <c r="RQU142" s="158"/>
      <c r="RQV142" s="158"/>
      <c r="RQW142" s="158"/>
      <c r="RQX142" s="158"/>
      <c r="RQY142" s="158"/>
      <c r="RQZ142" s="158"/>
      <c r="RRA142" s="158"/>
      <c r="RRB142" s="158"/>
      <c r="RRC142" s="158"/>
      <c r="RRD142" s="158"/>
      <c r="RRE142" s="158"/>
      <c r="RRF142" s="158"/>
      <c r="RRG142" s="158"/>
      <c r="RRH142" s="158"/>
      <c r="RRI142" s="158"/>
      <c r="RRJ142" s="158"/>
      <c r="RRK142" s="158"/>
      <c r="RRL142" s="158"/>
      <c r="RRM142" s="158"/>
      <c r="RRN142" s="158"/>
      <c r="RRO142" s="158"/>
      <c r="RRP142" s="158"/>
      <c r="RRQ142" s="158"/>
      <c r="RRR142" s="158"/>
      <c r="RRS142" s="158"/>
      <c r="RRT142" s="158"/>
      <c r="RRU142" s="158"/>
      <c r="RRV142" s="158"/>
      <c r="RRW142" s="158"/>
      <c r="RRX142" s="158"/>
      <c r="RRY142" s="158"/>
      <c r="RRZ142" s="158"/>
      <c r="RSA142" s="158"/>
      <c r="RSB142" s="158"/>
      <c r="RSC142" s="158"/>
      <c r="RSD142" s="158"/>
      <c r="RSE142" s="158"/>
      <c r="RSF142" s="158"/>
      <c r="RSG142" s="158"/>
      <c r="RSH142" s="158"/>
      <c r="RSI142" s="158"/>
      <c r="RSJ142" s="158"/>
      <c r="RSK142" s="158"/>
      <c r="RSL142" s="158"/>
      <c r="RSM142" s="158"/>
      <c r="RSN142" s="158"/>
      <c r="RSO142" s="158"/>
      <c r="RSP142" s="158"/>
      <c r="RSQ142" s="158"/>
      <c r="RSR142" s="158"/>
      <c r="RSS142" s="158"/>
      <c r="RST142" s="158"/>
      <c r="RSU142" s="158"/>
      <c r="RSV142" s="158"/>
      <c r="RSW142" s="158"/>
      <c r="RSX142" s="158"/>
      <c r="RSY142" s="158"/>
      <c r="RSZ142" s="158"/>
      <c r="RTA142" s="158"/>
      <c r="RTB142" s="158"/>
      <c r="RTC142" s="158"/>
      <c r="RTD142" s="158"/>
      <c r="RTE142" s="158"/>
      <c r="RTF142" s="158"/>
      <c r="RTG142" s="158"/>
      <c r="RTH142" s="158"/>
      <c r="RTI142" s="158"/>
      <c r="RTJ142" s="158"/>
      <c r="RTK142" s="158"/>
      <c r="RTL142" s="158"/>
      <c r="RTM142" s="158"/>
      <c r="RTN142" s="158"/>
      <c r="RTO142" s="158"/>
      <c r="RTP142" s="158"/>
      <c r="RTQ142" s="158"/>
      <c r="RTR142" s="158"/>
      <c r="RTS142" s="158"/>
      <c r="RTT142" s="158"/>
      <c r="RTU142" s="158"/>
      <c r="RTV142" s="158"/>
      <c r="RTW142" s="158"/>
      <c r="RTX142" s="158"/>
      <c r="RTY142" s="158"/>
      <c r="RTZ142" s="158"/>
      <c r="RUA142" s="158"/>
      <c r="RUB142" s="158"/>
      <c r="RUC142" s="158"/>
      <c r="RUD142" s="158"/>
      <c r="RUE142" s="158"/>
      <c r="RUF142" s="158"/>
      <c r="RUG142" s="158"/>
      <c r="RUH142" s="158"/>
      <c r="RUI142" s="158"/>
      <c r="RUJ142" s="158"/>
      <c r="RUK142" s="158"/>
      <c r="RUL142" s="158"/>
      <c r="RUM142" s="158"/>
      <c r="RUN142" s="158"/>
      <c r="RUO142" s="158"/>
      <c r="RUP142" s="158"/>
      <c r="RUQ142" s="158"/>
      <c r="RUR142" s="158"/>
      <c r="RUS142" s="158"/>
      <c r="RUT142" s="158"/>
      <c r="RUU142" s="158"/>
      <c r="RUV142" s="158"/>
      <c r="RUW142" s="158"/>
      <c r="RUX142" s="158"/>
      <c r="RUY142" s="158"/>
      <c r="RUZ142" s="158"/>
      <c r="RVA142" s="158"/>
      <c r="RVB142" s="158"/>
      <c r="RVC142" s="158"/>
      <c r="RVD142" s="158"/>
      <c r="RVE142" s="158"/>
      <c r="RVF142" s="158"/>
      <c r="RVG142" s="158"/>
      <c r="RVH142" s="158"/>
      <c r="RVI142" s="158"/>
      <c r="RVJ142" s="158"/>
      <c r="RVK142" s="158"/>
      <c r="RVL142" s="158"/>
      <c r="RVM142" s="158"/>
      <c r="RVN142" s="158"/>
      <c r="RVO142" s="158"/>
      <c r="RVP142" s="158"/>
      <c r="RVQ142" s="158"/>
      <c r="RVR142" s="158"/>
      <c r="RVS142" s="158"/>
      <c r="RVT142" s="158"/>
      <c r="RVU142" s="158"/>
      <c r="RVV142" s="158"/>
      <c r="RVW142" s="158"/>
      <c r="RVX142" s="158"/>
      <c r="RVY142" s="158"/>
      <c r="RVZ142" s="158"/>
      <c r="RWA142" s="158"/>
      <c r="RWB142" s="158"/>
      <c r="RWC142" s="158"/>
      <c r="RWD142" s="158"/>
      <c r="RWE142" s="158"/>
      <c r="RWF142" s="158"/>
      <c r="RWG142" s="158"/>
      <c r="RWH142" s="158"/>
      <c r="RWI142" s="158"/>
      <c r="RWJ142" s="158"/>
      <c r="RWK142" s="158"/>
      <c r="RWL142" s="158"/>
      <c r="RWM142" s="158"/>
      <c r="RWN142" s="158"/>
      <c r="RWO142" s="158"/>
      <c r="RWP142" s="158"/>
      <c r="RWQ142" s="158"/>
      <c r="RWR142" s="158"/>
      <c r="RWS142" s="158"/>
      <c r="RWT142" s="158"/>
      <c r="RWU142" s="158"/>
      <c r="RWV142" s="158"/>
      <c r="RWW142" s="158"/>
      <c r="RWX142" s="158"/>
      <c r="RWY142" s="158"/>
      <c r="RWZ142" s="158"/>
      <c r="RXA142" s="158"/>
      <c r="RXB142" s="158"/>
      <c r="RXC142" s="158"/>
      <c r="RXD142" s="158"/>
      <c r="RXE142" s="158"/>
      <c r="RXF142" s="158"/>
      <c r="RXG142" s="158"/>
      <c r="RXH142" s="158"/>
      <c r="RXI142" s="158"/>
      <c r="RXJ142" s="158"/>
      <c r="RXK142" s="158"/>
      <c r="RXL142" s="158"/>
      <c r="RXM142" s="158"/>
      <c r="RXN142" s="158"/>
      <c r="RXO142" s="158"/>
      <c r="RXP142" s="158"/>
      <c r="RXQ142" s="158"/>
      <c r="RXR142" s="158"/>
      <c r="RXS142" s="158"/>
      <c r="RXT142" s="158"/>
      <c r="RXU142" s="158"/>
      <c r="RXV142" s="158"/>
      <c r="RXW142" s="158"/>
      <c r="RXX142" s="158"/>
      <c r="RXY142" s="158"/>
      <c r="RXZ142" s="158"/>
      <c r="RYA142" s="158"/>
      <c r="RYB142" s="158"/>
      <c r="RYC142" s="158"/>
      <c r="RYD142" s="158"/>
      <c r="RYE142" s="158"/>
      <c r="RYF142" s="158"/>
      <c r="RYG142" s="158"/>
      <c r="RYH142" s="158"/>
      <c r="RYI142" s="158"/>
      <c r="RYJ142" s="158"/>
      <c r="RYK142" s="158"/>
      <c r="RYL142" s="158"/>
      <c r="RYM142" s="158"/>
      <c r="RYN142" s="158"/>
      <c r="RYO142" s="158"/>
      <c r="RYP142" s="158"/>
      <c r="RYQ142" s="158"/>
      <c r="RYR142" s="158"/>
      <c r="RYS142" s="158"/>
      <c r="RYT142" s="158"/>
      <c r="RYU142" s="158"/>
      <c r="RYV142" s="158"/>
      <c r="RYW142" s="158"/>
      <c r="RYX142" s="158"/>
      <c r="RYY142" s="158"/>
      <c r="RYZ142" s="158"/>
      <c r="RZA142" s="158"/>
      <c r="RZB142" s="158"/>
      <c r="RZC142" s="158"/>
      <c r="RZD142" s="158"/>
      <c r="RZE142" s="158"/>
      <c r="RZF142" s="158"/>
      <c r="RZG142" s="158"/>
      <c r="RZH142" s="158"/>
      <c r="RZI142" s="158"/>
      <c r="RZJ142" s="158"/>
      <c r="RZK142" s="158"/>
      <c r="RZL142" s="158"/>
      <c r="RZM142" s="158"/>
      <c r="RZN142" s="158"/>
      <c r="RZO142" s="158"/>
      <c r="RZP142" s="158"/>
      <c r="RZQ142" s="158"/>
      <c r="RZR142" s="158"/>
      <c r="RZS142" s="158"/>
      <c r="RZT142" s="158"/>
      <c r="RZU142" s="158"/>
      <c r="RZV142" s="158"/>
      <c r="RZW142" s="158"/>
      <c r="RZX142" s="158"/>
      <c r="RZY142" s="158"/>
      <c r="RZZ142" s="158"/>
      <c r="SAA142" s="158"/>
      <c r="SAB142" s="158"/>
      <c r="SAC142" s="158"/>
      <c r="SAD142" s="158"/>
      <c r="SAE142" s="158"/>
      <c r="SAF142" s="158"/>
      <c r="SAG142" s="158"/>
      <c r="SAH142" s="158"/>
      <c r="SAI142" s="158"/>
      <c r="SAJ142" s="158"/>
      <c r="SAK142" s="158"/>
      <c r="SAL142" s="158"/>
      <c r="SAM142" s="158"/>
      <c r="SAN142" s="158"/>
      <c r="SAO142" s="158"/>
      <c r="SAP142" s="158"/>
      <c r="SAQ142" s="158"/>
      <c r="SAR142" s="158"/>
      <c r="SAS142" s="158"/>
      <c r="SAT142" s="158"/>
      <c r="SAU142" s="158"/>
      <c r="SAV142" s="158"/>
      <c r="SAW142" s="158"/>
      <c r="SAX142" s="158"/>
      <c r="SAY142" s="158"/>
      <c r="SAZ142" s="158"/>
      <c r="SBA142" s="158"/>
      <c r="SBB142" s="158"/>
      <c r="SBC142" s="158"/>
      <c r="SBD142" s="158"/>
      <c r="SBE142" s="158"/>
      <c r="SBF142" s="158"/>
      <c r="SBG142" s="158"/>
      <c r="SBH142" s="158"/>
      <c r="SBI142" s="158"/>
      <c r="SBJ142" s="158"/>
      <c r="SBK142" s="158"/>
      <c r="SBL142" s="158"/>
      <c r="SBM142" s="158"/>
      <c r="SBN142" s="158"/>
      <c r="SBO142" s="158"/>
      <c r="SBP142" s="158"/>
      <c r="SBQ142" s="158"/>
      <c r="SBR142" s="158"/>
      <c r="SBS142" s="158"/>
      <c r="SBT142" s="158"/>
      <c r="SBU142" s="158"/>
      <c r="SBV142" s="158"/>
      <c r="SBW142" s="158"/>
      <c r="SBX142" s="158"/>
      <c r="SBY142" s="158"/>
      <c r="SBZ142" s="158"/>
      <c r="SCA142" s="158"/>
      <c r="SCB142" s="158"/>
      <c r="SCC142" s="158"/>
      <c r="SCD142" s="158"/>
      <c r="SCE142" s="158"/>
      <c r="SCF142" s="158"/>
      <c r="SCG142" s="158"/>
      <c r="SCH142" s="158"/>
      <c r="SCI142" s="158"/>
      <c r="SCJ142" s="158"/>
      <c r="SCK142" s="158"/>
      <c r="SCL142" s="158"/>
      <c r="SCM142" s="158"/>
      <c r="SCN142" s="158"/>
      <c r="SCO142" s="158"/>
      <c r="SCP142" s="158"/>
      <c r="SCQ142" s="158"/>
      <c r="SCR142" s="158"/>
      <c r="SCS142" s="158"/>
      <c r="SCT142" s="158"/>
      <c r="SCU142" s="158"/>
      <c r="SCV142" s="158"/>
      <c r="SCW142" s="158"/>
      <c r="SCX142" s="158"/>
      <c r="SCY142" s="158"/>
      <c r="SCZ142" s="158"/>
      <c r="SDA142" s="158"/>
      <c r="SDB142" s="158"/>
      <c r="SDC142" s="158"/>
      <c r="SDD142" s="158"/>
      <c r="SDE142" s="158"/>
      <c r="SDF142" s="158"/>
      <c r="SDG142" s="158"/>
      <c r="SDH142" s="158"/>
      <c r="SDI142" s="158"/>
      <c r="SDJ142" s="158"/>
      <c r="SDK142" s="158"/>
      <c r="SDL142" s="158"/>
      <c r="SDM142" s="158"/>
      <c r="SDN142" s="158"/>
      <c r="SDO142" s="158"/>
      <c r="SDP142" s="158"/>
      <c r="SDQ142" s="158"/>
      <c r="SDR142" s="158"/>
      <c r="SDS142" s="158"/>
      <c r="SDT142" s="158"/>
      <c r="SDU142" s="158"/>
      <c r="SDV142" s="158"/>
      <c r="SDW142" s="158"/>
      <c r="SDX142" s="158"/>
      <c r="SDY142" s="158"/>
      <c r="SDZ142" s="158"/>
      <c r="SEA142" s="158"/>
      <c r="SEB142" s="158"/>
      <c r="SEC142" s="158"/>
      <c r="SED142" s="158"/>
      <c r="SEE142" s="158"/>
      <c r="SEF142" s="158"/>
      <c r="SEG142" s="158"/>
      <c r="SEH142" s="158"/>
      <c r="SEI142" s="158"/>
      <c r="SEJ142" s="158"/>
      <c r="SEK142" s="158"/>
      <c r="SEL142" s="158"/>
      <c r="SEM142" s="158"/>
      <c r="SEN142" s="158"/>
      <c r="SEO142" s="158"/>
      <c r="SEP142" s="158"/>
      <c r="SEQ142" s="158"/>
      <c r="SER142" s="158"/>
      <c r="SES142" s="158"/>
      <c r="SET142" s="158"/>
      <c r="SEU142" s="158"/>
      <c r="SEV142" s="158"/>
      <c r="SEW142" s="158"/>
      <c r="SEX142" s="158"/>
      <c r="SEY142" s="158"/>
      <c r="SEZ142" s="158"/>
      <c r="SFA142" s="158"/>
      <c r="SFB142" s="158"/>
      <c r="SFC142" s="158"/>
      <c r="SFD142" s="158"/>
      <c r="SFE142" s="158"/>
      <c r="SFF142" s="158"/>
      <c r="SFG142" s="158"/>
      <c r="SFH142" s="158"/>
      <c r="SFI142" s="158"/>
      <c r="SFJ142" s="158"/>
      <c r="SFK142" s="158"/>
      <c r="SFL142" s="158"/>
      <c r="SFM142" s="158"/>
      <c r="SFN142" s="158"/>
      <c r="SFO142" s="158"/>
      <c r="SFP142" s="158"/>
      <c r="SFQ142" s="158"/>
      <c r="SFR142" s="158"/>
      <c r="SFS142" s="158"/>
      <c r="SFT142" s="158"/>
      <c r="SFU142" s="158"/>
      <c r="SFV142" s="158"/>
      <c r="SFW142" s="158"/>
      <c r="SFX142" s="158"/>
      <c r="SFY142" s="158"/>
      <c r="SFZ142" s="158"/>
      <c r="SGA142" s="158"/>
      <c r="SGB142" s="158"/>
      <c r="SGC142" s="158"/>
      <c r="SGD142" s="158"/>
      <c r="SGE142" s="158"/>
      <c r="SGF142" s="158"/>
      <c r="SGG142" s="158"/>
      <c r="SGH142" s="158"/>
      <c r="SGI142" s="158"/>
      <c r="SGJ142" s="158"/>
      <c r="SGK142" s="158"/>
      <c r="SGL142" s="158"/>
      <c r="SGM142" s="158"/>
      <c r="SGN142" s="158"/>
      <c r="SGO142" s="158"/>
      <c r="SGP142" s="158"/>
      <c r="SGQ142" s="158"/>
      <c r="SGR142" s="158"/>
      <c r="SGS142" s="158"/>
      <c r="SGT142" s="158"/>
      <c r="SGU142" s="158"/>
      <c r="SGV142" s="158"/>
      <c r="SGW142" s="158"/>
      <c r="SGX142" s="158"/>
      <c r="SGY142" s="158"/>
      <c r="SGZ142" s="158"/>
      <c r="SHA142" s="158"/>
      <c r="SHB142" s="158"/>
      <c r="SHC142" s="158"/>
      <c r="SHD142" s="158"/>
      <c r="SHE142" s="158"/>
      <c r="SHF142" s="158"/>
      <c r="SHG142" s="158"/>
      <c r="SHH142" s="158"/>
      <c r="SHI142" s="158"/>
      <c r="SHJ142" s="158"/>
      <c r="SHK142" s="158"/>
      <c r="SHL142" s="158"/>
      <c r="SHM142" s="158"/>
      <c r="SHN142" s="158"/>
      <c r="SHO142" s="158"/>
      <c r="SHP142" s="158"/>
      <c r="SHQ142" s="158"/>
      <c r="SHR142" s="158"/>
      <c r="SHS142" s="158"/>
      <c r="SHT142" s="158"/>
      <c r="SHU142" s="158"/>
      <c r="SHV142" s="158"/>
      <c r="SHW142" s="158"/>
      <c r="SHX142" s="158"/>
      <c r="SHY142" s="158"/>
      <c r="SHZ142" s="158"/>
      <c r="SIA142" s="158"/>
      <c r="SIB142" s="158"/>
      <c r="SIC142" s="158"/>
      <c r="SID142" s="158"/>
      <c r="SIE142" s="158"/>
      <c r="SIF142" s="158"/>
      <c r="SIG142" s="158"/>
      <c r="SIH142" s="158"/>
      <c r="SII142" s="158"/>
      <c r="SIJ142" s="158"/>
      <c r="SIK142" s="158"/>
      <c r="SIL142" s="158"/>
      <c r="SIM142" s="158"/>
      <c r="SIN142" s="158"/>
      <c r="SIO142" s="158"/>
      <c r="SIP142" s="158"/>
      <c r="SIQ142" s="158"/>
      <c r="SIR142" s="158"/>
      <c r="SIS142" s="158"/>
      <c r="SIT142" s="158"/>
      <c r="SIU142" s="158"/>
      <c r="SIV142" s="158"/>
      <c r="SIW142" s="158"/>
      <c r="SIX142" s="158"/>
      <c r="SIY142" s="158"/>
      <c r="SIZ142" s="158"/>
      <c r="SJA142" s="158"/>
      <c r="SJB142" s="158"/>
      <c r="SJC142" s="158"/>
      <c r="SJD142" s="158"/>
      <c r="SJE142" s="158"/>
      <c r="SJF142" s="158"/>
      <c r="SJG142" s="158"/>
      <c r="SJH142" s="158"/>
      <c r="SJI142" s="158"/>
      <c r="SJJ142" s="158"/>
      <c r="SJK142" s="158"/>
      <c r="SJL142" s="158"/>
      <c r="SJM142" s="158"/>
      <c r="SJN142" s="158"/>
      <c r="SJO142" s="158"/>
      <c r="SJP142" s="158"/>
      <c r="SJQ142" s="158"/>
      <c r="SJR142" s="158"/>
      <c r="SJS142" s="158"/>
      <c r="SJT142" s="158"/>
      <c r="SJU142" s="158"/>
      <c r="SJV142" s="158"/>
      <c r="SJW142" s="158"/>
      <c r="SJX142" s="158"/>
      <c r="SJY142" s="158"/>
      <c r="SJZ142" s="158"/>
      <c r="SKA142" s="158"/>
      <c r="SKB142" s="158"/>
      <c r="SKC142" s="158"/>
      <c r="SKD142" s="158"/>
      <c r="SKE142" s="158"/>
      <c r="SKF142" s="158"/>
      <c r="SKG142" s="158"/>
      <c r="SKH142" s="158"/>
      <c r="SKI142" s="158"/>
      <c r="SKJ142" s="158"/>
      <c r="SKK142" s="158"/>
      <c r="SKL142" s="158"/>
      <c r="SKM142" s="158"/>
      <c r="SKN142" s="158"/>
      <c r="SKO142" s="158"/>
      <c r="SKP142" s="158"/>
      <c r="SKQ142" s="158"/>
      <c r="SKR142" s="158"/>
      <c r="SKS142" s="158"/>
      <c r="SKT142" s="158"/>
      <c r="SKU142" s="158"/>
      <c r="SKV142" s="158"/>
      <c r="SKW142" s="158"/>
      <c r="SKX142" s="158"/>
      <c r="SKY142" s="158"/>
      <c r="SKZ142" s="158"/>
      <c r="SLA142" s="158"/>
      <c r="SLB142" s="158"/>
      <c r="SLC142" s="158"/>
      <c r="SLD142" s="158"/>
      <c r="SLE142" s="158"/>
      <c r="SLF142" s="158"/>
      <c r="SLG142" s="158"/>
      <c r="SLH142" s="158"/>
      <c r="SLI142" s="158"/>
      <c r="SLJ142" s="158"/>
      <c r="SLK142" s="158"/>
      <c r="SLL142" s="158"/>
      <c r="SLM142" s="158"/>
      <c r="SLN142" s="158"/>
      <c r="SLO142" s="158"/>
      <c r="SLP142" s="158"/>
      <c r="SLQ142" s="158"/>
      <c r="SLR142" s="158"/>
      <c r="SLS142" s="158"/>
      <c r="SLT142" s="158"/>
      <c r="SLU142" s="158"/>
      <c r="SLV142" s="158"/>
      <c r="SLW142" s="158"/>
      <c r="SLX142" s="158"/>
      <c r="SLY142" s="158"/>
      <c r="SLZ142" s="158"/>
      <c r="SMA142" s="158"/>
      <c r="SMB142" s="158"/>
      <c r="SMC142" s="158"/>
      <c r="SMD142" s="158"/>
      <c r="SME142" s="158"/>
      <c r="SMF142" s="158"/>
      <c r="SMG142" s="158"/>
      <c r="SMH142" s="158"/>
      <c r="SMI142" s="158"/>
      <c r="SMJ142" s="158"/>
      <c r="SMK142" s="158"/>
      <c r="SML142" s="158"/>
      <c r="SMM142" s="158"/>
      <c r="SMN142" s="158"/>
      <c r="SMO142" s="158"/>
      <c r="SMP142" s="158"/>
      <c r="SMQ142" s="158"/>
      <c r="SMR142" s="158"/>
      <c r="SMS142" s="158"/>
      <c r="SMT142" s="158"/>
      <c r="SMU142" s="158"/>
      <c r="SMV142" s="158"/>
      <c r="SMW142" s="158"/>
      <c r="SMX142" s="158"/>
      <c r="SMY142" s="158"/>
      <c r="SMZ142" s="158"/>
      <c r="SNA142" s="158"/>
      <c r="SNB142" s="158"/>
      <c r="SNC142" s="158"/>
      <c r="SND142" s="158"/>
      <c r="SNE142" s="158"/>
      <c r="SNF142" s="158"/>
      <c r="SNG142" s="158"/>
      <c r="SNH142" s="158"/>
      <c r="SNI142" s="158"/>
      <c r="SNJ142" s="158"/>
      <c r="SNK142" s="158"/>
      <c r="SNL142" s="158"/>
      <c r="SNM142" s="158"/>
      <c r="SNN142" s="158"/>
      <c r="SNO142" s="158"/>
      <c r="SNP142" s="158"/>
      <c r="SNQ142" s="158"/>
      <c r="SNR142" s="158"/>
      <c r="SNS142" s="158"/>
      <c r="SNT142" s="158"/>
      <c r="SNU142" s="158"/>
      <c r="SNV142" s="158"/>
      <c r="SNW142" s="158"/>
      <c r="SNX142" s="158"/>
      <c r="SNY142" s="158"/>
      <c r="SNZ142" s="158"/>
      <c r="SOA142" s="158"/>
      <c r="SOB142" s="158"/>
      <c r="SOC142" s="158"/>
      <c r="SOD142" s="158"/>
      <c r="SOE142" s="158"/>
      <c r="SOF142" s="158"/>
      <c r="SOG142" s="158"/>
      <c r="SOH142" s="158"/>
      <c r="SOI142" s="158"/>
      <c r="SOJ142" s="158"/>
      <c r="SOK142" s="158"/>
      <c r="SOL142" s="158"/>
      <c r="SOM142" s="158"/>
      <c r="SON142" s="158"/>
      <c r="SOO142" s="158"/>
      <c r="SOP142" s="158"/>
      <c r="SOQ142" s="158"/>
      <c r="SOR142" s="158"/>
      <c r="SOS142" s="158"/>
      <c r="SOT142" s="158"/>
      <c r="SOU142" s="158"/>
      <c r="SOV142" s="158"/>
      <c r="SOW142" s="158"/>
      <c r="SOX142" s="158"/>
      <c r="SOY142" s="158"/>
      <c r="SOZ142" s="158"/>
      <c r="SPA142" s="158"/>
      <c r="SPB142" s="158"/>
      <c r="SPC142" s="158"/>
      <c r="SPD142" s="158"/>
      <c r="SPE142" s="158"/>
      <c r="SPF142" s="158"/>
      <c r="SPG142" s="158"/>
      <c r="SPH142" s="158"/>
      <c r="SPI142" s="158"/>
      <c r="SPJ142" s="158"/>
      <c r="SPK142" s="158"/>
      <c r="SPL142" s="158"/>
      <c r="SPM142" s="158"/>
      <c r="SPN142" s="158"/>
      <c r="SPO142" s="158"/>
      <c r="SPP142" s="158"/>
      <c r="SPQ142" s="158"/>
      <c r="SPR142" s="158"/>
      <c r="SPS142" s="158"/>
      <c r="SPT142" s="158"/>
      <c r="SPU142" s="158"/>
      <c r="SPV142" s="158"/>
      <c r="SPW142" s="158"/>
      <c r="SPX142" s="158"/>
      <c r="SPY142" s="158"/>
      <c r="SPZ142" s="158"/>
      <c r="SQA142" s="158"/>
      <c r="SQB142" s="158"/>
      <c r="SQC142" s="158"/>
      <c r="SQD142" s="158"/>
      <c r="SQE142" s="158"/>
      <c r="SQF142" s="158"/>
      <c r="SQG142" s="158"/>
      <c r="SQH142" s="158"/>
      <c r="SQI142" s="158"/>
      <c r="SQJ142" s="158"/>
      <c r="SQK142" s="158"/>
      <c r="SQL142" s="158"/>
      <c r="SQM142" s="158"/>
      <c r="SQN142" s="158"/>
      <c r="SQO142" s="158"/>
      <c r="SQP142" s="158"/>
      <c r="SQQ142" s="158"/>
      <c r="SQR142" s="158"/>
      <c r="SQS142" s="158"/>
      <c r="SQT142" s="158"/>
      <c r="SQU142" s="158"/>
      <c r="SQV142" s="158"/>
      <c r="SQW142" s="158"/>
      <c r="SQX142" s="158"/>
      <c r="SQY142" s="158"/>
      <c r="SQZ142" s="158"/>
      <c r="SRA142" s="158"/>
      <c r="SRB142" s="158"/>
      <c r="SRC142" s="158"/>
      <c r="SRD142" s="158"/>
      <c r="SRE142" s="158"/>
      <c r="SRF142" s="158"/>
      <c r="SRG142" s="158"/>
      <c r="SRH142" s="158"/>
      <c r="SRI142" s="158"/>
      <c r="SRJ142" s="158"/>
      <c r="SRK142" s="158"/>
      <c r="SRL142" s="158"/>
      <c r="SRM142" s="158"/>
      <c r="SRN142" s="158"/>
      <c r="SRO142" s="158"/>
      <c r="SRP142" s="158"/>
      <c r="SRQ142" s="158"/>
      <c r="SRR142" s="158"/>
      <c r="SRS142" s="158"/>
      <c r="SRT142" s="158"/>
      <c r="SRU142" s="158"/>
      <c r="SRV142" s="158"/>
      <c r="SRW142" s="158"/>
      <c r="SRX142" s="158"/>
      <c r="SRY142" s="158"/>
      <c r="SRZ142" s="158"/>
      <c r="SSA142" s="158"/>
      <c r="SSB142" s="158"/>
      <c r="SSC142" s="158"/>
      <c r="SSD142" s="158"/>
      <c r="SSE142" s="158"/>
      <c r="SSF142" s="158"/>
      <c r="SSG142" s="158"/>
      <c r="SSH142" s="158"/>
      <c r="SSI142" s="158"/>
      <c r="SSJ142" s="158"/>
      <c r="SSK142" s="158"/>
      <c r="SSL142" s="158"/>
      <c r="SSM142" s="158"/>
      <c r="SSN142" s="158"/>
      <c r="SSO142" s="158"/>
      <c r="SSP142" s="158"/>
      <c r="SSQ142" s="158"/>
      <c r="SSR142" s="158"/>
      <c r="SSS142" s="158"/>
      <c r="SST142" s="158"/>
      <c r="SSU142" s="158"/>
      <c r="SSV142" s="158"/>
      <c r="SSW142" s="158"/>
      <c r="SSX142" s="158"/>
      <c r="SSY142" s="158"/>
      <c r="SSZ142" s="158"/>
      <c r="STA142" s="158"/>
      <c r="STB142" s="158"/>
      <c r="STC142" s="158"/>
      <c r="STD142" s="158"/>
      <c r="STE142" s="158"/>
      <c r="STF142" s="158"/>
      <c r="STG142" s="158"/>
      <c r="STH142" s="158"/>
      <c r="STI142" s="158"/>
      <c r="STJ142" s="158"/>
      <c r="STK142" s="158"/>
      <c r="STL142" s="158"/>
      <c r="STM142" s="158"/>
      <c r="STN142" s="158"/>
      <c r="STO142" s="158"/>
      <c r="STP142" s="158"/>
      <c r="STQ142" s="158"/>
      <c r="STR142" s="158"/>
      <c r="STS142" s="158"/>
      <c r="STT142" s="158"/>
      <c r="STU142" s="158"/>
      <c r="STV142" s="158"/>
      <c r="STW142" s="158"/>
      <c r="STX142" s="158"/>
      <c r="STY142" s="158"/>
      <c r="STZ142" s="158"/>
      <c r="SUA142" s="158"/>
      <c r="SUB142" s="158"/>
      <c r="SUC142" s="158"/>
      <c r="SUD142" s="158"/>
      <c r="SUE142" s="158"/>
      <c r="SUF142" s="158"/>
      <c r="SUG142" s="158"/>
      <c r="SUH142" s="158"/>
      <c r="SUI142" s="158"/>
      <c r="SUJ142" s="158"/>
      <c r="SUK142" s="158"/>
      <c r="SUL142" s="158"/>
      <c r="SUM142" s="158"/>
      <c r="SUN142" s="158"/>
      <c r="SUO142" s="158"/>
      <c r="SUP142" s="158"/>
      <c r="SUQ142" s="158"/>
      <c r="SUR142" s="158"/>
      <c r="SUS142" s="158"/>
      <c r="SUT142" s="158"/>
      <c r="SUU142" s="158"/>
      <c r="SUV142" s="158"/>
      <c r="SUW142" s="158"/>
      <c r="SUX142" s="158"/>
      <c r="SUY142" s="158"/>
      <c r="SUZ142" s="158"/>
      <c r="SVA142" s="158"/>
      <c r="SVB142" s="158"/>
      <c r="SVC142" s="158"/>
      <c r="SVD142" s="158"/>
      <c r="SVE142" s="158"/>
      <c r="SVF142" s="158"/>
      <c r="SVG142" s="158"/>
      <c r="SVH142" s="158"/>
      <c r="SVI142" s="158"/>
      <c r="SVJ142" s="158"/>
      <c r="SVK142" s="158"/>
      <c r="SVL142" s="158"/>
      <c r="SVM142" s="158"/>
      <c r="SVN142" s="158"/>
      <c r="SVO142" s="158"/>
      <c r="SVP142" s="158"/>
      <c r="SVQ142" s="158"/>
      <c r="SVR142" s="158"/>
      <c r="SVS142" s="158"/>
      <c r="SVT142" s="158"/>
      <c r="SVU142" s="158"/>
      <c r="SVV142" s="158"/>
      <c r="SVW142" s="158"/>
      <c r="SVX142" s="158"/>
      <c r="SVY142" s="158"/>
      <c r="SVZ142" s="158"/>
      <c r="SWA142" s="158"/>
      <c r="SWB142" s="158"/>
      <c r="SWC142" s="158"/>
      <c r="SWD142" s="158"/>
      <c r="SWE142" s="158"/>
      <c r="SWF142" s="158"/>
      <c r="SWG142" s="158"/>
      <c r="SWH142" s="158"/>
      <c r="SWI142" s="158"/>
      <c r="SWJ142" s="158"/>
      <c r="SWK142" s="158"/>
      <c r="SWL142" s="158"/>
      <c r="SWM142" s="158"/>
      <c r="SWN142" s="158"/>
      <c r="SWO142" s="158"/>
      <c r="SWP142" s="158"/>
      <c r="SWQ142" s="158"/>
      <c r="SWR142" s="158"/>
      <c r="SWS142" s="158"/>
      <c r="SWT142" s="158"/>
      <c r="SWU142" s="158"/>
      <c r="SWV142" s="158"/>
      <c r="SWW142" s="158"/>
      <c r="SWX142" s="158"/>
      <c r="SWY142" s="158"/>
      <c r="SWZ142" s="158"/>
      <c r="SXA142" s="158"/>
      <c r="SXB142" s="158"/>
      <c r="SXC142" s="158"/>
      <c r="SXD142" s="158"/>
      <c r="SXE142" s="158"/>
      <c r="SXF142" s="158"/>
      <c r="SXG142" s="158"/>
      <c r="SXH142" s="158"/>
      <c r="SXI142" s="158"/>
      <c r="SXJ142" s="158"/>
      <c r="SXK142" s="158"/>
      <c r="SXL142" s="158"/>
      <c r="SXM142" s="158"/>
      <c r="SXN142" s="158"/>
      <c r="SXO142" s="158"/>
      <c r="SXP142" s="158"/>
      <c r="SXQ142" s="158"/>
      <c r="SXR142" s="158"/>
      <c r="SXS142" s="158"/>
      <c r="SXT142" s="158"/>
      <c r="SXU142" s="158"/>
      <c r="SXV142" s="158"/>
      <c r="SXW142" s="158"/>
      <c r="SXX142" s="158"/>
      <c r="SXY142" s="158"/>
      <c r="SXZ142" s="158"/>
      <c r="SYA142" s="158"/>
      <c r="SYB142" s="158"/>
      <c r="SYC142" s="158"/>
      <c r="SYD142" s="158"/>
      <c r="SYE142" s="158"/>
      <c r="SYF142" s="158"/>
      <c r="SYG142" s="158"/>
      <c r="SYH142" s="158"/>
      <c r="SYI142" s="158"/>
      <c r="SYJ142" s="158"/>
      <c r="SYK142" s="158"/>
      <c r="SYL142" s="158"/>
      <c r="SYM142" s="158"/>
      <c r="SYN142" s="158"/>
      <c r="SYO142" s="158"/>
      <c r="SYP142" s="158"/>
      <c r="SYQ142" s="158"/>
      <c r="SYR142" s="158"/>
      <c r="SYS142" s="158"/>
      <c r="SYT142" s="158"/>
      <c r="SYU142" s="158"/>
      <c r="SYV142" s="158"/>
      <c r="SYW142" s="158"/>
      <c r="SYX142" s="158"/>
      <c r="SYY142" s="158"/>
      <c r="SYZ142" s="158"/>
      <c r="SZA142" s="158"/>
      <c r="SZB142" s="158"/>
      <c r="SZC142" s="158"/>
      <c r="SZD142" s="158"/>
      <c r="SZE142" s="158"/>
      <c r="SZF142" s="158"/>
      <c r="SZG142" s="158"/>
      <c r="SZH142" s="158"/>
      <c r="SZI142" s="158"/>
      <c r="SZJ142" s="158"/>
      <c r="SZK142" s="158"/>
      <c r="SZL142" s="158"/>
      <c r="SZM142" s="158"/>
      <c r="SZN142" s="158"/>
      <c r="SZO142" s="158"/>
      <c r="SZP142" s="158"/>
      <c r="SZQ142" s="158"/>
      <c r="SZR142" s="158"/>
      <c r="SZS142" s="158"/>
      <c r="SZT142" s="158"/>
      <c r="SZU142" s="158"/>
      <c r="SZV142" s="158"/>
      <c r="SZW142" s="158"/>
      <c r="SZX142" s="158"/>
      <c r="SZY142" s="158"/>
      <c r="SZZ142" s="158"/>
      <c r="TAA142" s="158"/>
      <c r="TAB142" s="158"/>
      <c r="TAC142" s="158"/>
      <c r="TAD142" s="158"/>
      <c r="TAE142" s="158"/>
      <c r="TAF142" s="158"/>
      <c r="TAG142" s="158"/>
      <c r="TAH142" s="158"/>
      <c r="TAI142" s="158"/>
      <c r="TAJ142" s="158"/>
      <c r="TAK142" s="158"/>
      <c r="TAL142" s="158"/>
      <c r="TAM142" s="158"/>
      <c r="TAN142" s="158"/>
      <c r="TAO142" s="158"/>
      <c r="TAP142" s="158"/>
      <c r="TAQ142" s="158"/>
      <c r="TAR142" s="158"/>
      <c r="TAS142" s="158"/>
      <c r="TAT142" s="158"/>
      <c r="TAU142" s="158"/>
      <c r="TAV142" s="158"/>
      <c r="TAW142" s="158"/>
      <c r="TAX142" s="158"/>
      <c r="TAY142" s="158"/>
      <c r="TAZ142" s="158"/>
      <c r="TBA142" s="158"/>
      <c r="TBB142" s="158"/>
      <c r="TBC142" s="158"/>
      <c r="TBD142" s="158"/>
      <c r="TBE142" s="158"/>
      <c r="TBF142" s="158"/>
      <c r="TBG142" s="158"/>
      <c r="TBH142" s="158"/>
      <c r="TBI142" s="158"/>
      <c r="TBJ142" s="158"/>
      <c r="TBK142" s="158"/>
      <c r="TBL142" s="158"/>
      <c r="TBM142" s="158"/>
      <c r="TBN142" s="158"/>
      <c r="TBO142" s="158"/>
      <c r="TBP142" s="158"/>
      <c r="TBQ142" s="158"/>
      <c r="TBR142" s="158"/>
      <c r="TBS142" s="158"/>
      <c r="TBT142" s="158"/>
      <c r="TBU142" s="158"/>
      <c r="TBV142" s="158"/>
      <c r="TBW142" s="158"/>
      <c r="TBX142" s="158"/>
      <c r="TBY142" s="158"/>
      <c r="TBZ142" s="158"/>
      <c r="TCA142" s="158"/>
      <c r="TCB142" s="158"/>
      <c r="TCC142" s="158"/>
      <c r="TCD142" s="158"/>
      <c r="TCE142" s="158"/>
      <c r="TCF142" s="158"/>
      <c r="TCG142" s="158"/>
      <c r="TCH142" s="158"/>
      <c r="TCI142" s="158"/>
      <c r="TCJ142" s="158"/>
      <c r="TCK142" s="158"/>
      <c r="TCL142" s="158"/>
      <c r="TCM142" s="158"/>
      <c r="TCN142" s="158"/>
      <c r="TCO142" s="158"/>
      <c r="TCP142" s="158"/>
      <c r="TCQ142" s="158"/>
      <c r="TCR142" s="158"/>
      <c r="TCS142" s="158"/>
      <c r="TCT142" s="158"/>
      <c r="TCU142" s="158"/>
      <c r="TCV142" s="158"/>
      <c r="TCW142" s="158"/>
      <c r="TCX142" s="158"/>
      <c r="TCY142" s="158"/>
      <c r="TCZ142" s="158"/>
      <c r="TDA142" s="158"/>
      <c r="TDB142" s="158"/>
      <c r="TDC142" s="158"/>
      <c r="TDD142" s="158"/>
      <c r="TDE142" s="158"/>
      <c r="TDF142" s="158"/>
      <c r="TDG142" s="158"/>
      <c r="TDH142" s="158"/>
      <c r="TDI142" s="158"/>
      <c r="TDJ142" s="158"/>
      <c r="TDK142" s="158"/>
      <c r="TDL142" s="158"/>
      <c r="TDM142" s="158"/>
      <c r="TDN142" s="158"/>
      <c r="TDO142" s="158"/>
      <c r="TDP142" s="158"/>
      <c r="TDQ142" s="158"/>
      <c r="TDR142" s="158"/>
      <c r="TDS142" s="158"/>
      <c r="TDT142" s="158"/>
      <c r="TDU142" s="158"/>
      <c r="TDV142" s="158"/>
      <c r="TDW142" s="158"/>
      <c r="TDX142" s="158"/>
      <c r="TDY142" s="158"/>
      <c r="TDZ142" s="158"/>
      <c r="TEA142" s="158"/>
      <c r="TEB142" s="158"/>
      <c r="TEC142" s="158"/>
      <c r="TED142" s="158"/>
      <c r="TEE142" s="158"/>
      <c r="TEF142" s="158"/>
      <c r="TEG142" s="158"/>
      <c r="TEH142" s="158"/>
      <c r="TEI142" s="158"/>
      <c r="TEJ142" s="158"/>
      <c r="TEK142" s="158"/>
      <c r="TEL142" s="158"/>
      <c r="TEM142" s="158"/>
      <c r="TEN142" s="158"/>
      <c r="TEO142" s="158"/>
      <c r="TEP142" s="158"/>
      <c r="TEQ142" s="158"/>
      <c r="TER142" s="158"/>
      <c r="TES142" s="158"/>
      <c r="TET142" s="158"/>
      <c r="TEU142" s="158"/>
      <c r="TEV142" s="158"/>
      <c r="TEW142" s="158"/>
      <c r="TEX142" s="158"/>
      <c r="TEY142" s="158"/>
      <c r="TEZ142" s="158"/>
      <c r="TFA142" s="158"/>
      <c r="TFB142" s="158"/>
      <c r="TFC142" s="158"/>
      <c r="TFD142" s="158"/>
      <c r="TFE142" s="158"/>
      <c r="TFF142" s="158"/>
      <c r="TFG142" s="158"/>
      <c r="TFH142" s="158"/>
      <c r="TFI142" s="158"/>
      <c r="TFJ142" s="158"/>
      <c r="TFK142" s="158"/>
      <c r="TFL142" s="158"/>
      <c r="TFM142" s="158"/>
      <c r="TFN142" s="158"/>
      <c r="TFO142" s="158"/>
      <c r="TFP142" s="158"/>
      <c r="TFQ142" s="158"/>
      <c r="TFR142" s="158"/>
      <c r="TFS142" s="158"/>
      <c r="TFT142" s="158"/>
      <c r="TFU142" s="158"/>
      <c r="TFV142" s="158"/>
      <c r="TFW142" s="158"/>
      <c r="TFX142" s="158"/>
      <c r="TFY142" s="158"/>
      <c r="TFZ142" s="158"/>
      <c r="TGA142" s="158"/>
      <c r="TGB142" s="158"/>
      <c r="TGC142" s="158"/>
      <c r="TGD142" s="158"/>
      <c r="TGE142" s="158"/>
      <c r="TGF142" s="158"/>
      <c r="TGG142" s="158"/>
      <c r="TGH142" s="158"/>
      <c r="TGI142" s="158"/>
      <c r="TGJ142" s="158"/>
      <c r="TGK142" s="158"/>
      <c r="TGL142" s="158"/>
      <c r="TGM142" s="158"/>
      <c r="TGN142" s="158"/>
      <c r="TGO142" s="158"/>
      <c r="TGP142" s="158"/>
      <c r="TGQ142" s="158"/>
      <c r="TGR142" s="158"/>
      <c r="TGS142" s="158"/>
      <c r="TGT142" s="158"/>
      <c r="TGU142" s="158"/>
      <c r="TGV142" s="158"/>
      <c r="TGW142" s="158"/>
      <c r="TGX142" s="158"/>
      <c r="TGY142" s="158"/>
      <c r="TGZ142" s="158"/>
      <c r="THA142" s="158"/>
      <c r="THB142" s="158"/>
      <c r="THC142" s="158"/>
      <c r="THD142" s="158"/>
      <c r="THE142" s="158"/>
      <c r="THF142" s="158"/>
      <c r="THG142" s="158"/>
      <c r="THH142" s="158"/>
      <c r="THI142" s="158"/>
      <c r="THJ142" s="158"/>
      <c r="THK142" s="158"/>
      <c r="THL142" s="158"/>
      <c r="THM142" s="158"/>
      <c r="THN142" s="158"/>
      <c r="THO142" s="158"/>
      <c r="THP142" s="158"/>
      <c r="THQ142" s="158"/>
      <c r="THR142" s="158"/>
      <c r="THS142" s="158"/>
      <c r="THT142" s="158"/>
      <c r="THU142" s="158"/>
      <c r="THV142" s="158"/>
      <c r="THW142" s="158"/>
      <c r="THX142" s="158"/>
      <c r="THY142" s="158"/>
      <c r="THZ142" s="158"/>
      <c r="TIA142" s="158"/>
      <c r="TIB142" s="158"/>
      <c r="TIC142" s="158"/>
      <c r="TID142" s="158"/>
      <c r="TIE142" s="158"/>
      <c r="TIF142" s="158"/>
      <c r="TIG142" s="158"/>
      <c r="TIH142" s="158"/>
      <c r="TII142" s="158"/>
      <c r="TIJ142" s="158"/>
      <c r="TIK142" s="158"/>
      <c r="TIL142" s="158"/>
      <c r="TIM142" s="158"/>
      <c r="TIN142" s="158"/>
      <c r="TIO142" s="158"/>
      <c r="TIP142" s="158"/>
      <c r="TIQ142" s="158"/>
      <c r="TIR142" s="158"/>
      <c r="TIS142" s="158"/>
      <c r="TIT142" s="158"/>
      <c r="TIU142" s="158"/>
      <c r="TIV142" s="158"/>
      <c r="TIW142" s="158"/>
      <c r="TIX142" s="158"/>
      <c r="TIY142" s="158"/>
      <c r="TIZ142" s="158"/>
      <c r="TJA142" s="158"/>
      <c r="TJB142" s="158"/>
      <c r="TJC142" s="158"/>
      <c r="TJD142" s="158"/>
      <c r="TJE142" s="158"/>
      <c r="TJF142" s="158"/>
      <c r="TJG142" s="158"/>
      <c r="TJH142" s="158"/>
      <c r="TJI142" s="158"/>
      <c r="TJJ142" s="158"/>
      <c r="TJK142" s="158"/>
      <c r="TJL142" s="158"/>
      <c r="TJM142" s="158"/>
      <c r="TJN142" s="158"/>
      <c r="TJO142" s="158"/>
      <c r="TJP142" s="158"/>
      <c r="TJQ142" s="158"/>
      <c r="TJR142" s="158"/>
      <c r="TJS142" s="158"/>
      <c r="TJT142" s="158"/>
      <c r="TJU142" s="158"/>
      <c r="TJV142" s="158"/>
      <c r="TJW142" s="158"/>
      <c r="TJX142" s="158"/>
      <c r="TJY142" s="158"/>
      <c r="TJZ142" s="158"/>
      <c r="TKA142" s="158"/>
      <c r="TKB142" s="158"/>
      <c r="TKC142" s="158"/>
      <c r="TKD142" s="158"/>
      <c r="TKE142" s="158"/>
      <c r="TKF142" s="158"/>
      <c r="TKG142" s="158"/>
      <c r="TKH142" s="158"/>
      <c r="TKI142" s="158"/>
      <c r="TKJ142" s="158"/>
      <c r="TKK142" s="158"/>
      <c r="TKL142" s="158"/>
      <c r="TKM142" s="158"/>
      <c r="TKN142" s="158"/>
      <c r="TKO142" s="158"/>
      <c r="TKP142" s="158"/>
      <c r="TKQ142" s="158"/>
      <c r="TKR142" s="158"/>
      <c r="TKS142" s="158"/>
      <c r="TKT142" s="158"/>
      <c r="TKU142" s="158"/>
      <c r="TKV142" s="158"/>
      <c r="TKW142" s="158"/>
      <c r="TKX142" s="158"/>
      <c r="TKY142" s="158"/>
      <c r="TKZ142" s="158"/>
      <c r="TLA142" s="158"/>
      <c r="TLB142" s="158"/>
      <c r="TLC142" s="158"/>
      <c r="TLD142" s="158"/>
      <c r="TLE142" s="158"/>
      <c r="TLF142" s="158"/>
      <c r="TLG142" s="158"/>
      <c r="TLH142" s="158"/>
      <c r="TLI142" s="158"/>
      <c r="TLJ142" s="158"/>
      <c r="TLK142" s="158"/>
      <c r="TLL142" s="158"/>
      <c r="TLM142" s="158"/>
      <c r="TLN142" s="158"/>
      <c r="TLO142" s="158"/>
      <c r="TLP142" s="158"/>
      <c r="TLQ142" s="158"/>
      <c r="TLR142" s="158"/>
      <c r="TLS142" s="158"/>
      <c r="TLT142" s="158"/>
      <c r="TLU142" s="158"/>
      <c r="TLV142" s="158"/>
      <c r="TLW142" s="158"/>
      <c r="TLX142" s="158"/>
      <c r="TLY142" s="158"/>
      <c r="TLZ142" s="158"/>
      <c r="TMA142" s="158"/>
      <c r="TMB142" s="158"/>
      <c r="TMC142" s="158"/>
      <c r="TMD142" s="158"/>
      <c r="TME142" s="158"/>
      <c r="TMF142" s="158"/>
      <c r="TMG142" s="158"/>
      <c r="TMH142" s="158"/>
      <c r="TMI142" s="158"/>
      <c r="TMJ142" s="158"/>
      <c r="TMK142" s="158"/>
      <c r="TML142" s="158"/>
      <c r="TMM142" s="158"/>
      <c r="TMN142" s="158"/>
      <c r="TMO142" s="158"/>
      <c r="TMP142" s="158"/>
      <c r="TMQ142" s="158"/>
      <c r="TMR142" s="158"/>
      <c r="TMS142" s="158"/>
      <c r="TMT142" s="158"/>
      <c r="TMU142" s="158"/>
      <c r="TMV142" s="158"/>
      <c r="TMW142" s="158"/>
      <c r="TMX142" s="158"/>
      <c r="TMY142" s="158"/>
      <c r="TMZ142" s="158"/>
      <c r="TNA142" s="158"/>
      <c r="TNB142" s="158"/>
      <c r="TNC142" s="158"/>
      <c r="TND142" s="158"/>
      <c r="TNE142" s="158"/>
      <c r="TNF142" s="158"/>
      <c r="TNG142" s="158"/>
      <c r="TNH142" s="158"/>
      <c r="TNI142" s="158"/>
      <c r="TNJ142" s="158"/>
      <c r="TNK142" s="158"/>
      <c r="TNL142" s="158"/>
      <c r="TNM142" s="158"/>
      <c r="TNN142" s="158"/>
      <c r="TNO142" s="158"/>
      <c r="TNP142" s="158"/>
      <c r="TNQ142" s="158"/>
      <c r="TNR142" s="158"/>
      <c r="TNS142" s="158"/>
      <c r="TNT142" s="158"/>
      <c r="TNU142" s="158"/>
      <c r="TNV142" s="158"/>
      <c r="TNW142" s="158"/>
      <c r="TNX142" s="158"/>
      <c r="TNY142" s="158"/>
      <c r="TNZ142" s="158"/>
      <c r="TOA142" s="158"/>
      <c r="TOB142" s="158"/>
      <c r="TOC142" s="158"/>
      <c r="TOD142" s="158"/>
      <c r="TOE142" s="158"/>
      <c r="TOF142" s="158"/>
      <c r="TOG142" s="158"/>
      <c r="TOH142" s="158"/>
      <c r="TOI142" s="158"/>
      <c r="TOJ142" s="158"/>
      <c r="TOK142" s="158"/>
      <c r="TOL142" s="158"/>
      <c r="TOM142" s="158"/>
      <c r="TON142" s="158"/>
      <c r="TOO142" s="158"/>
      <c r="TOP142" s="158"/>
      <c r="TOQ142" s="158"/>
      <c r="TOR142" s="158"/>
      <c r="TOS142" s="158"/>
      <c r="TOT142" s="158"/>
      <c r="TOU142" s="158"/>
      <c r="TOV142" s="158"/>
      <c r="TOW142" s="158"/>
      <c r="TOX142" s="158"/>
      <c r="TOY142" s="158"/>
      <c r="TOZ142" s="158"/>
      <c r="TPA142" s="158"/>
      <c r="TPB142" s="158"/>
      <c r="TPC142" s="158"/>
      <c r="TPD142" s="158"/>
      <c r="TPE142" s="158"/>
      <c r="TPF142" s="158"/>
      <c r="TPG142" s="158"/>
      <c r="TPH142" s="158"/>
      <c r="TPI142" s="158"/>
      <c r="TPJ142" s="158"/>
      <c r="TPK142" s="158"/>
      <c r="TPL142" s="158"/>
      <c r="TPM142" s="158"/>
      <c r="TPN142" s="158"/>
      <c r="TPO142" s="158"/>
      <c r="TPP142" s="158"/>
      <c r="TPQ142" s="158"/>
      <c r="TPR142" s="158"/>
      <c r="TPS142" s="158"/>
      <c r="TPT142" s="158"/>
      <c r="TPU142" s="158"/>
      <c r="TPV142" s="158"/>
      <c r="TPW142" s="158"/>
      <c r="TPX142" s="158"/>
      <c r="TPY142" s="158"/>
      <c r="TPZ142" s="158"/>
      <c r="TQA142" s="158"/>
      <c r="TQB142" s="158"/>
      <c r="TQC142" s="158"/>
      <c r="TQD142" s="158"/>
      <c r="TQE142" s="158"/>
      <c r="TQF142" s="158"/>
      <c r="TQG142" s="158"/>
      <c r="TQH142" s="158"/>
      <c r="TQI142" s="158"/>
      <c r="TQJ142" s="158"/>
      <c r="TQK142" s="158"/>
      <c r="TQL142" s="158"/>
      <c r="TQM142" s="158"/>
      <c r="TQN142" s="158"/>
      <c r="TQO142" s="158"/>
      <c r="TQP142" s="158"/>
      <c r="TQQ142" s="158"/>
      <c r="TQR142" s="158"/>
      <c r="TQS142" s="158"/>
      <c r="TQT142" s="158"/>
      <c r="TQU142" s="158"/>
      <c r="TQV142" s="158"/>
      <c r="TQW142" s="158"/>
      <c r="TQX142" s="158"/>
      <c r="TQY142" s="158"/>
      <c r="TQZ142" s="158"/>
      <c r="TRA142" s="158"/>
      <c r="TRB142" s="158"/>
      <c r="TRC142" s="158"/>
      <c r="TRD142" s="158"/>
      <c r="TRE142" s="158"/>
      <c r="TRF142" s="158"/>
      <c r="TRG142" s="158"/>
      <c r="TRH142" s="158"/>
      <c r="TRI142" s="158"/>
      <c r="TRJ142" s="158"/>
      <c r="TRK142" s="158"/>
      <c r="TRL142" s="158"/>
      <c r="TRM142" s="158"/>
      <c r="TRN142" s="158"/>
      <c r="TRO142" s="158"/>
      <c r="TRP142" s="158"/>
      <c r="TRQ142" s="158"/>
      <c r="TRR142" s="158"/>
      <c r="TRS142" s="158"/>
      <c r="TRT142" s="158"/>
      <c r="TRU142" s="158"/>
      <c r="TRV142" s="158"/>
      <c r="TRW142" s="158"/>
      <c r="TRX142" s="158"/>
      <c r="TRY142" s="158"/>
      <c r="TRZ142" s="158"/>
      <c r="TSA142" s="158"/>
      <c r="TSB142" s="158"/>
      <c r="TSC142" s="158"/>
      <c r="TSD142" s="158"/>
      <c r="TSE142" s="158"/>
      <c r="TSF142" s="158"/>
      <c r="TSG142" s="158"/>
      <c r="TSH142" s="158"/>
      <c r="TSI142" s="158"/>
      <c r="TSJ142" s="158"/>
      <c r="TSK142" s="158"/>
      <c r="TSL142" s="158"/>
      <c r="TSM142" s="158"/>
      <c r="TSN142" s="158"/>
      <c r="TSO142" s="158"/>
      <c r="TSP142" s="158"/>
      <c r="TSQ142" s="158"/>
      <c r="TSR142" s="158"/>
      <c r="TSS142" s="158"/>
      <c r="TST142" s="158"/>
      <c r="TSU142" s="158"/>
      <c r="TSV142" s="158"/>
      <c r="TSW142" s="158"/>
      <c r="TSX142" s="158"/>
      <c r="TSY142" s="158"/>
      <c r="TSZ142" s="158"/>
      <c r="TTA142" s="158"/>
      <c r="TTB142" s="158"/>
      <c r="TTC142" s="158"/>
      <c r="TTD142" s="158"/>
      <c r="TTE142" s="158"/>
      <c r="TTF142" s="158"/>
      <c r="TTG142" s="158"/>
      <c r="TTH142" s="158"/>
      <c r="TTI142" s="158"/>
      <c r="TTJ142" s="158"/>
      <c r="TTK142" s="158"/>
      <c r="TTL142" s="158"/>
      <c r="TTM142" s="158"/>
      <c r="TTN142" s="158"/>
      <c r="TTO142" s="158"/>
      <c r="TTP142" s="158"/>
      <c r="TTQ142" s="158"/>
      <c r="TTR142" s="158"/>
      <c r="TTS142" s="158"/>
      <c r="TTT142" s="158"/>
      <c r="TTU142" s="158"/>
      <c r="TTV142" s="158"/>
      <c r="TTW142" s="158"/>
      <c r="TTX142" s="158"/>
      <c r="TTY142" s="158"/>
      <c r="TTZ142" s="158"/>
      <c r="TUA142" s="158"/>
      <c r="TUB142" s="158"/>
      <c r="TUC142" s="158"/>
      <c r="TUD142" s="158"/>
      <c r="TUE142" s="158"/>
      <c r="TUF142" s="158"/>
      <c r="TUG142" s="158"/>
      <c r="TUH142" s="158"/>
      <c r="TUI142" s="158"/>
      <c r="TUJ142" s="158"/>
      <c r="TUK142" s="158"/>
      <c r="TUL142" s="158"/>
      <c r="TUM142" s="158"/>
      <c r="TUN142" s="158"/>
      <c r="TUO142" s="158"/>
      <c r="TUP142" s="158"/>
      <c r="TUQ142" s="158"/>
      <c r="TUR142" s="158"/>
      <c r="TUS142" s="158"/>
      <c r="TUT142" s="158"/>
      <c r="TUU142" s="158"/>
      <c r="TUV142" s="158"/>
      <c r="TUW142" s="158"/>
      <c r="TUX142" s="158"/>
      <c r="TUY142" s="158"/>
      <c r="TUZ142" s="158"/>
      <c r="TVA142" s="158"/>
      <c r="TVB142" s="158"/>
      <c r="TVC142" s="158"/>
      <c r="TVD142" s="158"/>
      <c r="TVE142" s="158"/>
      <c r="TVF142" s="158"/>
      <c r="TVG142" s="158"/>
      <c r="TVH142" s="158"/>
      <c r="TVI142" s="158"/>
      <c r="TVJ142" s="158"/>
      <c r="TVK142" s="158"/>
      <c r="TVL142" s="158"/>
      <c r="TVM142" s="158"/>
      <c r="TVN142" s="158"/>
      <c r="TVO142" s="158"/>
      <c r="TVP142" s="158"/>
      <c r="TVQ142" s="158"/>
      <c r="TVR142" s="158"/>
      <c r="TVS142" s="158"/>
      <c r="TVT142" s="158"/>
      <c r="TVU142" s="158"/>
      <c r="TVV142" s="158"/>
      <c r="TVW142" s="158"/>
      <c r="TVX142" s="158"/>
      <c r="TVY142" s="158"/>
      <c r="TVZ142" s="158"/>
      <c r="TWA142" s="158"/>
      <c r="TWB142" s="158"/>
      <c r="TWC142" s="158"/>
      <c r="TWD142" s="158"/>
      <c r="TWE142" s="158"/>
      <c r="TWF142" s="158"/>
      <c r="TWG142" s="158"/>
      <c r="TWH142" s="158"/>
      <c r="TWI142" s="158"/>
      <c r="TWJ142" s="158"/>
      <c r="TWK142" s="158"/>
      <c r="TWL142" s="158"/>
      <c r="TWM142" s="158"/>
      <c r="TWN142" s="158"/>
      <c r="TWO142" s="158"/>
      <c r="TWP142" s="158"/>
      <c r="TWQ142" s="158"/>
      <c r="TWR142" s="158"/>
      <c r="TWS142" s="158"/>
      <c r="TWT142" s="158"/>
      <c r="TWU142" s="158"/>
      <c r="TWV142" s="158"/>
      <c r="TWW142" s="158"/>
      <c r="TWX142" s="158"/>
      <c r="TWY142" s="158"/>
      <c r="TWZ142" s="158"/>
      <c r="TXA142" s="158"/>
      <c r="TXB142" s="158"/>
      <c r="TXC142" s="158"/>
      <c r="TXD142" s="158"/>
      <c r="TXE142" s="158"/>
      <c r="TXF142" s="158"/>
      <c r="TXG142" s="158"/>
      <c r="TXH142" s="158"/>
      <c r="TXI142" s="158"/>
      <c r="TXJ142" s="158"/>
      <c r="TXK142" s="158"/>
      <c r="TXL142" s="158"/>
      <c r="TXM142" s="158"/>
      <c r="TXN142" s="158"/>
      <c r="TXO142" s="158"/>
      <c r="TXP142" s="158"/>
      <c r="TXQ142" s="158"/>
      <c r="TXR142" s="158"/>
      <c r="TXS142" s="158"/>
      <c r="TXT142" s="158"/>
      <c r="TXU142" s="158"/>
      <c r="TXV142" s="158"/>
      <c r="TXW142" s="158"/>
      <c r="TXX142" s="158"/>
      <c r="TXY142" s="158"/>
      <c r="TXZ142" s="158"/>
      <c r="TYA142" s="158"/>
      <c r="TYB142" s="158"/>
      <c r="TYC142" s="158"/>
      <c r="TYD142" s="158"/>
      <c r="TYE142" s="158"/>
      <c r="TYF142" s="158"/>
      <c r="TYG142" s="158"/>
      <c r="TYH142" s="158"/>
      <c r="TYI142" s="158"/>
      <c r="TYJ142" s="158"/>
      <c r="TYK142" s="158"/>
      <c r="TYL142" s="158"/>
      <c r="TYM142" s="158"/>
      <c r="TYN142" s="158"/>
      <c r="TYO142" s="158"/>
      <c r="TYP142" s="158"/>
      <c r="TYQ142" s="158"/>
      <c r="TYR142" s="158"/>
      <c r="TYS142" s="158"/>
      <c r="TYT142" s="158"/>
      <c r="TYU142" s="158"/>
      <c r="TYV142" s="158"/>
      <c r="TYW142" s="158"/>
      <c r="TYX142" s="158"/>
      <c r="TYY142" s="158"/>
      <c r="TYZ142" s="158"/>
      <c r="TZA142" s="158"/>
      <c r="TZB142" s="158"/>
      <c r="TZC142" s="158"/>
      <c r="TZD142" s="158"/>
      <c r="TZE142" s="158"/>
      <c r="TZF142" s="158"/>
      <c r="TZG142" s="158"/>
      <c r="TZH142" s="158"/>
      <c r="TZI142" s="158"/>
      <c r="TZJ142" s="158"/>
      <c r="TZK142" s="158"/>
      <c r="TZL142" s="158"/>
      <c r="TZM142" s="158"/>
      <c r="TZN142" s="158"/>
      <c r="TZO142" s="158"/>
      <c r="TZP142" s="158"/>
      <c r="TZQ142" s="158"/>
      <c r="TZR142" s="158"/>
      <c r="TZS142" s="158"/>
      <c r="TZT142" s="158"/>
      <c r="TZU142" s="158"/>
      <c r="TZV142" s="158"/>
      <c r="TZW142" s="158"/>
      <c r="TZX142" s="158"/>
      <c r="TZY142" s="158"/>
      <c r="TZZ142" s="158"/>
      <c r="UAA142" s="158"/>
      <c r="UAB142" s="158"/>
      <c r="UAC142" s="158"/>
      <c r="UAD142" s="158"/>
      <c r="UAE142" s="158"/>
      <c r="UAF142" s="158"/>
      <c r="UAG142" s="158"/>
      <c r="UAH142" s="158"/>
      <c r="UAI142" s="158"/>
      <c r="UAJ142" s="158"/>
      <c r="UAK142" s="158"/>
      <c r="UAL142" s="158"/>
      <c r="UAM142" s="158"/>
      <c r="UAN142" s="158"/>
      <c r="UAO142" s="158"/>
      <c r="UAP142" s="158"/>
      <c r="UAQ142" s="158"/>
      <c r="UAR142" s="158"/>
      <c r="UAS142" s="158"/>
      <c r="UAT142" s="158"/>
      <c r="UAU142" s="158"/>
      <c r="UAV142" s="158"/>
      <c r="UAW142" s="158"/>
      <c r="UAX142" s="158"/>
      <c r="UAY142" s="158"/>
      <c r="UAZ142" s="158"/>
      <c r="UBA142" s="158"/>
      <c r="UBB142" s="158"/>
      <c r="UBC142" s="158"/>
      <c r="UBD142" s="158"/>
      <c r="UBE142" s="158"/>
      <c r="UBF142" s="158"/>
      <c r="UBG142" s="158"/>
      <c r="UBH142" s="158"/>
      <c r="UBI142" s="158"/>
      <c r="UBJ142" s="158"/>
      <c r="UBK142" s="158"/>
      <c r="UBL142" s="158"/>
      <c r="UBM142" s="158"/>
      <c r="UBN142" s="158"/>
      <c r="UBO142" s="158"/>
      <c r="UBP142" s="158"/>
      <c r="UBQ142" s="158"/>
      <c r="UBR142" s="158"/>
      <c r="UBS142" s="158"/>
      <c r="UBT142" s="158"/>
      <c r="UBU142" s="158"/>
      <c r="UBV142" s="158"/>
      <c r="UBW142" s="158"/>
      <c r="UBX142" s="158"/>
      <c r="UBY142" s="158"/>
      <c r="UBZ142" s="158"/>
      <c r="UCA142" s="158"/>
      <c r="UCB142" s="158"/>
      <c r="UCC142" s="158"/>
      <c r="UCD142" s="158"/>
      <c r="UCE142" s="158"/>
      <c r="UCF142" s="158"/>
      <c r="UCG142" s="158"/>
      <c r="UCH142" s="158"/>
      <c r="UCI142" s="158"/>
      <c r="UCJ142" s="158"/>
      <c r="UCK142" s="158"/>
      <c r="UCL142" s="158"/>
      <c r="UCM142" s="158"/>
      <c r="UCN142" s="158"/>
      <c r="UCO142" s="158"/>
      <c r="UCP142" s="158"/>
      <c r="UCQ142" s="158"/>
      <c r="UCR142" s="158"/>
      <c r="UCS142" s="158"/>
      <c r="UCT142" s="158"/>
      <c r="UCU142" s="158"/>
      <c r="UCV142" s="158"/>
      <c r="UCW142" s="158"/>
      <c r="UCX142" s="158"/>
      <c r="UCY142" s="158"/>
      <c r="UCZ142" s="158"/>
      <c r="UDA142" s="158"/>
      <c r="UDB142" s="158"/>
      <c r="UDC142" s="158"/>
      <c r="UDD142" s="158"/>
      <c r="UDE142" s="158"/>
      <c r="UDF142" s="158"/>
      <c r="UDG142" s="158"/>
      <c r="UDH142" s="158"/>
      <c r="UDI142" s="158"/>
      <c r="UDJ142" s="158"/>
      <c r="UDK142" s="158"/>
      <c r="UDL142" s="158"/>
      <c r="UDM142" s="158"/>
      <c r="UDN142" s="158"/>
      <c r="UDO142" s="158"/>
      <c r="UDP142" s="158"/>
      <c r="UDQ142" s="158"/>
      <c r="UDR142" s="158"/>
      <c r="UDS142" s="158"/>
      <c r="UDT142" s="158"/>
      <c r="UDU142" s="158"/>
      <c r="UDV142" s="158"/>
      <c r="UDW142" s="158"/>
      <c r="UDX142" s="158"/>
      <c r="UDY142" s="158"/>
      <c r="UDZ142" s="158"/>
      <c r="UEA142" s="158"/>
      <c r="UEB142" s="158"/>
      <c r="UEC142" s="158"/>
      <c r="UED142" s="158"/>
      <c r="UEE142" s="158"/>
      <c r="UEF142" s="158"/>
      <c r="UEG142" s="158"/>
      <c r="UEH142" s="158"/>
      <c r="UEI142" s="158"/>
      <c r="UEJ142" s="158"/>
      <c r="UEK142" s="158"/>
      <c r="UEL142" s="158"/>
      <c r="UEM142" s="158"/>
      <c r="UEN142" s="158"/>
      <c r="UEO142" s="158"/>
      <c r="UEP142" s="158"/>
      <c r="UEQ142" s="158"/>
      <c r="UER142" s="158"/>
      <c r="UES142" s="158"/>
      <c r="UET142" s="158"/>
      <c r="UEU142" s="158"/>
      <c r="UEV142" s="158"/>
      <c r="UEW142" s="158"/>
      <c r="UEX142" s="158"/>
      <c r="UEY142" s="158"/>
      <c r="UEZ142" s="158"/>
      <c r="UFA142" s="158"/>
      <c r="UFB142" s="158"/>
      <c r="UFC142" s="158"/>
      <c r="UFD142" s="158"/>
      <c r="UFE142" s="158"/>
      <c r="UFF142" s="158"/>
      <c r="UFG142" s="158"/>
      <c r="UFH142" s="158"/>
      <c r="UFI142" s="158"/>
      <c r="UFJ142" s="158"/>
      <c r="UFK142" s="158"/>
      <c r="UFL142" s="158"/>
      <c r="UFM142" s="158"/>
      <c r="UFN142" s="158"/>
      <c r="UFO142" s="158"/>
      <c r="UFP142" s="158"/>
      <c r="UFQ142" s="158"/>
      <c r="UFR142" s="158"/>
      <c r="UFS142" s="158"/>
      <c r="UFT142" s="158"/>
      <c r="UFU142" s="158"/>
      <c r="UFV142" s="158"/>
      <c r="UFW142" s="158"/>
      <c r="UFX142" s="158"/>
      <c r="UFY142" s="158"/>
      <c r="UFZ142" s="158"/>
      <c r="UGA142" s="158"/>
      <c r="UGB142" s="158"/>
      <c r="UGC142" s="158"/>
      <c r="UGD142" s="158"/>
      <c r="UGE142" s="158"/>
      <c r="UGF142" s="158"/>
      <c r="UGG142" s="158"/>
      <c r="UGH142" s="158"/>
      <c r="UGI142" s="158"/>
      <c r="UGJ142" s="158"/>
      <c r="UGK142" s="158"/>
      <c r="UGL142" s="158"/>
      <c r="UGM142" s="158"/>
      <c r="UGN142" s="158"/>
      <c r="UGO142" s="158"/>
      <c r="UGP142" s="158"/>
      <c r="UGQ142" s="158"/>
      <c r="UGR142" s="158"/>
      <c r="UGS142" s="158"/>
      <c r="UGT142" s="158"/>
      <c r="UGU142" s="158"/>
      <c r="UGV142" s="158"/>
      <c r="UGW142" s="158"/>
      <c r="UGX142" s="158"/>
      <c r="UGY142" s="158"/>
      <c r="UGZ142" s="158"/>
      <c r="UHA142" s="158"/>
      <c r="UHB142" s="158"/>
      <c r="UHC142" s="158"/>
      <c r="UHD142" s="158"/>
      <c r="UHE142" s="158"/>
      <c r="UHF142" s="158"/>
      <c r="UHG142" s="158"/>
      <c r="UHH142" s="158"/>
      <c r="UHI142" s="158"/>
      <c r="UHJ142" s="158"/>
      <c r="UHK142" s="158"/>
      <c r="UHL142" s="158"/>
      <c r="UHM142" s="158"/>
      <c r="UHN142" s="158"/>
      <c r="UHO142" s="158"/>
      <c r="UHP142" s="158"/>
      <c r="UHQ142" s="158"/>
      <c r="UHR142" s="158"/>
      <c r="UHS142" s="158"/>
      <c r="UHT142" s="158"/>
      <c r="UHU142" s="158"/>
      <c r="UHV142" s="158"/>
      <c r="UHW142" s="158"/>
      <c r="UHX142" s="158"/>
      <c r="UHY142" s="158"/>
      <c r="UHZ142" s="158"/>
      <c r="UIA142" s="158"/>
      <c r="UIB142" s="158"/>
      <c r="UIC142" s="158"/>
      <c r="UID142" s="158"/>
      <c r="UIE142" s="158"/>
      <c r="UIF142" s="158"/>
      <c r="UIG142" s="158"/>
      <c r="UIH142" s="158"/>
      <c r="UII142" s="158"/>
      <c r="UIJ142" s="158"/>
      <c r="UIK142" s="158"/>
      <c r="UIL142" s="158"/>
      <c r="UIM142" s="158"/>
      <c r="UIN142" s="158"/>
      <c r="UIO142" s="158"/>
      <c r="UIP142" s="158"/>
      <c r="UIQ142" s="158"/>
      <c r="UIR142" s="158"/>
      <c r="UIS142" s="158"/>
      <c r="UIT142" s="158"/>
      <c r="UIU142" s="158"/>
      <c r="UIV142" s="158"/>
      <c r="UIW142" s="158"/>
      <c r="UIX142" s="158"/>
      <c r="UIY142" s="158"/>
      <c r="UIZ142" s="158"/>
      <c r="UJA142" s="158"/>
      <c r="UJB142" s="158"/>
      <c r="UJC142" s="158"/>
      <c r="UJD142" s="158"/>
      <c r="UJE142" s="158"/>
      <c r="UJF142" s="158"/>
      <c r="UJG142" s="158"/>
      <c r="UJH142" s="158"/>
      <c r="UJI142" s="158"/>
      <c r="UJJ142" s="158"/>
      <c r="UJK142" s="158"/>
      <c r="UJL142" s="158"/>
      <c r="UJM142" s="158"/>
      <c r="UJN142" s="158"/>
      <c r="UJO142" s="158"/>
      <c r="UJP142" s="158"/>
      <c r="UJQ142" s="158"/>
      <c r="UJR142" s="158"/>
      <c r="UJS142" s="158"/>
      <c r="UJT142" s="158"/>
      <c r="UJU142" s="158"/>
      <c r="UJV142" s="158"/>
      <c r="UJW142" s="158"/>
      <c r="UJX142" s="158"/>
      <c r="UJY142" s="158"/>
      <c r="UJZ142" s="158"/>
      <c r="UKA142" s="158"/>
      <c r="UKB142" s="158"/>
      <c r="UKC142" s="158"/>
      <c r="UKD142" s="158"/>
      <c r="UKE142" s="158"/>
      <c r="UKF142" s="158"/>
      <c r="UKG142" s="158"/>
      <c r="UKH142" s="158"/>
      <c r="UKI142" s="158"/>
      <c r="UKJ142" s="158"/>
      <c r="UKK142" s="158"/>
      <c r="UKL142" s="158"/>
      <c r="UKM142" s="158"/>
      <c r="UKN142" s="158"/>
      <c r="UKO142" s="158"/>
      <c r="UKP142" s="158"/>
      <c r="UKQ142" s="158"/>
      <c r="UKR142" s="158"/>
      <c r="UKS142" s="158"/>
      <c r="UKT142" s="158"/>
      <c r="UKU142" s="158"/>
      <c r="UKV142" s="158"/>
      <c r="UKW142" s="158"/>
      <c r="UKX142" s="158"/>
      <c r="UKY142" s="158"/>
      <c r="UKZ142" s="158"/>
      <c r="ULA142" s="158"/>
      <c r="ULB142" s="158"/>
      <c r="ULC142" s="158"/>
      <c r="ULD142" s="158"/>
      <c r="ULE142" s="158"/>
      <c r="ULF142" s="158"/>
      <c r="ULG142" s="158"/>
      <c r="ULH142" s="158"/>
      <c r="ULI142" s="158"/>
      <c r="ULJ142" s="158"/>
      <c r="ULK142" s="158"/>
      <c r="ULL142" s="158"/>
      <c r="ULM142" s="158"/>
      <c r="ULN142" s="158"/>
      <c r="ULO142" s="158"/>
      <c r="ULP142" s="158"/>
      <c r="ULQ142" s="158"/>
      <c r="ULR142" s="158"/>
      <c r="ULS142" s="158"/>
      <c r="ULT142" s="158"/>
      <c r="ULU142" s="158"/>
      <c r="ULV142" s="158"/>
      <c r="ULW142" s="158"/>
      <c r="ULX142" s="158"/>
      <c r="ULY142" s="158"/>
      <c r="ULZ142" s="158"/>
      <c r="UMA142" s="158"/>
      <c r="UMB142" s="158"/>
      <c r="UMC142" s="158"/>
      <c r="UMD142" s="158"/>
      <c r="UME142" s="158"/>
      <c r="UMF142" s="158"/>
      <c r="UMG142" s="158"/>
      <c r="UMH142" s="158"/>
      <c r="UMI142" s="158"/>
      <c r="UMJ142" s="158"/>
      <c r="UMK142" s="158"/>
      <c r="UML142" s="158"/>
      <c r="UMM142" s="158"/>
      <c r="UMN142" s="158"/>
      <c r="UMO142" s="158"/>
      <c r="UMP142" s="158"/>
      <c r="UMQ142" s="158"/>
      <c r="UMR142" s="158"/>
      <c r="UMS142" s="158"/>
      <c r="UMT142" s="158"/>
      <c r="UMU142" s="158"/>
      <c r="UMV142" s="158"/>
      <c r="UMW142" s="158"/>
      <c r="UMX142" s="158"/>
      <c r="UMY142" s="158"/>
      <c r="UMZ142" s="158"/>
      <c r="UNA142" s="158"/>
      <c r="UNB142" s="158"/>
      <c r="UNC142" s="158"/>
      <c r="UND142" s="158"/>
      <c r="UNE142" s="158"/>
      <c r="UNF142" s="158"/>
      <c r="UNG142" s="158"/>
      <c r="UNH142" s="158"/>
      <c r="UNI142" s="158"/>
      <c r="UNJ142" s="158"/>
      <c r="UNK142" s="158"/>
      <c r="UNL142" s="158"/>
      <c r="UNM142" s="158"/>
      <c r="UNN142" s="158"/>
      <c r="UNO142" s="158"/>
      <c r="UNP142" s="158"/>
      <c r="UNQ142" s="158"/>
      <c r="UNR142" s="158"/>
      <c r="UNS142" s="158"/>
      <c r="UNT142" s="158"/>
      <c r="UNU142" s="158"/>
      <c r="UNV142" s="158"/>
      <c r="UNW142" s="158"/>
      <c r="UNX142" s="158"/>
      <c r="UNY142" s="158"/>
      <c r="UNZ142" s="158"/>
      <c r="UOA142" s="158"/>
      <c r="UOB142" s="158"/>
      <c r="UOC142" s="158"/>
      <c r="UOD142" s="158"/>
      <c r="UOE142" s="158"/>
      <c r="UOF142" s="158"/>
      <c r="UOG142" s="158"/>
      <c r="UOH142" s="158"/>
      <c r="UOI142" s="158"/>
      <c r="UOJ142" s="158"/>
      <c r="UOK142" s="158"/>
      <c r="UOL142" s="158"/>
      <c r="UOM142" s="158"/>
      <c r="UON142" s="158"/>
      <c r="UOO142" s="158"/>
      <c r="UOP142" s="158"/>
      <c r="UOQ142" s="158"/>
      <c r="UOR142" s="158"/>
      <c r="UOS142" s="158"/>
      <c r="UOT142" s="158"/>
      <c r="UOU142" s="158"/>
      <c r="UOV142" s="158"/>
      <c r="UOW142" s="158"/>
      <c r="UOX142" s="158"/>
      <c r="UOY142" s="158"/>
      <c r="UOZ142" s="158"/>
      <c r="UPA142" s="158"/>
      <c r="UPB142" s="158"/>
      <c r="UPC142" s="158"/>
      <c r="UPD142" s="158"/>
      <c r="UPE142" s="158"/>
      <c r="UPF142" s="158"/>
      <c r="UPG142" s="158"/>
      <c r="UPH142" s="158"/>
      <c r="UPI142" s="158"/>
      <c r="UPJ142" s="158"/>
      <c r="UPK142" s="158"/>
      <c r="UPL142" s="158"/>
      <c r="UPM142" s="158"/>
      <c r="UPN142" s="158"/>
      <c r="UPO142" s="158"/>
      <c r="UPP142" s="158"/>
      <c r="UPQ142" s="158"/>
      <c r="UPR142" s="158"/>
      <c r="UPS142" s="158"/>
      <c r="UPT142" s="158"/>
      <c r="UPU142" s="158"/>
      <c r="UPV142" s="158"/>
      <c r="UPW142" s="158"/>
      <c r="UPX142" s="158"/>
      <c r="UPY142" s="158"/>
      <c r="UPZ142" s="158"/>
      <c r="UQA142" s="158"/>
      <c r="UQB142" s="158"/>
      <c r="UQC142" s="158"/>
      <c r="UQD142" s="158"/>
      <c r="UQE142" s="158"/>
      <c r="UQF142" s="158"/>
      <c r="UQG142" s="158"/>
      <c r="UQH142" s="158"/>
      <c r="UQI142" s="158"/>
      <c r="UQJ142" s="158"/>
      <c r="UQK142" s="158"/>
      <c r="UQL142" s="158"/>
      <c r="UQM142" s="158"/>
      <c r="UQN142" s="158"/>
      <c r="UQO142" s="158"/>
      <c r="UQP142" s="158"/>
      <c r="UQQ142" s="158"/>
      <c r="UQR142" s="158"/>
      <c r="UQS142" s="158"/>
      <c r="UQT142" s="158"/>
      <c r="UQU142" s="158"/>
      <c r="UQV142" s="158"/>
      <c r="UQW142" s="158"/>
      <c r="UQX142" s="158"/>
      <c r="UQY142" s="158"/>
      <c r="UQZ142" s="158"/>
      <c r="URA142" s="158"/>
      <c r="URB142" s="158"/>
      <c r="URC142" s="158"/>
      <c r="URD142" s="158"/>
      <c r="URE142" s="158"/>
      <c r="URF142" s="158"/>
      <c r="URG142" s="158"/>
      <c r="URH142" s="158"/>
      <c r="URI142" s="158"/>
      <c r="URJ142" s="158"/>
      <c r="URK142" s="158"/>
      <c r="URL142" s="158"/>
      <c r="URM142" s="158"/>
      <c r="URN142" s="158"/>
      <c r="URO142" s="158"/>
      <c r="URP142" s="158"/>
      <c r="URQ142" s="158"/>
      <c r="URR142" s="158"/>
      <c r="URS142" s="158"/>
      <c r="URT142" s="158"/>
      <c r="URU142" s="158"/>
      <c r="URV142" s="158"/>
      <c r="URW142" s="158"/>
      <c r="URX142" s="158"/>
      <c r="URY142" s="158"/>
      <c r="URZ142" s="158"/>
      <c r="USA142" s="158"/>
      <c r="USB142" s="158"/>
      <c r="USC142" s="158"/>
      <c r="USD142" s="158"/>
      <c r="USE142" s="158"/>
      <c r="USF142" s="158"/>
      <c r="USG142" s="158"/>
      <c r="USH142" s="158"/>
      <c r="USI142" s="158"/>
      <c r="USJ142" s="158"/>
      <c r="USK142" s="158"/>
      <c r="USL142" s="158"/>
      <c r="USM142" s="158"/>
      <c r="USN142" s="158"/>
      <c r="USO142" s="158"/>
      <c r="USP142" s="158"/>
      <c r="USQ142" s="158"/>
      <c r="USR142" s="158"/>
      <c r="USS142" s="158"/>
      <c r="UST142" s="158"/>
      <c r="USU142" s="158"/>
      <c r="USV142" s="158"/>
      <c r="USW142" s="158"/>
      <c r="USX142" s="158"/>
      <c r="USY142" s="158"/>
      <c r="USZ142" s="158"/>
      <c r="UTA142" s="158"/>
      <c r="UTB142" s="158"/>
      <c r="UTC142" s="158"/>
      <c r="UTD142" s="158"/>
      <c r="UTE142" s="158"/>
      <c r="UTF142" s="158"/>
      <c r="UTG142" s="158"/>
      <c r="UTH142" s="158"/>
      <c r="UTI142" s="158"/>
      <c r="UTJ142" s="158"/>
      <c r="UTK142" s="158"/>
      <c r="UTL142" s="158"/>
      <c r="UTM142" s="158"/>
      <c r="UTN142" s="158"/>
      <c r="UTO142" s="158"/>
      <c r="UTP142" s="158"/>
      <c r="UTQ142" s="158"/>
      <c r="UTR142" s="158"/>
      <c r="UTS142" s="158"/>
      <c r="UTT142" s="158"/>
      <c r="UTU142" s="158"/>
      <c r="UTV142" s="158"/>
      <c r="UTW142" s="158"/>
      <c r="UTX142" s="158"/>
      <c r="UTY142" s="158"/>
      <c r="UTZ142" s="158"/>
      <c r="UUA142" s="158"/>
      <c r="UUB142" s="158"/>
      <c r="UUC142" s="158"/>
      <c r="UUD142" s="158"/>
      <c r="UUE142" s="158"/>
      <c r="UUF142" s="158"/>
      <c r="UUG142" s="158"/>
      <c r="UUH142" s="158"/>
      <c r="UUI142" s="158"/>
      <c r="UUJ142" s="158"/>
      <c r="UUK142" s="158"/>
      <c r="UUL142" s="158"/>
      <c r="UUM142" s="158"/>
      <c r="UUN142" s="158"/>
      <c r="UUO142" s="158"/>
      <c r="UUP142" s="158"/>
      <c r="UUQ142" s="158"/>
      <c r="UUR142" s="158"/>
      <c r="UUS142" s="158"/>
      <c r="UUT142" s="158"/>
      <c r="UUU142" s="158"/>
      <c r="UUV142" s="158"/>
      <c r="UUW142" s="158"/>
      <c r="UUX142" s="158"/>
      <c r="UUY142" s="158"/>
      <c r="UUZ142" s="158"/>
      <c r="UVA142" s="158"/>
      <c r="UVB142" s="158"/>
      <c r="UVC142" s="158"/>
      <c r="UVD142" s="158"/>
      <c r="UVE142" s="158"/>
      <c r="UVF142" s="158"/>
      <c r="UVG142" s="158"/>
      <c r="UVH142" s="158"/>
      <c r="UVI142" s="158"/>
      <c r="UVJ142" s="158"/>
      <c r="UVK142" s="158"/>
      <c r="UVL142" s="158"/>
      <c r="UVM142" s="158"/>
      <c r="UVN142" s="158"/>
      <c r="UVO142" s="158"/>
      <c r="UVP142" s="158"/>
      <c r="UVQ142" s="158"/>
      <c r="UVR142" s="158"/>
      <c r="UVS142" s="158"/>
      <c r="UVT142" s="158"/>
      <c r="UVU142" s="158"/>
      <c r="UVV142" s="158"/>
      <c r="UVW142" s="158"/>
      <c r="UVX142" s="158"/>
      <c r="UVY142" s="158"/>
      <c r="UVZ142" s="158"/>
      <c r="UWA142" s="158"/>
      <c r="UWB142" s="158"/>
      <c r="UWC142" s="158"/>
      <c r="UWD142" s="158"/>
      <c r="UWE142" s="158"/>
      <c r="UWF142" s="158"/>
      <c r="UWG142" s="158"/>
      <c r="UWH142" s="158"/>
      <c r="UWI142" s="158"/>
      <c r="UWJ142" s="158"/>
      <c r="UWK142" s="158"/>
      <c r="UWL142" s="158"/>
      <c r="UWM142" s="158"/>
      <c r="UWN142" s="158"/>
      <c r="UWO142" s="158"/>
      <c r="UWP142" s="158"/>
      <c r="UWQ142" s="158"/>
      <c r="UWR142" s="158"/>
      <c r="UWS142" s="158"/>
      <c r="UWT142" s="158"/>
      <c r="UWU142" s="158"/>
      <c r="UWV142" s="158"/>
      <c r="UWW142" s="158"/>
      <c r="UWX142" s="158"/>
      <c r="UWY142" s="158"/>
      <c r="UWZ142" s="158"/>
      <c r="UXA142" s="158"/>
      <c r="UXB142" s="158"/>
      <c r="UXC142" s="158"/>
      <c r="UXD142" s="158"/>
      <c r="UXE142" s="158"/>
      <c r="UXF142" s="158"/>
      <c r="UXG142" s="158"/>
      <c r="UXH142" s="158"/>
      <c r="UXI142" s="158"/>
      <c r="UXJ142" s="158"/>
      <c r="UXK142" s="158"/>
      <c r="UXL142" s="158"/>
      <c r="UXM142" s="158"/>
      <c r="UXN142" s="158"/>
      <c r="UXO142" s="158"/>
      <c r="UXP142" s="158"/>
      <c r="UXQ142" s="158"/>
      <c r="UXR142" s="158"/>
      <c r="UXS142" s="158"/>
      <c r="UXT142" s="158"/>
      <c r="UXU142" s="158"/>
      <c r="UXV142" s="158"/>
      <c r="UXW142" s="158"/>
      <c r="UXX142" s="158"/>
      <c r="UXY142" s="158"/>
      <c r="UXZ142" s="158"/>
      <c r="UYA142" s="158"/>
      <c r="UYB142" s="158"/>
      <c r="UYC142" s="158"/>
      <c r="UYD142" s="158"/>
      <c r="UYE142" s="158"/>
      <c r="UYF142" s="158"/>
      <c r="UYG142" s="158"/>
      <c r="UYH142" s="158"/>
      <c r="UYI142" s="158"/>
      <c r="UYJ142" s="158"/>
      <c r="UYK142" s="158"/>
      <c r="UYL142" s="158"/>
      <c r="UYM142" s="158"/>
      <c r="UYN142" s="158"/>
      <c r="UYO142" s="158"/>
      <c r="UYP142" s="158"/>
      <c r="UYQ142" s="158"/>
      <c r="UYR142" s="158"/>
      <c r="UYS142" s="158"/>
      <c r="UYT142" s="158"/>
      <c r="UYU142" s="158"/>
      <c r="UYV142" s="158"/>
      <c r="UYW142" s="158"/>
      <c r="UYX142" s="158"/>
      <c r="UYY142" s="158"/>
      <c r="UYZ142" s="158"/>
      <c r="UZA142" s="158"/>
      <c r="UZB142" s="158"/>
      <c r="UZC142" s="158"/>
      <c r="UZD142" s="158"/>
      <c r="UZE142" s="158"/>
      <c r="UZF142" s="158"/>
      <c r="UZG142" s="158"/>
      <c r="UZH142" s="158"/>
      <c r="UZI142" s="158"/>
      <c r="UZJ142" s="158"/>
      <c r="UZK142" s="158"/>
      <c r="UZL142" s="158"/>
      <c r="UZM142" s="158"/>
      <c r="UZN142" s="158"/>
      <c r="UZO142" s="158"/>
      <c r="UZP142" s="158"/>
      <c r="UZQ142" s="158"/>
      <c r="UZR142" s="158"/>
      <c r="UZS142" s="158"/>
      <c r="UZT142" s="158"/>
      <c r="UZU142" s="158"/>
      <c r="UZV142" s="158"/>
      <c r="UZW142" s="158"/>
      <c r="UZX142" s="158"/>
      <c r="UZY142" s="158"/>
      <c r="UZZ142" s="158"/>
      <c r="VAA142" s="158"/>
      <c r="VAB142" s="158"/>
      <c r="VAC142" s="158"/>
      <c r="VAD142" s="158"/>
      <c r="VAE142" s="158"/>
      <c r="VAF142" s="158"/>
      <c r="VAG142" s="158"/>
      <c r="VAH142" s="158"/>
      <c r="VAI142" s="158"/>
      <c r="VAJ142" s="158"/>
      <c r="VAK142" s="158"/>
      <c r="VAL142" s="158"/>
      <c r="VAM142" s="158"/>
      <c r="VAN142" s="158"/>
      <c r="VAO142" s="158"/>
      <c r="VAP142" s="158"/>
      <c r="VAQ142" s="158"/>
      <c r="VAR142" s="158"/>
      <c r="VAS142" s="158"/>
      <c r="VAT142" s="158"/>
      <c r="VAU142" s="158"/>
      <c r="VAV142" s="158"/>
      <c r="VAW142" s="158"/>
      <c r="VAX142" s="158"/>
      <c r="VAY142" s="158"/>
      <c r="VAZ142" s="158"/>
      <c r="VBA142" s="158"/>
      <c r="VBB142" s="158"/>
      <c r="VBC142" s="158"/>
      <c r="VBD142" s="158"/>
      <c r="VBE142" s="158"/>
      <c r="VBF142" s="158"/>
      <c r="VBG142" s="158"/>
      <c r="VBH142" s="158"/>
      <c r="VBI142" s="158"/>
      <c r="VBJ142" s="158"/>
      <c r="VBK142" s="158"/>
      <c r="VBL142" s="158"/>
      <c r="VBM142" s="158"/>
      <c r="VBN142" s="158"/>
      <c r="VBO142" s="158"/>
      <c r="VBP142" s="158"/>
      <c r="VBQ142" s="158"/>
      <c r="VBR142" s="158"/>
      <c r="VBS142" s="158"/>
      <c r="VBT142" s="158"/>
      <c r="VBU142" s="158"/>
      <c r="VBV142" s="158"/>
      <c r="VBW142" s="158"/>
      <c r="VBX142" s="158"/>
      <c r="VBY142" s="158"/>
      <c r="VBZ142" s="158"/>
      <c r="VCA142" s="158"/>
      <c r="VCB142" s="158"/>
      <c r="VCC142" s="158"/>
      <c r="VCD142" s="158"/>
      <c r="VCE142" s="158"/>
      <c r="VCF142" s="158"/>
      <c r="VCG142" s="158"/>
      <c r="VCH142" s="158"/>
      <c r="VCI142" s="158"/>
      <c r="VCJ142" s="158"/>
      <c r="VCK142" s="158"/>
      <c r="VCL142" s="158"/>
      <c r="VCM142" s="158"/>
      <c r="VCN142" s="158"/>
      <c r="VCO142" s="158"/>
      <c r="VCP142" s="158"/>
      <c r="VCQ142" s="158"/>
      <c r="VCR142" s="158"/>
      <c r="VCS142" s="158"/>
      <c r="VCT142" s="158"/>
      <c r="VCU142" s="158"/>
      <c r="VCV142" s="158"/>
      <c r="VCW142" s="158"/>
      <c r="VCX142" s="158"/>
      <c r="VCY142" s="158"/>
      <c r="VCZ142" s="158"/>
      <c r="VDA142" s="158"/>
      <c r="VDB142" s="158"/>
      <c r="VDC142" s="158"/>
      <c r="VDD142" s="158"/>
      <c r="VDE142" s="158"/>
      <c r="VDF142" s="158"/>
      <c r="VDG142" s="158"/>
      <c r="VDH142" s="158"/>
      <c r="VDI142" s="158"/>
      <c r="VDJ142" s="158"/>
      <c r="VDK142" s="158"/>
      <c r="VDL142" s="158"/>
      <c r="VDM142" s="158"/>
      <c r="VDN142" s="158"/>
      <c r="VDO142" s="158"/>
      <c r="VDP142" s="158"/>
      <c r="VDQ142" s="158"/>
      <c r="VDR142" s="158"/>
      <c r="VDS142" s="158"/>
      <c r="VDT142" s="158"/>
      <c r="VDU142" s="158"/>
      <c r="VDV142" s="158"/>
      <c r="VDW142" s="158"/>
      <c r="VDX142" s="158"/>
      <c r="VDY142" s="158"/>
      <c r="VDZ142" s="158"/>
      <c r="VEA142" s="158"/>
      <c r="VEB142" s="158"/>
      <c r="VEC142" s="158"/>
      <c r="VED142" s="158"/>
      <c r="VEE142" s="158"/>
      <c r="VEF142" s="158"/>
      <c r="VEG142" s="158"/>
      <c r="VEH142" s="158"/>
      <c r="VEI142" s="158"/>
      <c r="VEJ142" s="158"/>
      <c r="VEK142" s="158"/>
      <c r="VEL142" s="158"/>
      <c r="VEM142" s="158"/>
      <c r="VEN142" s="158"/>
      <c r="VEO142" s="158"/>
      <c r="VEP142" s="158"/>
      <c r="VEQ142" s="158"/>
      <c r="VER142" s="158"/>
      <c r="VES142" s="158"/>
      <c r="VET142" s="158"/>
      <c r="VEU142" s="158"/>
      <c r="VEV142" s="158"/>
      <c r="VEW142" s="158"/>
      <c r="VEX142" s="158"/>
      <c r="VEY142" s="158"/>
      <c r="VEZ142" s="158"/>
      <c r="VFA142" s="158"/>
      <c r="VFB142" s="158"/>
      <c r="VFC142" s="158"/>
      <c r="VFD142" s="158"/>
      <c r="VFE142" s="158"/>
      <c r="VFF142" s="158"/>
      <c r="VFG142" s="158"/>
      <c r="VFH142" s="158"/>
      <c r="VFI142" s="158"/>
      <c r="VFJ142" s="158"/>
      <c r="VFK142" s="158"/>
      <c r="VFL142" s="158"/>
      <c r="VFM142" s="158"/>
      <c r="VFN142" s="158"/>
      <c r="VFO142" s="158"/>
      <c r="VFP142" s="158"/>
      <c r="VFQ142" s="158"/>
      <c r="VFR142" s="158"/>
      <c r="VFS142" s="158"/>
      <c r="VFT142" s="158"/>
      <c r="VFU142" s="158"/>
      <c r="VFV142" s="158"/>
      <c r="VFW142" s="158"/>
      <c r="VFX142" s="158"/>
      <c r="VFY142" s="158"/>
      <c r="VFZ142" s="158"/>
      <c r="VGA142" s="158"/>
      <c r="VGB142" s="158"/>
      <c r="VGC142" s="158"/>
      <c r="VGD142" s="158"/>
      <c r="VGE142" s="158"/>
      <c r="VGF142" s="158"/>
      <c r="VGG142" s="158"/>
      <c r="VGH142" s="158"/>
      <c r="VGI142" s="158"/>
      <c r="VGJ142" s="158"/>
      <c r="VGK142" s="158"/>
      <c r="VGL142" s="158"/>
      <c r="VGM142" s="158"/>
      <c r="VGN142" s="158"/>
      <c r="VGO142" s="158"/>
      <c r="VGP142" s="158"/>
      <c r="VGQ142" s="158"/>
      <c r="VGR142" s="158"/>
      <c r="VGS142" s="158"/>
      <c r="VGT142" s="158"/>
      <c r="VGU142" s="158"/>
      <c r="VGV142" s="158"/>
      <c r="VGW142" s="158"/>
      <c r="VGX142" s="158"/>
      <c r="VGY142" s="158"/>
      <c r="VGZ142" s="158"/>
      <c r="VHA142" s="158"/>
      <c r="VHB142" s="158"/>
      <c r="VHC142" s="158"/>
      <c r="VHD142" s="158"/>
      <c r="VHE142" s="158"/>
      <c r="VHF142" s="158"/>
      <c r="VHG142" s="158"/>
      <c r="VHH142" s="158"/>
      <c r="VHI142" s="158"/>
      <c r="VHJ142" s="158"/>
      <c r="VHK142" s="158"/>
      <c r="VHL142" s="158"/>
      <c r="VHM142" s="158"/>
      <c r="VHN142" s="158"/>
      <c r="VHO142" s="158"/>
      <c r="VHP142" s="158"/>
      <c r="VHQ142" s="158"/>
      <c r="VHR142" s="158"/>
      <c r="VHS142" s="158"/>
      <c r="VHT142" s="158"/>
      <c r="VHU142" s="158"/>
      <c r="VHV142" s="158"/>
      <c r="VHW142" s="158"/>
      <c r="VHX142" s="158"/>
      <c r="VHY142" s="158"/>
      <c r="VHZ142" s="158"/>
      <c r="VIA142" s="158"/>
      <c r="VIB142" s="158"/>
      <c r="VIC142" s="158"/>
      <c r="VID142" s="158"/>
      <c r="VIE142" s="158"/>
      <c r="VIF142" s="158"/>
      <c r="VIG142" s="158"/>
      <c r="VIH142" s="158"/>
      <c r="VII142" s="158"/>
      <c r="VIJ142" s="158"/>
      <c r="VIK142" s="158"/>
      <c r="VIL142" s="158"/>
      <c r="VIM142" s="158"/>
      <c r="VIN142" s="158"/>
      <c r="VIO142" s="158"/>
      <c r="VIP142" s="158"/>
      <c r="VIQ142" s="158"/>
      <c r="VIR142" s="158"/>
      <c r="VIS142" s="158"/>
      <c r="VIT142" s="158"/>
      <c r="VIU142" s="158"/>
      <c r="VIV142" s="158"/>
      <c r="VIW142" s="158"/>
      <c r="VIX142" s="158"/>
      <c r="VIY142" s="158"/>
      <c r="VIZ142" s="158"/>
      <c r="VJA142" s="158"/>
      <c r="VJB142" s="158"/>
      <c r="VJC142" s="158"/>
      <c r="VJD142" s="158"/>
      <c r="VJE142" s="158"/>
      <c r="VJF142" s="158"/>
      <c r="VJG142" s="158"/>
      <c r="VJH142" s="158"/>
      <c r="VJI142" s="158"/>
      <c r="VJJ142" s="158"/>
      <c r="VJK142" s="158"/>
      <c r="VJL142" s="158"/>
      <c r="VJM142" s="158"/>
      <c r="VJN142" s="158"/>
      <c r="VJO142" s="158"/>
      <c r="VJP142" s="158"/>
      <c r="VJQ142" s="158"/>
      <c r="VJR142" s="158"/>
      <c r="VJS142" s="158"/>
      <c r="VJT142" s="158"/>
      <c r="VJU142" s="158"/>
      <c r="VJV142" s="158"/>
      <c r="VJW142" s="158"/>
      <c r="VJX142" s="158"/>
      <c r="VJY142" s="158"/>
      <c r="VJZ142" s="158"/>
      <c r="VKA142" s="158"/>
      <c r="VKB142" s="158"/>
      <c r="VKC142" s="158"/>
      <c r="VKD142" s="158"/>
      <c r="VKE142" s="158"/>
      <c r="VKF142" s="158"/>
      <c r="VKG142" s="158"/>
      <c r="VKH142" s="158"/>
      <c r="VKI142" s="158"/>
      <c r="VKJ142" s="158"/>
      <c r="VKK142" s="158"/>
      <c r="VKL142" s="158"/>
      <c r="VKM142" s="158"/>
      <c r="VKN142" s="158"/>
      <c r="VKO142" s="158"/>
      <c r="VKP142" s="158"/>
      <c r="VKQ142" s="158"/>
      <c r="VKR142" s="158"/>
      <c r="VKS142" s="158"/>
      <c r="VKT142" s="158"/>
      <c r="VKU142" s="158"/>
      <c r="VKV142" s="158"/>
      <c r="VKW142" s="158"/>
      <c r="VKX142" s="158"/>
      <c r="VKY142" s="158"/>
      <c r="VKZ142" s="158"/>
      <c r="VLA142" s="158"/>
      <c r="VLB142" s="158"/>
      <c r="VLC142" s="158"/>
      <c r="VLD142" s="158"/>
      <c r="VLE142" s="158"/>
      <c r="VLF142" s="158"/>
      <c r="VLG142" s="158"/>
      <c r="VLH142" s="158"/>
      <c r="VLI142" s="158"/>
      <c r="VLJ142" s="158"/>
      <c r="VLK142" s="158"/>
      <c r="VLL142" s="158"/>
      <c r="VLM142" s="158"/>
      <c r="VLN142" s="158"/>
      <c r="VLO142" s="158"/>
      <c r="VLP142" s="158"/>
      <c r="VLQ142" s="158"/>
      <c r="VLR142" s="158"/>
      <c r="VLS142" s="158"/>
      <c r="VLT142" s="158"/>
      <c r="VLU142" s="158"/>
      <c r="VLV142" s="158"/>
      <c r="VLW142" s="158"/>
      <c r="VLX142" s="158"/>
      <c r="VLY142" s="158"/>
      <c r="VLZ142" s="158"/>
      <c r="VMA142" s="158"/>
      <c r="VMB142" s="158"/>
      <c r="VMC142" s="158"/>
      <c r="VMD142" s="158"/>
      <c r="VME142" s="158"/>
      <c r="VMF142" s="158"/>
      <c r="VMG142" s="158"/>
      <c r="VMH142" s="158"/>
      <c r="VMI142" s="158"/>
      <c r="VMJ142" s="158"/>
      <c r="VMK142" s="158"/>
      <c r="VML142" s="158"/>
      <c r="VMM142" s="158"/>
      <c r="VMN142" s="158"/>
      <c r="VMO142" s="158"/>
      <c r="VMP142" s="158"/>
      <c r="VMQ142" s="158"/>
      <c r="VMR142" s="158"/>
      <c r="VMS142" s="158"/>
      <c r="VMT142" s="158"/>
      <c r="VMU142" s="158"/>
      <c r="VMV142" s="158"/>
      <c r="VMW142" s="158"/>
      <c r="VMX142" s="158"/>
      <c r="VMY142" s="158"/>
      <c r="VMZ142" s="158"/>
      <c r="VNA142" s="158"/>
      <c r="VNB142" s="158"/>
      <c r="VNC142" s="158"/>
      <c r="VND142" s="158"/>
      <c r="VNE142" s="158"/>
      <c r="VNF142" s="158"/>
      <c r="VNG142" s="158"/>
      <c r="VNH142" s="158"/>
      <c r="VNI142" s="158"/>
      <c r="VNJ142" s="158"/>
      <c r="VNK142" s="158"/>
      <c r="VNL142" s="158"/>
      <c r="VNM142" s="158"/>
      <c r="VNN142" s="158"/>
      <c r="VNO142" s="158"/>
      <c r="VNP142" s="158"/>
      <c r="VNQ142" s="158"/>
      <c r="VNR142" s="158"/>
      <c r="VNS142" s="158"/>
      <c r="VNT142" s="158"/>
      <c r="VNU142" s="158"/>
      <c r="VNV142" s="158"/>
      <c r="VNW142" s="158"/>
      <c r="VNX142" s="158"/>
      <c r="VNY142" s="158"/>
      <c r="VNZ142" s="158"/>
      <c r="VOA142" s="158"/>
      <c r="VOB142" s="158"/>
      <c r="VOC142" s="158"/>
      <c r="VOD142" s="158"/>
      <c r="VOE142" s="158"/>
      <c r="VOF142" s="158"/>
      <c r="VOG142" s="158"/>
      <c r="VOH142" s="158"/>
      <c r="VOI142" s="158"/>
      <c r="VOJ142" s="158"/>
      <c r="VOK142" s="158"/>
      <c r="VOL142" s="158"/>
      <c r="VOM142" s="158"/>
      <c r="VON142" s="158"/>
      <c r="VOO142" s="158"/>
      <c r="VOP142" s="158"/>
      <c r="VOQ142" s="158"/>
      <c r="VOR142" s="158"/>
      <c r="VOS142" s="158"/>
      <c r="VOT142" s="158"/>
      <c r="VOU142" s="158"/>
      <c r="VOV142" s="158"/>
      <c r="VOW142" s="158"/>
      <c r="VOX142" s="158"/>
      <c r="VOY142" s="158"/>
      <c r="VOZ142" s="158"/>
      <c r="VPA142" s="158"/>
      <c r="VPB142" s="158"/>
      <c r="VPC142" s="158"/>
      <c r="VPD142" s="158"/>
      <c r="VPE142" s="158"/>
      <c r="VPF142" s="158"/>
      <c r="VPG142" s="158"/>
      <c r="VPH142" s="158"/>
      <c r="VPI142" s="158"/>
      <c r="VPJ142" s="158"/>
      <c r="VPK142" s="158"/>
      <c r="VPL142" s="158"/>
      <c r="VPM142" s="158"/>
      <c r="VPN142" s="158"/>
      <c r="VPO142" s="158"/>
      <c r="VPP142" s="158"/>
      <c r="VPQ142" s="158"/>
      <c r="VPR142" s="158"/>
      <c r="VPS142" s="158"/>
      <c r="VPT142" s="158"/>
      <c r="VPU142" s="158"/>
      <c r="VPV142" s="158"/>
      <c r="VPW142" s="158"/>
      <c r="VPX142" s="158"/>
      <c r="VPY142" s="158"/>
      <c r="VPZ142" s="158"/>
      <c r="VQA142" s="158"/>
      <c r="VQB142" s="158"/>
      <c r="VQC142" s="158"/>
      <c r="VQD142" s="158"/>
      <c r="VQE142" s="158"/>
      <c r="VQF142" s="158"/>
      <c r="VQG142" s="158"/>
      <c r="VQH142" s="158"/>
      <c r="VQI142" s="158"/>
      <c r="VQJ142" s="158"/>
      <c r="VQK142" s="158"/>
      <c r="VQL142" s="158"/>
      <c r="VQM142" s="158"/>
      <c r="VQN142" s="158"/>
      <c r="VQO142" s="158"/>
      <c r="VQP142" s="158"/>
      <c r="VQQ142" s="158"/>
      <c r="VQR142" s="158"/>
      <c r="VQS142" s="158"/>
      <c r="VQT142" s="158"/>
      <c r="VQU142" s="158"/>
      <c r="VQV142" s="158"/>
      <c r="VQW142" s="158"/>
      <c r="VQX142" s="158"/>
      <c r="VQY142" s="158"/>
      <c r="VQZ142" s="158"/>
      <c r="VRA142" s="158"/>
      <c r="VRB142" s="158"/>
      <c r="VRC142" s="158"/>
      <c r="VRD142" s="158"/>
      <c r="VRE142" s="158"/>
      <c r="VRF142" s="158"/>
      <c r="VRG142" s="158"/>
      <c r="VRH142" s="158"/>
      <c r="VRI142" s="158"/>
      <c r="VRJ142" s="158"/>
      <c r="VRK142" s="158"/>
      <c r="VRL142" s="158"/>
      <c r="VRM142" s="158"/>
      <c r="VRN142" s="158"/>
      <c r="VRO142" s="158"/>
      <c r="VRP142" s="158"/>
      <c r="VRQ142" s="158"/>
      <c r="VRR142" s="158"/>
      <c r="VRS142" s="158"/>
      <c r="VRT142" s="158"/>
      <c r="VRU142" s="158"/>
      <c r="VRV142" s="158"/>
      <c r="VRW142" s="158"/>
      <c r="VRX142" s="158"/>
      <c r="VRY142" s="158"/>
      <c r="VRZ142" s="158"/>
      <c r="VSA142" s="158"/>
      <c r="VSB142" s="158"/>
      <c r="VSC142" s="158"/>
      <c r="VSD142" s="158"/>
      <c r="VSE142" s="158"/>
      <c r="VSF142" s="158"/>
      <c r="VSG142" s="158"/>
      <c r="VSH142" s="158"/>
      <c r="VSI142" s="158"/>
      <c r="VSJ142" s="158"/>
      <c r="VSK142" s="158"/>
      <c r="VSL142" s="158"/>
      <c r="VSM142" s="158"/>
      <c r="VSN142" s="158"/>
      <c r="VSO142" s="158"/>
      <c r="VSP142" s="158"/>
      <c r="VSQ142" s="158"/>
      <c r="VSR142" s="158"/>
      <c r="VSS142" s="158"/>
      <c r="VST142" s="158"/>
      <c r="VSU142" s="158"/>
      <c r="VSV142" s="158"/>
      <c r="VSW142" s="158"/>
      <c r="VSX142" s="158"/>
      <c r="VSY142" s="158"/>
      <c r="VSZ142" s="158"/>
      <c r="VTA142" s="158"/>
      <c r="VTB142" s="158"/>
      <c r="VTC142" s="158"/>
      <c r="VTD142" s="158"/>
      <c r="VTE142" s="158"/>
      <c r="VTF142" s="158"/>
      <c r="VTG142" s="158"/>
      <c r="VTH142" s="158"/>
      <c r="VTI142" s="158"/>
      <c r="VTJ142" s="158"/>
      <c r="VTK142" s="158"/>
      <c r="VTL142" s="158"/>
      <c r="VTM142" s="158"/>
      <c r="VTN142" s="158"/>
      <c r="VTO142" s="158"/>
      <c r="VTP142" s="158"/>
      <c r="VTQ142" s="158"/>
      <c r="VTR142" s="158"/>
      <c r="VTS142" s="158"/>
      <c r="VTT142" s="158"/>
      <c r="VTU142" s="158"/>
      <c r="VTV142" s="158"/>
      <c r="VTW142" s="158"/>
      <c r="VTX142" s="158"/>
      <c r="VTY142" s="158"/>
      <c r="VTZ142" s="158"/>
      <c r="VUA142" s="158"/>
      <c r="VUB142" s="158"/>
      <c r="VUC142" s="158"/>
      <c r="VUD142" s="158"/>
      <c r="VUE142" s="158"/>
      <c r="VUF142" s="158"/>
      <c r="VUG142" s="158"/>
      <c r="VUH142" s="158"/>
      <c r="VUI142" s="158"/>
      <c r="VUJ142" s="158"/>
      <c r="VUK142" s="158"/>
      <c r="VUL142" s="158"/>
      <c r="VUM142" s="158"/>
      <c r="VUN142" s="158"/>
      <c r="VUO142" s="158"/>
      <c r="VUP142" s="158"/>
      <c r="VUQ142" s="158"/>
      <c r="VUR142" s="158"/>
      <c r="VUS142" s="158"/>
      <c r="VUT142" s="158"/>
      <c r="VUU142" s="158"/>
      <c r="VUV142" s="158"/>
      <c r="VUW142" s="158"/>
      <c r="VUX142" s="158"/>
      <c r="VUY142" s="158"/>
      <c r="VUZ142" s="158"/>
      <c r="VVA142" s="158"/>
      <c r="VVB142" s="158"/>
      <c r="VVC142" s="158"/>
      <c r="VVD142" s="158"/>
      <c r="VVE142" s="158"/>
      <c r="VVF142" s="158"/>
      <c r="VVG142" s="158"/>
      <c r="VVH142" s="158"/>
      <c r="VVI142" s="158"/>
      <c r="VVJ142" s="158"/>
      <c r="VVK142" s="158"/>
      <c r="VVL142" s="158"/>
      <c r="VVM142" s="158"/>
      <c r="VVN142" s="158"/>
      <c r="VVO142" s="158"/>
      <c r="VVP142" s="158"/>
      <c r="VVQ142" s="158"/>
      <c r="VVR142" s="158"/>
      <c r="VVS142" s="158"/>
      <c r="VVT142" s="158"/>
      <c r="VVU142" s="158"/>
      <c r="VVV142" s="158"/>
      <c r="VVW142" s="158"/>
      <c r="VVX142" s="158"/>
      <c r="VVY142" s="158"/>
      <c r="VVZ142" s="158"/>
      <c r="VWA142" s="158"/>
      <c r="VWB142" s="158"/>
      <c r="VWC142" s="158"/>
      <c r="VWD142" s="158"/>
      <c r="VWE142" s="158"/>
      <c r="VWF142" s="158"/>
      <c r="VWG142" s="158"/>
      <c r="VWH142" s="158"/>
      <c r="VWI142" s="158"/>
      <c r="VWJ142" s="158"/>
      <c r="VWK142" s="158"/>
      <c r="VWL142" s="158"/>
      <c r="VWM142" s="158"/>
      <c r="VWN142" s="158"/>
      <c r="VWO142" s="158"/>
      <c r="VWP142" s="158"/>
      <c r="VWQ142" s="158"/>
      <c r="VWR142" s="158"/>
      <c r="VWS142" s="158"/>
      <c r="VWT142" s="158"/>
      <c r="VWU142" s="158"/>
      <c r="VWV142" s="158"/>
      <c r="VWW142" s="158"/>
      <c r="VWX142" s="158"/>
      <c r="VWY142" s="158"/>
      <c r="VWZ142" s="158"/>
      <c r="VXA142" s="158"/>
      <c r="VXB142" s="158"/>
      <c r="VXC142" s="158"/>
      <c r="VXD142" s="158"/>
      <c r="VXE142" s="158"/>
      <c r="VXF142" s="158"/>
      <c r="VXG142" s="158"/>
      <c r="VXH142" s="158"/>
      <c r="VXI142" s="158"/>
      <c r="VXJ142" s="158"/>
      <c r="VXK142" s="158"/>
      <c r="VXL142" s="158"/>
      <c r="VXM142" s="158"/>
      <c r="VXN142" s="158"/>
      <c r="VXO142" s="158"/>
      <c r="VXP142" s="158"/>
      <c r="VXQ142" s="158"/>
      <c r="VXR142" s="158"/>
      <c r="VXS142" s="158"/>
      <c r="VXT142" s="158"/>
      <c r="VXU142" s="158"/>
      <c r="VXV142" s="158"/>
      <c r="VXW142" s="158"/>
      <c r="VXX142" s="158"/>
      <c r="VXY142" s="158"/>
      <c r="VXZ142" s="158"/>
      <c r="VYA142" s="158"/>
      <c r="VYB142" s="158"/>
      <c r="VYC142" s="158"/>
      <c r="VYD142" s="158"/>
      <c r="VYE142" s="158"/>
      <c r="VYF142" s="158"/>
      <c r="VYG142" s="158"/>
      <c r="VYH142" s="158"/>
      <c r="VYI142" s="158"/>
      <c r="VYJ142" s="158"/>
      <c r="VYK142" s="158"/>
      <c r="VYL142" s="158"/>
      <c r="VYM142" s="158"/>
      <c r="VYN142" s="158"/>
      <c r="VYO142" s="158"/>
      <c r="VYP142" s="158"/>
      <c r="VYQ142" s="158"/>
      <c r="VYR142" s="158"/>
      <c r="VYS142" s="158"/>
      <c r="VYT142" s="158"/>
      <c r="VYU142" s="158"/>
      <c r="VYV142" s="158"/>
      <c r="VYW142" s="158"/>
      <c r="VYX142" s="158"/>
      <c r="VYY142" s="158"/>
      <c r="VYZ142" s="158"/>
      <c r="VZA142" s="158"/>
      <c r="VZB142" s="158"/>
      <c r="VZC142" s="158"/>
      <c r="VZD142" s="158"/>
      <c r="VZE142" s="158"/>
      <c r="VZF142" s="158"/>
      <c r="VZG142" s="158"/>
      <c r="VZH142" s="158"/>
      <c r="VZI142" s="158"/>
      <c r="VZJ142" s="158"/>
      <c r="VZK142" s="158"/>
      <c r="VZL142" s="158"/>
      <c r="VZM142" s="158"/>
      <c r="VZN142" s="158"/>
      <c r="VZO142" s="158"/>
      <c r="VZP142" s="158"/>
      <c r="VZQ142" s="158"/>
      <c r="VZR142" s="158"/>
      <c r="VZS142" s="158"/>
      <c r="VZT142" s="158"/>
      <c r="VZU142" s="158"/>
      <c r="VZV142" s="158"/>
      <c r="VZW142" s="158"/>
      <c r="VZX142" s="158"/>
      <c r="VZY142" s="158"/>
      <c r="VZZ142" s="158"/>
      <c r="WAA142" s="158"/>
      <c r="WAB142" s="158"/>
      <c r="WAC142" s="158"/>
      <c r="WAD142" s="158"/>
      <c r="WAE142" s="158"/>
      <c r="WAF142" s="158"/>
      <c r="WAG142" s="158"/>
      <c r="WAH142" s="158"/>
      <c r="WAI142" s="158"/>
      <c r="WAJ142" s="158"/>
      <c r="WAK142" s="158"/>
      <c r="WAL142" s="158"/>
      <c r="WAM142" s="158"/>
      <c r="WAN142" s="158"/>
      <c r="WAO142" s="158"/>
      <c r="WAP142" s="158"/>
      <c r="WAQ142" s="158"/>
      <c r="WAR142" s="158"/>
      <c r="WAS142" s="158"/>
      <c r="WAT142" s="158"/>
      <c r="WAU142" s="158"/>
      <c r="WAV142" s="158"/>
      <c r="WAW142" s="158"/>
      <c r="WAX142" s="158"/>
      <c r="WAY142" s="158"/>
      <c r="WAZ142" s="158"/>
      <c r="WBA142" s="158"/>
      <c r="WBB142" s="158"/>
      <c r="WBC142" s="158"/>
      <c r="WBD142" s="158"/>
      <c r="WBE142" s="158"/>
      <c r="WBF142" s="158"/>
      <c r="WBG142" s="158"/>
      <c r="WBH142" s="158"/>
      <c r="WBI142" s="158"/>
      <c r="WBJ142" s="158"/>
      <c r="WBK142" s="158"/>
      <c r="WBL142" s="158"/>
      <c r="WBM142" s="158"/>
      <c r="WBN142" s="158"/>
      <c r="WBO142" s="158"/>
      <c r="WBP142" s="158"/>
      <c r="WBQ142" s="158"/>
      <c r="WBR142" s="158"/>
      <c r="WBS142" s="158"/>
      <c r="WBT142" s="158"/>
      <c r="WBU142" s="158"/>
      <c r="WBV142" s="158"/>
      <c r="WBW142" s="158"/>
      <c r="WBX142" s="158"/>
      <c r="WBY142" s="158"/>
      <c r="WBZ142" s="158"/>
      <c r="WCA142" s="158"/>
      <c r="WCB142" s="158"/>
      <c r="WCC142" s="158"/>
      <c r="WCD142" s="158"/>
      <c r="WCE142" s="158"/>
      <c r="WCF142" s="158"/>
      <c r="WCG142" s="158"/>
      <c r="WCH142" s="158"/>
      <c r="WCI142" s="158"/>
      <c r="WCJ142" s="158"/>
      <c r="WCK142" s="158"/>
      <c r="WCL142" s="158"/>
      <c r="WCM142" s="158"/>
      <c r="WCN142" s="158"/>
      <c r="WCO142" s="158"/>
      <c r="WCP142" s="158"/>
      <c r="WCQ142" s="158"/>
      <c r="WCR142" s="158"/>
      <c r="WCS142" s="158"/>
      <c r="WCT142" s="158"/>
      <c r="WCU142" s="158"/>
      <c r="WCV142" s="158"/>
      <c r="WCW142" s="158"/>
      <c r="WCX142" s="158"/>
      <c r="WCY142" s="158"/>
      <c r="WCZ142" s="158"/>
      <c r="WDA142" s="158"/>
      <c r="WDB142" s="158"/>
      <c r="WDC142" s="158"/>
      <c r="WDD142" s="158"/>
      <c r="WDE142" s="158"/>
      <c r="WDF142" s="158"/>
      <c r="WDG142" s="158"/>
      <c r="WDH142" s="158"/>
      <c r="WDI142" s="158"/>
      <c r="WDJ142" s="158"/>
      <c r="WDK142" s="158"/>
      <c r="WDL142" s="158"/>
      <c r="WDM142" s="158"/>
      <c r="WDN142" s="158"/>
      <c r="WDO142" s="158"/>
      <c r="WDP142" s="158"/>
      <c r="WDQ142" s="158"/>
      <c r="WDR142" s="158"/>
      <c r="WDS142" s="158"/>
      <c r="WDT142" s="158"/>
      <c r="WDU142" s="158"/>
      <c r="WDV142" s="158"/>
      <c r="WDW142" s="158"/>
      <c r="WDX142" s="158"/>
      <c r="WDY142" s="158"/>
      <c r="WDZ142" s="158"/>
      <c r="WEA142" s="158"/>
      <c r="WEB142" s="158"/>
      <c r="WEC142" s="158"/>
      <c r="WED142" s="158"/>
      <c r="WEE142" s="158"/>
      <c r="WEF142" s="158"/>
      <c r="WEG142" s="158"/>
      <c r="WEH142" s="158"/>
      <c r="WEI142" s="158"/>
      <c r="WEJ142" s="158"/>
      <c r="WEK142" s="158"/>
      <c r="WEL142" s="158"/>
      <c r="WEM142" s="158"/>
      <c r="WEN142" s="158"/>
      <c r="WEO142" s="158"/>
      <c r="WEP142" s="158"/>
      <c r="WEQ142" s="158"/>
      <c r="WER142" s="158"/>
      <c r="WES142" s="158"/>
      <c r="WET142" s="158"/>
      <c r="WEU142" s="158"/>
      <c r="WEV142" s="158"/>
      <c r="WEW142" s="158"/>
      <c r="WEX142" s="158"/>
      <c r="WEY142" s="158"/>
      <c r="WEZ142" s="158"/>
      <c r="WFA142" s="158"/>
      <c r="WFB142" s="158"/>
      <c r="WFC142" s="158"/>
      <c r="WFD142" s="158"/>
      <c r="WFE142" s="158"/>
      <c r="WFF142" s="158"/>
      <c r="WFG142" s="158"/>
      <c r="WFH142" s="158"/>
      <c r="WFI142" s="158"/>
      <c r="WFJ142" s="158"/>
      <c r="WFK142" s="158"/>
      <c r="WFL142" s="158"/>
      <c r="WFM142" s="158"/>
      <c r="WFN142" s="158"/>
      <c r="WFO142" s="158"/>
      <c r="WFP142" s="158"/>
      <c r="WFQ142" s="158"/>
      <c r="WFR142" s="158"/>
      <c r="WFS142" s="158"/>
      <c r="WFT142" s="158"/>
      <c r="WFU142" s="158"/>
      <c r="WFV142" s="158"/>
      <c r="WFW142" s="158"/>
      <c r="WFX142" s="158"/>
      <c r="WFY142" s="158"/>
      <c r="WFZ142" s="158"/>
      <c r="WGA142" s="158"/>
      <c r="WGB142" s="158"/>
      <c r="WGC142" s="158"/>
      <c r="WGD142" s="158"/>
      <c r="WGE142" s="158"/>
      <c r="WGF142" s="158"/>
      <c r="WGG142" s="158"/>
      <c r="WGH142" s="158"/>
      <c r="WGI142" s="158"/>
      <c r="WGJ142" s="158"/>
      <c r="WGK142" s="158"/>
      <c r="WGL142" s="158"/>
      <c r="WGM142" s="158"/>
      <c r="WGN142" s="158"/>
      <c r="WGO142" s="158"/>
      <c r="WGP142" s="158"/>
      <c r="WGQ142" s="158"/>
      <c r="WGR142" s="158"/>
      <c r="WGS142" s="158"/>
      <c r="WGT142" s="158"/>
      <c r="WGU142" s="158"/>
      <c r="WGV142" s="158"/>
      <c r="WGW142" s="158"/>
      <c r="WGX142" s="158"/>
      <c r="WGY142" s="158"/>
      <c r="WGZ142" s="158"/>
      <c r="WHA142" s="158"/>
      <c r="WHB142" s="158"/>
      <c r="WHC142" s="158"/>
      <c r="WHD142" s="158"/>
      <c r="WHE142" s="158"/>
      <c r="WHF142" s="158"/>
      <c r="WHG142" s="158"/>
      <c r="WHH142" s="158"/>
      <c r="WHI142" s="158"/>
      <c r="WHJ142" s="158"/>
      <c r="WHK142" s="158"/>
      <c r="WHL142" s="158"/>
      <c r="WHM142" s="158"/>
      <c r="WHN142" s="158"/>
      <c r="WHO142" s="158"/>
      <c r="WHP142" s="158"/>
      <c r="WHQ142" s="158"/>
      <c r="WHR142" s="158"/>
      <c r="WHS142" s="158"/>
      <c r="WHT142" s="158"/>
      <c r="WHU142" s="158"/>
      <c r="WHV142" s="158"/>
      <c r="WHW142" s="158"/>
      <c r="WHX142" s="158"/>
      <c r="WHY142" s="158"/>
      <c r="WHZ142" s="158"/>
      <c r="WIA142" s="158"/>
      <c r="WIB142" s="158"/>
      <c r="WIC142" s="158"/>
      <c r="WID142" s="158"/>
      <c r="WIE142" s="158"/>
      <c r="WIF142" s="158"/>
      <c r="WIG142" s="158"/>
      <c r="WIH142" s="158"/>
      <c r="WII142" s="158"/>
      <c r="WIJ142" s="158"/>
      <c r="WIK142" s="158"/>
      <c r="WIL142" s="158"/>
      <c r="WIM142" s="158"/>
      <c r="WIN142" s="158"/>
      <c r="WIO142" s="158"/>
      <c r="WIP142" s="158"/>
      <c r="WIQ142" s="158"/>
      <c r="WIR142" s="158"/>
      <c r="WIS142" s="158"/>
      <c r="WIT142" s="158"/>
      <c r="WIU142" s="158"/>
      <c r="WIV142" s="158"/>
      <c r="WIW142" s="158"/>
      <c r="WIX142" s="158"/>
      <c r="WIY142" s="158"/>
      <c r="WIZ142" s="158"/>
      <c r="WJA142" s="158"/>
      <c r="WJB142" s="158"/>
      <c r="WJC142" s="158"/>
      <c r="WJD142" s="158"/>
      <c r="WJE142" s="158"/>
      <c r="WJF142" s="158"/>
      <c r="WJG142" s="158"/>
      <c r="WJH142" s="158"/>
      <c r="WJI142" s="158"/>
      <c r="WJJ142" s="158"/>
      <c r="WJK142" s="158"/>
      <c r="WJL142" s="158"/>
      <c r="WJM142" s="158"/>
      <c r="WJN142" s="158"/>
      <c r="WJO142" s="158"/>
      <c r="WJP142" s="158"/>
      <c r="WJQ142" s="158"/>
      <c r="WJR142" s="158"/>
      <c r="WJS142" s="158"/>
      <c r="WJT142" s="158"/>
      <c r="WJU142" s="158"/>
      <c r="WJV142" s="158"/>
      <c r="WJW142" s="158"/>
      <c r="WJX142" s="158"/>
      <c r="WJY142" s="158"/>
      <c r="WJZ142" s="158"/>
      <c r="WKA142" s="158"/>
      <c r="WKB142" s="158"/>
      <c r="WKC142" s="158"/>
      <c r="WKD142" s="158"/>
      <c r="WKE142" s="158"/>
      <c r="WKF142" s="158"/>
      <c r="WKG142" s="158"/>
      <c r="WKH142" s="158"/>
      <c r="WKI142" s="158"/>
      <c r="WKJ142" s="158"/>
      <c r="WKK142" s="158"/>
      <c r="WKL142" s="158"/>
      <c r="WKM142" s="158"/>
      <c r="WKN142" s="158"/>
      <c r="WKO142" s="158"/>
      <c r="WKP142" s="158"/>
      <c r="WKQ142" s="158"/>
      <c r="WKR142" s="158"/>
      <c r="WKS142" s="158"/>
      <c r="WKT142" s="158"/>
      <c r="WKU142" s="158"/>
      <c r="WKV142" s="158"/>
      <c r="WKW142" s="158"/>
      <c r="WKX142" s="158"/>
      <c r="WKY142" s="158"/>
      <c r="WKZ142" s="158"/>
      <c r="WLA142" s="158"/>
      <c r="WLB142" s="158"/>
      <c r="WLC142" s="158"/>
      <c r="WLD142" s="158"/>
      <c r="WLE142" s="158"/>
      <c r="WLF142" s="158"/>
      <c r="WLG142" s="158"/>
      <c r="WLH142" s="158"/>
      <c r="WLI142" s="158"/>
      <c r="WLJ142" s="158"/>
      <c r="WLK142" s="158"/>
      <c r="WLL142" s="158"/>
      <c r="WLM142" s="158"/>
      <c r="WLN142" s="158"/>
      <c r="WLO142" s="158"/>
      <c r="WLP142" s="158"/>
      <c r="WLQ142" s="158"/>
      <c r="WLR142" s="158"/>
      <c r="WLS142" s="158"/>
      <c r="WLT142" s="158"/>
      <c r="WLU142" s="158"/>
      <c r="WLV142" s="158"/>
      <c r="WLW142" s="158"/>
      <c r="WLX142" s="158"/>
      <c r="WLY142" s="158"/>
      <c r="WLZ142" s="158"/>
      <c r="WMA142" s="158"/>
      <c r="WMB142" s="158"/>
      <c r="WMC142" s="158"/>
      <c r="WMD142" s="158"/>
      <c r="WME142" s="158"/>
      <c r="WMF142" s="158"/>
      <c r="WMG142" s="158"/>
      <c r="WMH142" s="158"/>
      <c r="WMI142" s="158"/>
      <c r="WMJ142" s="158"/>
      <c r="WMK142" s="158"/>
      <c r="WML142" s="158"/>
      <c r="WMM142" s="158"/>
      <c r="WMN142" s="158"/>
      <c r="WMO142" s="158"/>
      <c r="WMP142" s="158"/>
      <c r="WMQ142" s="158"/>
      <c r="WMR142" s="158"/>
      <c r="WMS142" s="158"/>
      <c r="WMT142" s="158"/>
      <c r="WMU142" s="158"/>
      <c r="WMV142" s="158"/>
      <c r="WMW142" s="158"/>
      <c r="WMX142" s="158"/>
      <c r="WMY142" s="158"/>
      <c r="WMZ142" s="158"/>
      <c r="WNA142" s="158"/>
      <c r="WNB142" s="158"/>
      <c r="WNC142" s="158"/>
      <c r="WND142" s="158"/>
      <c r="WNE142" s="158"/>
      <c r="WNF142" s="158"/>
      <c r="WNG142" s="158"/>
      <c r="WNH142" s="158"/>
      <c r="WNI142" s="158"/>
      <c r="WNJ142" s="158"/>
      <c r="WNK142" s="158"/>
      <c r="WNL142" s="158"/>
      <c r="WNM142" s="158"/>
      <c r="WNN142" s="158"/>
      <c r="WNO142" s="158"/>
      <c r="WNP142" s="158"/>
      <c r="WNQ142" s="158"/>
      <c r="WNR142" s="158"/>
      <c r="WNS142" s="158"/>
      <c r="WNT142" s="158"/>
      <c r="WNU142" s="158"/>
      <c r="WNV142" s="158"/>
      <c r="WNW142" s="158"/>
      <c r="WNX142" s="158"/>
      <c r="WNY142" s="158"/>
      <c r="WNZ142" s="158"/>
      <c r="WOA142" s="158"/>
      <c r="WOB142" s="158"/>
      <c r="WOC142" s="158"/>
      <c r="WOD142" s="158"/>
      <c r="WOE142" s="158"/>
      <c r="WOF142" s="158"/>
      <c r="WOG142" s="158"/>
      <c r="WOH142" s="158"/>
      <c r="WOI142" s="158"/>
      <c r="WOJ142" s="158"/>
      <c r="WOK142" s="158"/>
      <c r="WOL142" s="158"/>
      <c r="WOM142" s="158"/>
      <c r="WON142" s="158"/>
      <c r="WOO142" s="158"/>
      <c r="WOP142" s="158"/>
      <c r="WOQ142" s="158"/>
      <c r="WOR142" s="158"/>
      <c r="WOS142" s="158"/>
      <c r="WOT142" s="158"/>
      <c r="WOU142" s="158"/>
      <c r="WOV142" s="158"/>
      <c r="WOW142" s="158"/>
      <c r="WOX142" s="158"/>
      <c r="WOY142" s="158"/>
      <c r="WOZ142" s="158"/>
      <c r="WPA142" s="158"/>
      <c r="WPB142" s="158"/>
      <c r="WPC142" s="158"/>
      <c r="WPD142" s="158"/>
      <c r="WPE142" s="158"/>
      <c r="WPF142" s="158"/>
      <c r="WPG142" s="158"/>
      <c r="WPH142" s="158"/>
      <c r="WPI142" s="158"/>
      <c r="WPJ142" s="158"/>
      <c r="WPK142" s="158"/>
      <c r="WPL142" s="158"/>
      <c r="WPM142" s="158"/>
      <c r="WPN142" s="158"/>
      <c r="WPO142" s="158"/>
      <c r="WPP142" s="158"/>
      <c r="WPQ142" s="158"/>
      <c r="WPR142" s="158"/>
      <c r="WPS142" s="158"/>
      <c r="WPT142" s="158"/>
      <c r="WPU142" s="158"/>
      <c r="WPV142" s="158"/>
      <c r="WPW142" s="158"/>
      <c r="WPX142" s="158"/>
      <c r="WPY142" s="158"/>
      <c r="WPZ142" s="158"/>
      <c r="WQA142" s="158"/>
      <c r="WQB142" s="158"/>
      <c r="WQC142" s="158"/>
      <c r="WQD142" s="158"/>
      <c r="WQE142" s="158"/>
      <c r="WQF142" s="158"/>
      <c r="WQG142" s="158"/>
      <c r="WQH142" s="158"/>
      <c r="WQI142" s="158"/>
      <c r="WQJ142" s="158"/>
      <c r="WQK142" s="158"/>
      <c r="WQL142" s="158"/>
      <c r="WQM142" s="158"/>
      <c r="WQN142" s="158"/>
      <c r="WQO142" s="158"/>
      <c r="WQP142" s="158"/>
      <c r="WQQ142" s="158"/>
      <c r="WQR142" s="158"/>
      <c r="WQS142" s="158"/>
      <c r="WQT142" s="158"/>
      <c r="WQU142" s="158"/>
      <c r="WQV142" s="158"/>
      <c r="WQW142" s="158"/>
      <c r="WQX142" s="158"/>
      <c r="WQY142" s="158"/>
      <c r="WQZ142" s="158"/>
      <c r="WRA142" s="158"/>
      <c r="WRB142" s="158"/>
      <c r="WRC142" s="158"/>
      <c r="WRD142" s="158"/>
      <c r="WRE142" s="158"/>
      <c r="WRF142" s="158"/>
      <c r="WRG142" s="158"/>
      <c r="WRH142" s="158"/>
      <c r="WRI142" s="158"/>
      <c r="WRJ142" s="158"/>
      <c r="WRK142" s="158"/>
      <c r="WRL142" s="158"/>
      <c r="WRM142" s="158"/>
      <c r="WRN142" s="158"/>
      <c r="WRO142" s="158"/>
      <c r="WRP142" s="158"/>
      <c r="WRQ142" s="158"/>
      <c r="WRR142" s="158"/>
      <c r="WRS142" s="158"/>
      <c r="WRT142" s="158"/>
      <c r="WRU142" s="158"/>
      <c r="WRV142" s="158"/>
      <c r="WRW142" s="158"/>
      <c r="WRX142" s="158"/>
      <c r="WRY142" s="158"/>
      <c r="WRZ142" s="158"/>
      <c r="WSA142" s="158"/>
      <c r="WSB142" s="158"/>
      <c r="WSC142" s="158"/>
      <c r="WSD142" s="158"/>
      <c r="WSE142" s="158"/>
      <c r="WSF142" s="158"/>
      <c r="WSG142" s="158"/>
      <c r="WSH142" s="158"/>
      <c r="WSI142" s="158"/>
      <c r="WSJ142" s="158"/>
      <c r="WSK142" s="158"/>
      <c r="WSL142" s="158"/>
      <c r="WSM142" s="158"/>
      <c r="WSN142" s="158"/>
      <c r="WSO142" s="158"/>
      <c r="WSP142" s="158"/>
      <c r="WSQ142" s="158"/>
      <c r="WSR142" s="158"/>
      <c r="WSS142" s="158"/>
      <c r="WST142" s="158"/>
      <c r="WSU142" s="158"/>
      <c r="WSV142" s="158"/>
      <c r="WSW142" s="158"/>
      <c r="WSX142" s="158"/>
      <c r="WSY142" s="158"/>
      <c r="WSZ142" s="158"/>
      <c r="WTA142" s="158"/>
      <c r="WTB142" s="158"/>
      <c r="WTC142" s="158"/>
      <c r="WTD142" s="158"/>
      <c r="WTE142" s="158"/>
      <c r="WTF142" s="158"/>
      <c r="WTG142" s="158"/>
      <c r="WTH142" s="158"/>
      <c r="WTI142" s="158"/>
      <c r="WTJ142" s="158"/>
      <c r="WTK142" s="158"/>
      <c r="WTL142" s="158"/>
      <c r="WTM142" s="158"/>
      <c r="WTN142" s="158"/>
      <c r="WTO142" s="158"/>
      <c r="WTP142" s="158"/>
      <c r="WTQ142" s="158"/>
      <c r="WTR142" s="158"/>
      <c r="WTS142" s="158"/>
      <c r="WTT142" s="158"/>
      <c r="WTU142" s="158"/>
      <c r="WTV142" s="158"/>
      <c r="WTW142" s="158"/>
      <c r="WTX142" s="158"/>
      <c r="WTY142" s="158"/>
      <c r="WTZ142" s="158"/>
      <c r="WUA142" s="158"/>
      <c r="WUB142" s="158"/>
      <c r="WUC142" s="158"/>
      <c r="WUD142" s="158"/>
      <c r="WUE142" s="158"/>
      <c r="WUF142" s="158"/>
      <c r="WUG142" s="158"/>
      <c r="WUH142" s="158"/>
      <c r="WUI142" s="158"/>
      <c r="WUJ142" s="158"/>
      <c r="WUK142" s="158"/>
      <c r="WUL142" s="158"/>
      <c r="WUM142" s="158"/>
      <c r="WUN142" s="158"/>
      <c r="WUO142" s="158"/>
      <c r="WUP142" s="158"/>
      <c r="WUQ142" s="158"/>
      <c r="WUR142" s="158"/>
      <c r="WUS142" s="158"/>
      <c r="WUT142" s="158"/>
      <c r="WUU142" s="158"/>
      <c r="WUV142" s="158"/>
      <c r="WUW142" s="158"/>
      <c r="WUX142" s="158"/>
      <c r="WUY142" s="158"/>
      <c r="WUZ142" s="158"/>
      <c r="WVA142" s="158"/>
      <c r="WVB142" s="158"/>
      <c r="WVC142" s="158"/>
      <c r="WVD142" s="158"/>
      <c r="WVE142" s="158"/>
      <c r="WVF142" s="158"/>
      <c r="WVG142" s="158"/>
      <c r="WVH142" s="158"/>
      <c r="WVI142" s="158"/>
      <c r="WVJ142" s="158"/>
      <c r="WVK142" s="158"/>
      <c r="WVL142" s="158"/>
      <c r="WVM142" s="158"/>
      <c r="WVN142" s="158"/>
      <c r="WVO142" s="158"/>
      <c r="WVP142" s="158"/>
      <c r="WVQ142" s="158"/>
      <c r="WVR142" s="158"/>
      <c r="WVS142" s="158"/>
      <c r="WVT142" s="158"/>
      <c r="WVU142" s="158"/>
      <c r="WVV142" s="158"/>
      <c r="WVW142" s="158"/>
      <c r="WVX142" s="158"/>
      <c r="WVY142" s="158"/>
      <c r="WVZ142" s="158"/>
      <c r="WWA142" s="158"/>
      <c r="WWB142" s="158"/>
      <c r="WWC142" s="158"/>
      <c r="WWD142" s="158"/>
      <c r="WWE142" s="158"/>
      <c r="WWF142" s="158"/>
      <c r="WWG142" s="158"/>
      <c r="WWH142" s="158"/>
      <c r="WWI142" s="158"/>
      <c r="WWJ142" s="158"/>
      <c r="WWK142" s="158"/>
      <c r="WWL142" s="158"/>
      <c r="WWM142" s="158"/>
      <c r="WWN142" s="158"/>
      <c r="WWO142" s="158"/>
      <c r="WWP142" s="158"/>
      <c r="WWQ142" s="158"/>
      <c r="WWR142" s="158"/>
      <c r="WWS142" s="158"/>
      <c r="WWT142" s="158"/>
      <c r="WWU142" s="158"/>
      <c r="WWV142" s="158"/>
      <c r="WWW142" s="158"/>
      <c r="WWX142" s="158"/>
      <c r="WWY142" s="158"/>
      <c r="WWZ142" s="158"/>
      <c r="WXA142" s="158"/>
      <c r="WXB142" s="158"/>
      <c r="WXC142" s="158"/>
      <c r="WXD142" s="158"/>
      <c r="WXE142" s="158"/>
      <c r="WXF142" s="158"/>
      <c r="WXG142" s="158"/>
      <c r="WXH142" s="158"/>
      <c r="WXI142" s="158"/>
      <c r="WXJ142" s="158"/>
      <c r="WXK142" s="158"/>
      <c r="WXL142" s="158"/>
      <c r="WXM142" s="158"/>
      <c r="WXN142" s="158"/>
      <c r="WXO142" s="158"/>
      <c r="WXP142" s="158"/>
      <c r="WXQ142" s="158"/>
      <c r="WXR142" s="158"/>
      <c r="WXS142" s="158"/>
      <c r="WXT142" s="158"/>
      <c r="WXU142" s="158"/>
      <c r="WXV142" s="158"/>
      <c r="WXW142" s="158"/>
      <c r="WXX142" s="158"/>
      <c r="WXY142" s="158"/>
      <c r="WXZ142" s="158"/>
      <c r="WYA142" s="158"/>
      <c r="WYB142" s="158"/>
      <c r="WYC142" s="158"/>
      <c r="WYD142" s="158"/>
      <c r="WYE142" s="158"/>
      <c r="WYF142" s="158"/>
      <c r="WYG142" s="158"/>
      <c r="WYH142" s="158"/>
      <c r="WYI142" s="158"/>
      <c r="WYJ142" s="158"/>
      <c r="WYK142" s="158"/>
      <c r="WYL142" s="158"/>
      <c r="WYM142" s="158"/>
      <c r="WYN142" s="158"/>
      <c r="WYO142" s="158"/>
      <c r="WYP142" s="158"/>
      <c r="WYQ142" s="158"/>
      <c r="WYR142" s="158"/>
      <c r="WYS142" s="158"/>
      <c r="WYT142" s="158"/>
      <c r="WYU142" s="158"/>
      <c r="WYV142" s="158"/>
      <c r="WYW142" s="158"/>
      <c r="WYX142" s="158"/>
      <c r="WYY142" s="158"/>
      <c r="WYZ142" s="158"/>
      <c r="WZA142" s="158"/>
      <c r="WZB142" s="158"/>
      <c r="WZC142" s="158"/>
      <c r="WZD142" s="158"/>
      <c r="WZE142" s="158"/>
      <c r="WZF142" s="158"/>
      <c r="WZG142" s="158"/>
      <c r="WZH142" s="158"/>
      <c r="WZI142" s="158"/>
      <c r="WZJ142" s="158"/>
      <c r="WZK142" s="158"/>
      <c r="WZL142" s="158"/>
      <c r="WZM142" s="158"/>
      <c r="WZN142" s="158"/>
      <c r="WZO142" s="158"/>
      <c r="WZP142" s="158"/>
      <c r="WZQ142" s="158"/>
      <c r="WZR142" s="158"/>
      <c r="WZS142" s="158"/>
      <c r="WZT142" s="158"/>
      <c r="WZU142" s="158"/>
      <c r="WZV142" s="158"/>
      <c r="WZW142" s="158"/>
      <c r="WZX142" s="158"/>
      <c r="WZY142" s="158"/>
      <c r="WZZ142" s="158"/>
      <c r="XAA142" s="158"/>
      <c r="XAB142" s="158"/>
      <c r="XAC142" s="158"/>
      <c r="XAD142" s="158"/>
      <c r="XAE142" s="158"/>
      <c r="XAF142" s="158"/>
      <c r="XAG142" s="158"/>
      <c r="XAH142" s="158"/>
      <c r="XAI142" s="158"/>
      <c r="XAJ142" s="158"/>
      <c r="XAK142" s="158"/>
      <c r="XAL142" s="158"/>
      <c r="XAM142" s="158"/>
      <c r="XAN142" s="158"/>
      <c r="XAO142" s="158"/>
      <c r="XAP142" s="158"/>
      <c r="XAQ142" s="158"/>
      <c r="XAR142" s="158"/>
      <c r="XAS142" s="158"/>
      <c r="XAT142" s="158"/>
      <c r="XAU142" s="158"/>
      <c r="XAV142" s="158"/>
      <c r="XAW142" s="158"/>
      <c r="XAX142" s="158"/>
      <c r="XAY142" s="158"/>
      <c r="XAZ142" s="158"/>
      <c r="XBA142" s="158"/>
      <c r="XBB142" s="158"/>
      <c r="XBC142" s="158"/>
      <c r="XBD142" s="158"/>
      <c r="XBE142" s="158"/>
      <c r="XBF142" s="158"/>
      <c r="XBG142" s="158"/>
      <c r="XBH142" s="158"/>
      <c r="XBI142" s="158"/>
      <c r="XBJ142" s="158"/>
      <c r="XBK142" s="158"/>
      <c r="XBL142" s="158"/>
      <c r="XBM142" s="158"/>
      <c r="XBN142" s="158"/>
      <c r="XBO142" s="158"/>
      <c r="XBP142" s="158"/>
      <c r="XBQ142" s="158"/>
      <c r="XBR142" s="158"/>
      <c r="XBS142" s="158"/>
      <c r="XBT142" s="158"/>
      <c r="XBU142" s="158"/>
      <c r="XBV142" s="158"/>
      <c r="XBW142" s="158"/>
      <c r="XBX142" s="158"/>
      <c r="XBY142" s="158"/>
      <c r="XBZ142" s="158"/>
      <c r="XCA142" s="158"/>
      <c r="XCB142" s="158"/>
      <c r="XCC142" s="158"/>
      <c r="XCD142" s="158"/>
      <c r="XCE142" s="158"/>
      <c r="XCF142" s="158"/>
      <c r="XCG142" s="158"/>
      <c r="XCH142" s="158"/>
      <c r="XCI142" s="158"/>
      <c r="XCJ142" s="158"/>
      <c r="XCK142" s="158"/>
      <c r="XCL142" s="158"/>
      <c r="XCM142" s="158"/>
      <c r="XCN142" s="158"/>
      <c r="XCO142" s="158"/>
      <c r="XCP142" s="158"/>
      <c r="XCQ142" s="158"/>
      <c r="XCR142" s="158"/>
      <c r="XCS142" s="158"/>
      <c r="XCT142" s="158"/>
      <c r="XCU142" s="158"/>
      <c r="XCV142" s="158"/>
      <c r="XCW142" s="158"/>
      <c r="XCX142" s="158"/>
      <c r="XCY142" s="158"/>
      <c r="XCZ142" s="158"/>
      <c r="XDA142" s="158"/>
      <c r="XDB142" s="158"/>
      <c r="XDC142" s="158"/>
      <c r="XDD142" s="158"/>
      <c r="XDE142" s="158"/>
      <c r="XDF142" s="158"/>
      <c r="XDG142" s="158"/>
      <c r="XDH142" s="158"/>
      <c r="XDI142" s="158"/>
      <c r="XDJ142" s="158"/>
      <c r="XDK142" s="158"/>
      <c r="XDL142" s="158"/>
      <c r="XDM142" s="158"/>
      <c r="XDN142" s="158"/>
      <c r="XDO142" s="158"/>
      <c r="XDP142" s="158"/>
      <c r="XDQ142" s="158"/>
      <c r="XDR142" s="158"/>
      <c r="XDS142" s="158"/>
      <c r="XDT142" s="158"/>
      <c r="XDU142" s="158"/>
      <c r="XDV142" s="158"/>
      <c r="XDW142" s="158"/>
      <c r="XDX142" s="158"/>
      <c r="XDY142" s="158"/>
      <c r="XDZ142" s="158"/>
      <c r="XEA142" s="158"/>
      <c r="XEB142" s="158"/>
      <c r="XEC142" s="158"/>
      <c r="XED142" s="158"/>
      <c r="XEE142" s="158"/>
      <c r="XEF142" s="158"/>
      <c r="XEG142" s="158"/>
      <c r="XEH142" s="158"/>
      <c r="XEI142" s="158"/>
      <c r="XEJ142" s="158"/>
      <c r="XEK142" s="158"/>
      <c r="XEL142" s="158"/>
      <c r="XEM142" s="158"/>
      <c r="XEN142" s="158"/>
      <c r="XEO142" s="158"/>
      <c r="XEP142" s="158"/>
      <c r="XEQ142" s="158"/>
      <c r="XER142" s="158"/>
      <c r="XES142" s="158"/>
      <c r="XET142" s="158"/>
      <c r="XEU142" s="158"/>
    </row>
    <row r="143" spans="1:16375" s="160" customFormat="1" ht="14.25" customHeight="1">
      <c r="A143" s="145" t="s">
        <v>284</v>
      </c>
      <c r="B143" s="145" t="s">
        <v>288</v>
      </c>
      <c r="C143" s="192">
        <v>2522570</v>
      </c>
      <c r="D143" s="192">
        <v>2356438</v>
      </c>
      <c r="E143" s="192">
        <v>2412223</v>
      </c>
      <c r="F143" s="192">
        <v>2463925</v>
      </c>
      <c r="G143" s="192">
        <v>2656683</v>
      </c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145"/>
      <c r="BN143" s="145"/>
      <c r="BO143" s="145"/>
      <c r="BP143" s="145"/>
      <c r="BQ143" s="145"/>
      <c r="BR143" s="145"/>
      <c r="BS143" s="145"/>
      <c r="BT143" s="145"/>
      <c r="BU143" s="145"/>
      <c r="BV143" s="145"/>
      <c r="BW143" s="145"/>
      <c r="BX143" s="145"/>
      <c r="BY143" s="145"/>
      <c r="BZ143" s="145"/>
      <c r="CA143" s="145"/>
      <c r="CB143" s="145"/>
      <c r="CC143" s="145"/>
      <c r="CD143" s="145"/>
      <c r="CE143" s="145"/>
      <c r="CF143" s="145"/>
      <c r="CG143" s="145"/>
      <c r="CH143" s="145"/>
      <c r="CI143" s="145"/>
      <c r="CJ143" s="145"/>
      <c r="CK143" s="145"/>
      <c r="CL143" s="145"/>
      <c r="CM143" s="145"/>
      <c r="CN143" s="145"/>
      <c r="CO143" s="145"/>
      <c r="CP143" s="145"/>
      <c r="CQ143" s="145"/>
      <c r="CR143" s="145"/>
      <c r="CS143" s="145"/>
      <c r="CT143" s="145"/>
      <c r="CU143" s="145"/>
      <c r="CV143" s="145"/>
      <c r="CW143" s="145"/>
      <c r="CX143" s="145"/>
      <c r="CY143" s="145"/>
      <c r="CZ143" s="145"/>
      <c r="DA143" s="145"/>
      <c r="DB143" s="145"/>
      <c r="DC143" s="145"/>
      <c r="DD143" s="145"/>
      <c r="DE143" s="145"/>
      <c r="DF143" s="145"/>
      <c r="DG143" s="145"/>
      <c r="DH143" s="145"/>
      <c r="DI143" s="145"/>
      <c r="DJ143" s="145"/>
      <c r="DK143" s="145"/>
      <c r="DL143" s="145"/>
      <c r="DM143" s="145"/>
      <c r="DN143" s="145"/>
      <c r="DO143" s="145"/>
      <c r="DP143" s="145"/>
      <c r="DQ143" s="145"/>
      <c r="DR143" s="145"/>
      <c r="DS143" s="145"/>
      <c r="DT143" s="145"/>
      <c r="DU143" s="145"/>
      <c r="DV143" s="145"/>
      <c r="DW143" s="145"/>
      <c r="DX143" s="145"/>
      <c r="DY143" s="145"/>
      <c r="DZ143" s="145"/>
      <c r="EA143" s="145"/>
      <c r="EB143" s="145"/>
      <c r="EC143" s="145"/>
      <c r="ED143" s="145"/>
      <c r="EE143" s="145"/>
      <c r="EF143" s="145"/>
      <c r="EG143" s="145"/>
      <c r="EH143" s="145"/>
      <c r="EI143" s="145"/>
      <c r="EJ143" s="145"/>
      <c r="EK143" s="145"/>
      <c r="EL143" s="145"/>
      <c r="EM143" s="145"/>
      <c r="EN143" s="145"/>
      <c r="EO143" s="145"/>
      <c r="EP143" s="145"/>
      <c r="EQ143" s="145"/>
      <c r="ER143" s="145"/>
      <c r="ES143" s="145"/>
      <c r="ET143" s="145"/>
      <c r="EU143" s="145"/>
      <c r="EV143" s="145"/>
      <c r="EW143" s="145"/>
      <c r="EX143" s="145"/>
      <c r="EY143" s="145"/>
      <c r="EZ143" s="145"/>
      <c r="FA143" s="145"/>
      <c r="FB143" s="145"/>
      <c r="FC143" s="145"/>
      <c r="FD143" s="145"/>
      <c r="FE143" s="145"/>
      <c r="FF143" s="145"/>
      <c r="FG143" s="145"/>
      <c r="FH143" s="145"/>
      <c r="FI143" s="145"/>
      <c r="FJ143" s="145"/>
      <c r="FK143" s="145"/>
      <c r="FL143" s="145"/>
      <c r="FM143" s="145"/>
      <c r="FN143" s="145"/>
      <c r="FO143" s="145"/>
      <c r="FP143" s="145"/>
      <c r="FQ143" s="145"/>
      <c r="FR143" s="145"/>
      <c r="FS143" s="145"/>
      <c r="FT143" s="145"/>
      <c r="FU143" s="145"/>
      <c r="FV143" s="145"/>
      <c r="FW143" s="145"/>
      <c r="FX143" s="145"/>
      <c r="FY143" s="145"/>
      <c r="FZ143" s="145"/>
      <c r="GA143" s="145"/>
      <c r="GB143" s="145"/>
      <c r="GC143" s="145"/>
      <c r="GD143" s="145"/>
      <c r="GE143" s="145"/>
      <c r="GF143" s="145"/>
      <c r="GG143" s="145"/>
      <c r="GH143" s="145"/>
      <c r="GI143" s="145"/>
      <c r="GJ143" s="145"/>
      <c r="GK143" s="145"/>
      <c r="GL143" s="145"/>
      <c r="GM143" s="145"/>
      <c r="GN143" s="145"/>
      <c r="GO143" s="145"/>
      <c r="GP143" s="145"/>
      <c r="GQ143" s="145"/>
      <c r="GR143" s="145"/>
      <c r="GS143" s="145"/>
      <c r="GT143" s="145"/>
      <c r="GU143" s="145"/>
      <c r="GV143" s="145"/>
      <c r="GW143" s="145"/>
      <c r="GX143" s="145"/>
      <c r="GY143" s="145"/>
      <c r="GZ143" s="145"/>
      <c r="HA143" s="145"/>
      <c r="HB143" s="145"/>
      <c r="HC143" s="145"/>
      <c r="HD143" s="145"/>
      <c r="HE143" s="145"/>
      <c r="HF143" s="145"/>
      <c r="HG143" s="145"/>
      <c r="HH143" s="145"/>
      <c r="HI143" s="145"/>
      <c r="HJ143" s="145"/>
      <c r="HK143" s="145"/>
      <c r="HL143" s="145"/>
      <c r="HM143" s="145"/>
      <c r="HN143" s="145"/>
      <c r="HO143" s="145"/>
      <c r="HP143" s="145"/>
      <c r="HQ143" s="145"/>
      <c r="HR143" s="145"/>
      <c r="HS143" s="145"/>
      <c r="HT143" s="145"/>
      <c r="HU143" s="145"/>
      <c r="HV143" s="145"/>
      <c r="HW143" s="145"/>
      <c r="HX143" s="145"/>
      <c r="HY143" s="145"/>
      <c r="HZ143" s="145"/>
      <c r="IA143" s="145"/>
      <c r="IB143" s="145"/>
      <c r="IC143" s="145"/>
      <c r="ID143" s="145"/>
      <c r="IE143" s="145"/>
      <c r="IF143" s="145"/>
      <c r="IG143" s="145"/>
      <c r="IH143" s="145"/>
      <c r="II143" s="145"/>
      <c r="IJ143" s="145"/>
      <c r="IK143" s="145"/>
      <c r="IL143" s="145"/>
      <c r="IM143" s="145"/>
      <c r="IN143" s="145"/>
      <c r="IO143" s="145"/>
      <c r="IP143" s="145"/>
      <c r="IQ143" s="145"/>
      <c r="IR143" s="145"/>
      <c r="IS143" s="145"/>
      <c r="IT143" s="145"/>
      <c r="IU143" s="145"/>
      <c r="IV143" s="145"/>
      <c r="IW143" s="145"/>
      <c r="IX143" s="145"/>
      <c r="IY143" s="145"/>
      <c r="IZ143" s="145"/>
      <c r="JA143" s="145"/>
      <c r="JB143" s="145"/>
      <c r="JC143" s="145"/>
      <c r="JD143" s="145"/>
      <c r="JE143" s="145"/>
      <c r="JF143" s="145"/>
      <c r="JG143" s="145"/>
      <c r="JH143" s="145"/>
      <c r="JI143" s="145"/>
      <c r="JJ143" s="145"/>
      <c r="JK143" s="145"/>
      <c r="JL143" s="145"/>
      <c r="JM143" s="145"/>
      <c r="JN143" s="145"/>
      <c r="JO143" s="145"/>
      <c r="JP143" s="145"/>
      <c r="JQ143" s="145"/>
      <c r="JR143" s="145"/>
      <c r="JS143" s="145"/>
      <c r="JT143" s="145"/>
      <c r="JU143" s="145"/>
      <c r="JV143" s="145"/>
      <c r="JW143" s="145"/>
      <c r="JX143" s="145"/>
      <c r="JY143" s="145"/>
      <c r="JZ143" s="145"/>
      <c r="KA143" s="145"/>
      <c r="KB143" s="145"/>
      <c r="KC143" s="145"/>
      <c r="KD143" s="145"/>
      <c r="KE143" s="145"/>
      <c r="KF143" s="145"/>
      <c r="KG143" s="145"/>
      <c r="KH143" s="145"/>
      <c r="KI143" s="145"/>
      <c r="KJ143" s="145"/>
      <c r="KK143" s="145"/>
      <c r="KL143" s="145"/>
      <c r="KM143" s="145"/>
      <c r="KN143" s="145"/>
      <c r="KO143" s="145"/>
      <c r="KP143" s="145"/>
      <c r="KQ143" s="145"/>
      <c r="KR143" s="145"/>
      <c r="KS143" s="145"/>
      <c r="KT143" s="145"/>
      <c r="KU143" s="145"/>
      <c r="KV143" s="145"/>
      <c r="KW143" s="145"/>
      <c r="KX143" s="145"/>
      <c r="KY143" s="145"/>
      <c r="KZ143" s="145"/>
      <c r="LA143" s="145"/>
      <c r="LB143" s="145"/>
      <c r="LC143" s="145"/>
      <c r="LD143" s="145"/>
      <c r="LE143" s="145"/>
      <c r="LF143" s="145"/>
      <c r="LG143" s="145"/>
      <c r="LH143" s="145"/>
      <c r="LI143" s="145"/>
      <c r="LJ143" s="145"/>
      <c r="LK143" s="145"/>
      <c r="LL143" s="145"/>
      <c r="LM143" s="145"/>
      <c r="LN143" s="145"/>
      <c r="LO143" s="145"/>
      <c r="LP143" s="145"/>
      <c r="LQ143" s="145"/>
      <c r="LR143" s="145"/>
      <c r="LS143" s="145"/>
      <c r="LT143" s="145"/>
      <c r="LU143" s="145"/>
      <c r="LV143" s="145"/>
      <c r="LW143" s="145"/>
      <c r="LX143" s="145"/>
      <c r="LY143" s="145"/>
      <c r="LZ143" s="145"/>
      <c r="MA143" s="145"/>
      <c r="MB143" s="145"/>
      <c r="MC143" s="145"/>
      <c r="MD143" s="145"/>
      <c r="ME143" s="145"/>
      <c r="MF143" s="145"/>
      <c r="MG143" s="145"/>
      <c r="MH143" s="145"/>
      <c r="MI143" s="145"/>
      <c r="MJ143" s="145"/>
      <c r="MK143" s="145"/>
      <c r="ML143" s="145"/>
      <c r="MM143" s="145"/>
      <c r="MN143" s="145"/>
      <c r="MO143" s="145"/>
      <c r="MP143" s="145"/>
      <c r="MQ143" s="145"/>
      <c r="MR143" s="145"/>
      <c r="MS143" s="145"/>
      <c r="MT143" s="145"/>
      <c r="MU143" s="145"/>
      <c r="MV143" s="145"/>
      <c r="MW143" s="145"/>
      <c r="MX143" s="145"/>
      <c r="MY143" s="145"/>
      <c r="MZ143" s="145"/>
      <c r="NA143" s="145"/>
      <c r="NB143" s="145"/>
      <c r="NC143" s="145"/>
      <c r="ND143" s="145"/>
      <c r="NE143" s="145"/>
      <c r="NF143" s="145"/>
      <c r="NG143" s="145"/>
      <c r="NH143" s="145"/>
      <c r="NI143" s="145"/>
      <c r="NJ143" s="145"/>
      <c r="NK143" s="145"/>
      <c r="NL143" s="145"/>
      <c r="NM143" s="145"/>
      <c r="NN143" s="145"/>
      <c r="NO143" s="145"/>
      <c r="NP143" s="145"/>
      <c r="NQ143" s="145"/>
      <c r="NR143" s="145"/>
      <c r="NS143" s="145"/>
      <c r="NT143" s="145"/>
      <c r="NU143" s="145"/>
      <c r="NV143" s="145"/>
      <c r="NW143" s="145"/>
      <c r="NX143" s="145"/>
      <c r="NY143" s="145"/>
      <c r="NZ143" s="145"/>
      <c r="OA143" s="145"/>
      <c r="OB143" s="145"/>
      <c r="OC143" s="145"/>
      <c r="OD143" s="145"/>
      <c r="OE143" s="145"/>
      <c r="OF143" s="145"/>
      <c r="OG143" s="145"/>
      <c r="OH143" s="145"/>
      <c r="OI143" s="145"/>
      <c r="OJ143" s="145"/>
      <c r="OK143" s="145"/>
      <c r="OL143" s="145"/>
      <c r="OM143" s="145"/>
      <c r="ON143" s="145"/>
      <c r="OO143" s="145"/>
      <c r="OP143" s="145"/>
      <c r="OQ143" s="145"/>
      <c r="OR143" s="145"/>
      <c r="OS143" s="145"/>
      <c r="OT143" s="145"/>
      <c r="OU143" s="145"/>
      <c r="OV143" s="145"/>
      <c r="OW143" s="145"/>
      <c r="OX143" s="145"/>
      <c r="OY143" s="145"/>
      <c r="OZ143" s="145"/>
      <c r="PA143" s="145"/>
      <c r="PB143" s="145"/>
      <c r="PC143" s="145"/>
      <c r="PD143" s="145"/>
      <c r="PE143" s="145"/>
      <c r="PF143" s="145"/>
      <c r="PG143" s="145"/>
      <c r="PH143" s="145"/>
      <c r="PI143" s="145"/>
      <c r="PJ143" s="145"/>
      <c r="PK143" s="145"/>
      <c r="PL143" s="145"/>
      <c r="PM143" s="145"/>
      <c r="PN143" s="145"/>
      <c r="PO143" s="145"/>
      <c r="PP143" s="145"/>
      <c r="PQ143" s="145"/>
      <c r="PR143" s="145"/>
      <c r="PS143" s="145"/>
      <c r="PT143" s="145"/>
      <c r="PU143" s="145"/>
      <c r="PV143" s="145"/>
      <c r="PW143" s="145"/>
      <c r="PX143" s="145"/>
      <c r="PY143" s="145"/>
      <c r="PZ143" s="145"/>
      <c r="QA143" s="145"/>
      <c r="QB143" s="145"/>
      <c r="QC143" s="145"/>
      <c r="QD143" s="145"/>
      <c r="QE143" s="145"/>
      <c r="QF143" s="145"/>
      <c r="QG143" s="145"/>
      <c r="QH143" s="145"/>
      <c r="QI143" s="145"/>
      <c r="QJ143" s="145"/>
      <c r="QK143" s="145"/>
      <c r="QL143" s="145"/>
      <c r="QM143" s="145"/>
      <c r="QN143" s="145"/>
      <c r="QO143" s="145"/>
      <c r="QP143" s="145"/>
      <c r="QQ143" s="145"/>
      <c r="QR143" s="145"/>
      <c r="QS143" s="145"/>
      <c r="QT143" s="145"/>
      <c r="QU143" s="145"/>
      <c r="QV143" s="145"/>
      <c r="QW143" s="145"/>
      <c r="QX143" s="145"/>
      <c r="QY143" s="145"/>
      <c r="QZ143" s="145"/>
      <c r="RA143" s="145"/>
      <c r="RB143" s="145"/>
      <c r="RC143" s="145"/>
      <c r="RD143" s="145"/>
      <c r="RE143" s="145"/>
      <c r="RF143" s="145"/>
      <c r="RG143" s="145"/>
      <c r="RH143" s="145"/>
      <c r="RI143" s="145"/>
      <c r="RJ143" s="145"/>
      <c r="RK143" s="145"/>
      <c r="RL143" s="145"/>
      <c r="RM143" s="145"/>
      <c r="RN143" s="145"/>
      <c r="RO143" s="145"/>
      <c r="RP143" s="145"/>
      <c r="RQ143" s="145"/>
      <c r="RR143" s="145"/>
      <c r="RS143" s="145"/>
      <c r="RT143" s="145"/>
      <c r="RU143" s="145"/>
      <c r="RV143" s="145"/>
      <c r="RW143" s="145"/>
      <c r="RX143" s="145"/>
      <c r="RY143" s="145"/>
      <c r="RZ143" s="145"/>
      <c r="SA143" s="145"/>
      <c r="SB143" s="145"/>
      <c r="SC143" s="145"/>
      <c r="SD143" s="145"/>
      <c r="SE143" s="145"/>
      <c r="SF143" s="145"/>
      <c r="SG143" s="145"/>
      <c r="SH143" s="145"/>
      <c r="SI143" s="145"/>
      <c r="SJ143" s="145"/>
      <c r="SK143" s="145"/>
      <c r="SL143" s="145"/>
      <c r="SM143" s="145"/>
      <c r="SN143" s="145"/>
      <c r="SO143" s="145"/>
      <c r="SP143" s="145"/>
      <c r="SQ143" s="145"/>
      <c r="SR143" s="145"/>
      <c r="SS143" s="145"/>
      <c r="ST143" s="145"/>
      <c r="SU143" s="145"/>
      <c r="SV143" s="145"/>
      <c r="SW143" s="145"/>
      <c r="SX143" s="145"/>
      <c r="SY143" s="145"/>
      <c r="SZ143" s="145"/>
      <c r="TA143" s="145"/>
      <c r="TB143" s="145"/>
      <c r="TC143" s="145"/>
      <c r="TD143" s="145"/>
      <c r="TE143" s="145"/>
      <c r="TF143" s="145"/>
      <c r="TG143" s="145"/>
      <c r="TH143" s="145"/>
      <c r="TI143" s="145"/>
      <c r="TJ143" s="145"/>
      <c r="TK143" s="145"/>
      <c r="TL143" s="145"/>
      <c r="TM143" s="145"/>
      <c r="TN143" s="145"/>
      <c r="TO143" s="145"/>
      <c r="TP143" s="145"/>
      <c r="TQ143" s="145"/>
      <c r="TR143" s="145"/>
      <c r="TS143" s="145"/>
      <c r="TT143" s="145"/>
      <c r="TU143" s="145"/>
      <c r="TV143" s="145"/>
      <c r="TW143" s="145"/>
      <c r="TX143" s="145"/>
      <c r="TY143" s="145"/>
      <c r="TZ143" s="145"/>
      <c r="UA143" s="145"/>
      <c r="UB143" s="145"/>
      <c r="UC143" s="145"/>
      <c r="UD143" s="145"/>
      <c r="UE143" s="145"/>
      <c r="UF143" s="145"/>
      <c r="UG143" s="145"/>
      <c r="UH143" s="145"/>
      <c r="UI143" s="145"/>
      <c r="UJ143" s="145"/>
      <c r="UK143" s="145"/>
      <c r="UL143" s="145"/>
      <c r="UM143" s="145"/>
      <c r="UN143" s="145"/>
      <c r="UO143" s="145"/>
      <c r="UP143" s="145"/>
      <c r="UQ143" s="145"/>
      <c r="UR143" s="145"/>
      <c r="US143" s="145"/>
      <c r="UT143" s="145"/>
      <c r="UU143" s="145"/>
      <c r="UV143" s="145"/>
      <c r="UW143" s="145"/>
      <c r="UX143" s="145"/>
      <c r="UY143" s="145"/>
      <c r="UZ143" s="145"/>
      <c r="VA143" s="145"/>
      <c r="VB143" s="145"/>
      <c r="VC143" s="145"/>
      <c r="VD143" s="145"/>
      <c r="VE143" s="145"/>
      <c r="VF143" s="145"/>
      <c r="VG143" s="145"/>
      <c r="VH143" s="145"/>
      <c r="VI143" s="145"/>
      <c r="VJ143" s="145"/>
      <c r="VK143" s="145"/>
      <c r="VL143" s="145"/>
      <c r="VM143" s="145"/>
      <c r="VN143" s="145"/>
      <c r="VO143" s="145"/>
      <c r="VP143" s="145"/>
      <c r="VQ143" s="145"/>
      <c r="VR143" s="145"/>
      <c r="VS143" s="145"/>
      <c r="VT143" s="145"/>
      <c r="VU143" s="145"/>
      <c r="VV143" s="145"/>
      <c r="VW143" s="145"/>
      <c r="VX143" s="145"/>
      <c r="VY143" s="145"/>
      <c r="VZ143" s="145"/>
      <c r="WA143" s="145"/>
      <c r="WB143" s="145"/>
      <c r="WC143" s="145"/>
      <c r="WD143" s="145"/>
      <c r="WE143" s="145"/>
      <c r="WF143" s="145"/>
      <c r="WG143" s="145"/>
      <c r="WH143" s="145"/>
      <c r="WI143" s="145"/>
      <c r="WJ143" s="145"/>
      <c r="WK143" s="145"/>
      <c r="WL143" s="145"/>
      <c r="WM143" s="145"/>
      <c r="WN143" s="145"/>
      <c r="WO143" s="145"/>
      <c r="WP143" s="145"/>
      <c r="WQ143" s="145"/>
      <c r="WR143" s="145"/>
      <c r="WS143" s="145"/>
      <c r="WT143" s="145"/>
      <c r="WU143" s="145"/>
      <c r="WV143" s="145"/>
      <c r="WW143" s="145"/>
      <c r="WX143" s="145"/>
      <c r="WY143" s="145"/>
      <c r="WZ143" s="145"/>
      <c r="XA143" s="145"/>
      <c r="XB143" s="145"/>
      <c r="XC143" s="145"/>
      <c r="XD143" s="145"/>
      <c r="XE143" s="145"/>
      <c r="XF143" s="145"/>
      <c r="XG143" s="145"/>
      <c r="XH143" s="145"/>
      <c r="XI143" s="145"/>
      <c r="XJ143" s="145"/>
      <c r="XK143" s="145"/>
      <c r="XL143" s="145"/>
      <c r="XM143" s="145"/>
      <c r="XN143" s="145"/>
      <c r="XO143" s="145"/>
      <c r="XP143" s="145"/>
      <c r="XQ143" s="145"/>
      <c r="XR143" s="145"/>
      <c r="XS143" s="145"/>
      <c r="XT143" s="145"/>
      <c r="XU143" s="145"/>
      <c r="XV143" s="145"/>
      <c r="XW143" s="145"/>
      <c r="XX143" s="145"/>
      <c r="XY143" s="145"/>
      <c r="XZ143" s="145"/>
      <c r="YA143" s="145"/>
      <c r="YB143" s="145"/>
      <c r="YC143" s="145"/>
      <c r="YD143" s="145"/>
      <c r="YE143" s="145"/>
      <c r="YF143" s="145"/>
      <c r="YG143" s="145"/>
      <c r="YH143" s="145"/>
      <c r="YI143" s="145"/>
      <c r="YJ143" s="145"/>
      <c r="YK143" s="145"/>
      <c r="YL143" s="145"/>
      <c r="YM143" s="145"/>
      <c r="YN143" s="145"/>
      <c r="YO143" s="145"/>
      <c r="YP143" s="145"/>
      <c r="YQ143" s="145"/>
      <c r="YR143" s="145"/>
      <c r="YS143" s="145"/>
      <c r="YT143" s="145"/>
      <c r="YU143" s="145"/>
      <c r="YV143" s="145"/>
      <c r="YW143" s="145"/>
      <c r="YX143" s="145"/>
      <c r="YY143" s="145"/>
      <c r="YZ143" s="145"/>
      <c r="ZA143" s="145"/>
      <c r="ZB143" s="145"/>
      <c r="ZC143" s="145"/>
      <c r="ZD143" s="145"/>
      <c r="ZE143" s="145"/>
      <c r="ZF143" s="145"/>
      <c r="ZG143" s="145"/>
      <c r="ZH143" s="145"/>
      <c r="ZI143" s="145"/>
      <c r="ZJ143" s="145"/>
      <c r="ZK143" s="145"/>
      <c r="ZL143" s="145"/>
      <c r="ZM143" s="145"/>
      <c r="ZN143" s="145"/>
      <c r="ZO143" s="145"/>
      <c r="ZP143" s="145"/>
      <c r="ZQ143" s="145"/>
      <c r="ZR143" s="145"/>
      <c r="ZS143" s="145"/>
      <c r="ZT143" s="145"/>
      <c r="ZU143" s="145"/>
      <c r="ZV143" s="145"/>
      <c r="ZW143" s="145"/>
      <c r="ZX143" s="145"/>
      <c r="ZY143" s="145"/>
      <c r="ZZ143" s="145"/>
      <c r="AAA143" s="145"/>
      <c r="AAB143" s="145"/>
      <c r="AAC143" s="145"/>
      <c r="AAD143" s="145"/>
      <c r="AAE143" s="145"/>
      <c r="AAF143" s="145"/>
      <c r="AAG143" s="145"/>
      <c r="AAH143" s="145"/>
      <c r="AAI143" s="145"/>
      <c r="AAJ143" s="145"/>
      <c r="AAK143" s="145"/>
      <c r="AAL143" s="145"/>
      <c r="AAM143" s="145"/>
      <c r="AAN143" s="145"/>
      <c r="AAO143" s="145"/>
      <c r="AAP143" s="145"/>
      <c r="AAQ143" s="145"/>
      <c r="AAR143" s="145"/>
      <c r="AAS143" s="145"/>
      <c r="AAT143" s="145"/>
      <c r="AAU143" s="145"/>
      <c r="AAV143" s="145"/>
      <c r="AAW143" s="145"/>
      <c r="AAX143" s="145"/>
      <c r="AAY143" s="145"/>
      <c r="AAZ143" s="145"/>
      <c r="ABA143" s="145"/>
      <c r="ABB143" s="145"/>
      <c r="ABC143" s="145"/>
      <c r="ABD143" s="145"/>
      <c r="ABE143" s="145"/>
      <c r="ABF143" s="145"/>
      <c r="ABG143" s="145"/>
      <c r="ABH143" s="145"/>
      <c r="ABI143" s="145"/>
      <c r="ABJ143" s="145"/>
      <c r="ABK143" s="145"/>
      <c r="ABL143" s="145"/>
      <c r="ABM143" s="145"/>
      <c r="ABN143" s="145"/>
      <c r="ABO143" s="145"/>
      <c r="ABP143" s="145"/>
      <c r="ABQ143" s="145"/>
      <c r="ABR143" s="145"/>
      <c r="ABS143" s="145"/>
      <c r="ABT143" s="145"/>
      <c r="ABU143" s="145"/>
      <c r="ABV143" s="145"/>
      <c r="ABW143" s="145"/>
      <c r="ABX143" s="145"/>
      <c r="ABY143" s="145"/>
      <c r="ABZ143" s="145"/>
      <c r="ACA143" s="145"/>
      <c r="ACB143" s="145"/>
      <c r="ACC143" s="145"/>
      <c r="ACD143" s="145"/>
      <c r="ACE143" s="145"/>
      <c r="ACF143" s="145"/>
      <c r="ACG143" s="145"/>
      <c r="ACH143" s="145"/>
      <c r="ACI143" s="145"/>
      <c r="ACJ143" s="145"/>
      <c r="ACK143" s="145"/>
      <c r="ACL143" s="145"/>
      <c r="ACM143" s="145"/>
      <c r="ACN143" s="145"/>
      <c r="ACO143" s="145"/>
      <c r="ACP143" s="145"/>
      <c r="ACQ143" s="145"/>
      <c r="ACR143" s="145"/>
      <c r="ACS143" s="145"/>
      <c r="ACT143" s="145"/>
      <c r="ACU143" s="145"/>
      <c r="ACV143" s="145"/>
      <c r="ACW143" s="145"/>
      <c r="ACX143" s="145"/>
      <c r="ACY143" s="145"/>
      <c r="ACZ143" s="145"/>
      <c r="ADA143" s="145"/>
      <c r="ADB143" s="145"/>
      <c r="ADC143" s="145"/>
      <c r="ADD143" s="145"/>
      <c r="ADE143" s="145"/>
      <c r="ADF143" s="145"/>
      <c r="ADG143" s="145"/>
      <c r="ADH143" s="145"/>
      <c r="ADI143" s="145"/>
      <c r="ADJ143" s="145"/>
      <c r="ADK143" s="145"/>
      <c r="ADL143" s="145"/>
      <c r="ADM143" s="145"/>
      <c r="ADN143" s="145"/>
      <c r="ADO143" s="145"/>
      <c r="ADP143" s="145"/>
      <c r="ADQ143" s="145"/>
      <c r="ADR143" s="145"/>
      <c r="ADS143" s="145"/>
      <c r="ADT143" s="145"/>
      <c r="ADU143" s="145"/>
      <c r="ADV143" s="145"/>
      <c r="ADW143" s="145"/>
      <c r="ADX143" s="145"/>
      <c r="ADY143" s="145"/>
      <c r="ADZ143" s="145"/>
      <c r="AEA143" s="145"/>
      <c r="AEB143" s="145"/>
      <c r="AEC143" s="145"/>
      <c r="AED143" s="145"/>
      <c r="AEE143" s="145"/>
      <c r="AEF143" s="145"/>
      <c r="AEG143" s="145"/>
      <c r="AEH143" s="145"/>
      <c r="AEI143" s="145"/>
      <c r="AEJ143" s="145"/>
      <c r="AEK143" s="145"/>
      <c r="AEL143" s="145"/>
      <c r="AEM143" s="145"/>
      <c r="AEN143" s="145"/>
      <c r="AEO143" s="145"/>
      <c r="AEP143" s="145"/>
      <c r="AEQ143" s="145"/>
      <c r="AER143" s="145"/>
      <c r="AES143" s="145"/>
      <c r="AET143" s="145"/>
      <c r="AEU143" s="145"/>
      <c r="AEV143" s="145"/>
      <c r="AEW143" s="145"/>
      <c r="AEX143" s="145"/>
      <c r="AEY143" s="145"/>
      <c r="AEZ143" s="145"/>
      <c r="AFA143" s="145"/>
      <c r="AFB143" s="145"/>
      <c r="AFC143" s="145"/>
      <c r="AFD143" s="145"/>
      <c r="AFE143" s="145"/>
      <c r="AFF143" s="145"/>
      <c r="AFG143" s="145"/>
      <c r="AFH143" s="145"/>
      <c r="AFI143" s="145"/>
      <c r="AFJ143" s="145"/>
      <c r="AFK143" s="145"/>
      <c r="AFL143" s="145"/>
      <c r="AFM143" s="145"/>
      <c r="AFN143" s="145"/>
      <c r="AFO143" s="145"/>
      <c r="AFP143" s="145"/>
      <c r="AFQ143" s="145"/>
      <c r="AFR143" s="145"/>
      <c r="AFS143" s="145"/>
      <c r="AFT143" s="145"/>
      <c r="AFU143" s="145"/>
      <c r="AFV143" s="145"/>
      <c r="AFW143" s="145"/>
      <c r="AFX143" s="145"/>
      <c r="AFY143" s="145"/>
      <c r="AFZ143" s="145"/>
      <c r="AGA143" s="145"/>
      <c r="AGB143" s="145"/>
      <c r="AGC143" s="145"/>
      <c r="AGD143" s="145"/>
      <c r="AGE143" s="145"/>
      <c r="AGF143" s="145"/>
      <c r="AGG143" s="145"/>
      <c r="AGH143" s="145"/>
      <c r="AGI143" s="145"/>
      <c r="AGJ143" s="145"/>
      <c r="AGK143" s="145"/>
      <c r="AGL143" s="145"/>
      <c r="AGM143" s="145"/>
      <c r="AGN143" s="145"/>
      <c r="AGO143" s="145"/>
      <c r="AGP143" s="145"/>
      <c r="AGQ143" s="145"/>
      <c r="AGR143" s="145"/>
      <c r="AGS143" s="145"/>
      <c r="AGT143" s="145"/>
      <c r="AGU143" s="145"/>
      <c r="AGV143" s="145"/>
      <c r="AGW143" s="145"/>
      <c r="AGX143" s="145"/>
      <c r="AGY143" s="145"/>
      <c r="AGZ143" s="145"/>
      <c r="AHA143" s="145"/>
      <c r="AHB143" s="145"/>
      <c r="AHC143" s="145"/>
      <c r="AHD143" s="145"/>
      <c r="AHE143" s="145"/>
      <c r="AHF143" s="145"/>
      <c r="AHG143" s="145"/>
      <c r="AHH143" s="145"/>
      <c r="AHI143" s="145"/>
      <c r="AHJ143" s="145"/>
      <c r="AHK143" s="145"/>
      <c r="AHL143" s="145"/>
      <c r="AHM143" s="145"/>
      <c r="AHN143" s="145"/>
      <c r="AHO143" s="145"/>
      <c r="AHP143" s="145"/>
      <c r="AHQ143" s="145"/>
      <c r="AHR143" s="145"/>
      <c r="AHS143" s="145"/>
      <c r="AHT143" s="145"/>
      <c r="AHU143" s="145"/>
      <c r="AHV143" s="145"/>
      <c r="AHW143" s="145"/>
      <c r="AHX143" s="145"/>
      <c r="AHY143" s="145"/>
      <c r="AHZ143" s="145"/>
      <c r="AIA143" s="145"/>
      <c r="AIB143" s="145"/>
      <c r="AIC143" s="145"/>
      <c r="AID143" s="145"/>
      <c r="AIE143" s="145"/>
      <c r="AIF143" s="145"/>
      <c r="AIG143" s="145"/>
      <c r="AIH143" s="145"/>
      <c r="AII143" s="145"/>
      <c r="AIJ143" s="145"/>
      <c r="AIK143" s="145"/>
      <c r="AIL143" s="145"/>
      <c r="AIM143" s="145"/>
      <c r="AIN143" s="145"/>
      <c r="AIO143" s="145"/>
      <c r="AIP143" s="145"/>
      <c r="AIQ143" s="145"/>
      <c r="AIR143" s="145"/>
      <c r="AIS143" s="145"/>
      <c r="AIT143" s="145"/>
      <c r="AIU143" s="145"/>
      <c r="AIV143" s="145"/>
      <c r="AIW143" s="145"/>
      <c r="AIX143" s="145"/>
      <c r="AIY143" s="145"/>
      <c r="AIZ143" s="145"/>
      <c r="AJA143" s="145"/>
      <c r="AJB143" s="145"/>
      <c r="AJC143" s="145"/>
      <c r="AJD143" s="145"/>
      <c r="AJE143" s="145"/>
      <c r="AJF143" s="145"/>
      <c r="AJG143" s="145"/>
      <c r="AJH143" s="145"/>
      <c r="AJI143" s="145"/>
      <c r="AJJ143" s="145"/>
      <c r="AJK143" s="145"/>
      <c r="AJL143" s="145"/>
      <c r="AJM143" s="145"/>
      <c r="AJN143" s="145"/>
      <c r="AJO143" s="145"/>
      <c r="AJP143" s="145"/>
      <c r="AJQ143" s="145"/>
      <c r="AJR143" s="145"/>
      <c r="AJS143" s="145"/>
      <c r="AJT143" s="145"/>
      <c r="AJU143" s="145"/>
      <c r="AJV143" s="145"/>
      <c r="AJW143" s="145"/>
      <c r="AJX143" s="145"/>
      <c r="AJY143" s="145"/>
      <c r="AJZ143" s="145"/>
      <c r="AKA143" s="145"/>
      <c r="AKB143" s="145"/>
      <c r="AKC143" s="145"/>
      <c r="AKD143" s="145"/>
      <c r="AKE143" s="145"/>
      <c r="AKF143" s="145"/>
      <c r="AKG143" s="145"/>
      <c r="AKH143" s="145"/>
      <c r="AKI143" s="145"/>
      <c r="AKJ143" s="145"/>
      <c r="AKK143" s="145"/>
      <c r="AKL143" s="145"/>
      <c r="AKM143" s="145"/>
      <c r="AKN143" s="145"/>
      <c r="AKO143" s="145"/>
      <c r="AKP143" s="145"/>
      <c r="AKQ143" s="145"/>
      <c r="AKR143" s="145"/>
      <c r="AKS143" s="145"/>
      <c r="AKT143" s="145"/>
      <c r="AKU143" s="145"/>
      <c r="AKV143" s="145"/>
      <c r="AKW143" s="145"/>
      <c r="AKX143" s="145"/>
      <c r="AKY143" s="145"/>
      <c r="AKZ143" s="145"/>
      <c r="ALA143" s="145"/>
      <c r="ALB143" s="145"/>
      <c r="ALC143" s="145"/>
      <c r="ALD143" s="145"/>
      <c r="ALE143" s="145"/>
      <c r="ALF143" s="145"/>
      <c r="ALG143" s="145"/>
      <c r="ALH143" s="145"/>
      <c r="ALI143" s="145"/>
      <c r="ALJ143" s="145"/>
      <c r="ALK143" s="145"/>
      <c r="ALL143" s="145"/>
      <c r="ALM143" s="145"/>
      <c r="ALN143" s="145"/>
      <c r="ALO143" s="145"/>
      <c r="ALP143" s="145"/>
      <c r="ALQ143" s="145"/>
      <c r="ALR143" s="145"/>
      <c r="ALS143" s="145"/>
      <c r="ALT143" s="145"/>
      <c r="ALU143" s="145"/>
      <c r="ALV143" s="145"/>
      <c r="ALW143" s="145"/>
      <c r="ALX143" s="145"/>
      <c r="ALY143" s="145"/>
      <c r="ALZ143" s="145"/>
      <c r="AMA143" s="145"/>
      <c r="AMB143" s="145"/>
      <c r="AMC143" s="145"/>
      <c r="AMD143" s="145"/>
      <c r="AME143" s="145"/>
      <c r="AMF143" s="145"/>
      <c r="AMG143" s="145"/>
      <c r="AMH143" s="145"/>
      <c r="AMI143" s="145"/>
      <c r="AMJ143" s="145"/>
      <c r="AMK143" s="145"/>
      <c r="AML143" s="145"/>
      <c r="AMM143" s="145"/>
      <c r="AMN143" s="145"/>
      <c r="AMO143" s="145"/>
      <c r="AMP143" s="145"/>
      <c r="AMQ143" s="145"/>
      <c r="AMR143" s="145"/>
      <c r="AMS143" s="145"/>
      <c r="AMT143" s="145"/>
      <c r="AMU143" s="145"/>
      <c r="AMV143" s="145"/>
      <c r="AMW143" s="145"/>
      <c r="AMX143" s="145"/>
      <c r="AMY143" s="145"/>
      <c r="AMZ143" s="145"/>
      <c r="ANA143" s="145"/>
      <c r="ANB143" s="145"/>
      <c r="ANC143" s="145"/>
      <c r="AND143" s="145"/>
      <c r="ANE143" s="145"/>
      <c r="ANF143" s="145"/>
      <c r="ANG143" s="145"/>
      <c r="ANH143" s="145"/>
      <c r="ANI143" s="145"/>
      <c r="ANJ143" s="145"/>
      <c r="ANK143" s="145"/>
      <c r="ANL143" s="145"/>
      <c r="ANM143" s="145"/>
      <c r="ANN143" s="145"/>
      <c r="ANO143" s="145"/>
      <c r="ANP143" s="145"/>
      <c r="ANQ143" s="145"/>
      <c r="ANR143" s="145"/>
      <c r="ANS143" s="145"/>
      <c r="ANT143" s="145"/>
      <c r="ANU143" s="145"/>
      <c r="ANV143" s="145"/>
      <c r="ANW143" s="145"/>
      <c r="ANX143" s="145"/>
      <c r="ANY143" s="145"/>
      <c r="ANZ143" s="145"/>
      <c r="AOA143" s="145"/>
      <c r="AOB143" s="145"/>
      <c r="AOC143" s="145"/>
      <c r="AOD143" s="145"/>
      <c r="AOE143" s="145"/>
      <c r="AOF143" s="145"/>
      <c r="AOG143" s="145"/>
      <c r="AOH143" s="145"/>
      <c r="AOI143" s="145"/>
      <c r="AOJ143" s="145"/>
      <c r="AOK143" s="145"/>
      <c r="AOL143" s="145"/>
      <c r="AOM143" s="145"/>
      <c r="AON143" s="145"/>
      <c r="AOO143" s="145"/>
      <c r="AOP143" s="145"/>
      <c r="AOQ143" s="145"/>
      <c r="AOR143" s="145"/>
      <c r="AOS143" s="145"/>
      <c r="AOT143" s="145"/>
      <c r="AOU143" s="145"/>
      <c r="AOV143" s="145"/>
      <c r="AOW143" s="145"/>
      <c r="AOX143" s="145"/>
      <c r="AOY143" s="145"/>
      <c r="AOZ143" s="145"/>
      <c r="APA143" s="145"/>
      <c r="APB143" s="145"/>
      <c r="APC143" s="145"/>
      <c r="APD143" s="145"/>
      <c r="APE143" s="145"/>
      <c r="APF143" s="145"/>
      <c r="APG143" s="145"/>
      <c r="APH143" s="145"/>
      <c r="API143" s="145"/>
      <c r="APJ143" s="145"/>
      <c r="APK143" s="145"/>
      <c r="APL143" s="145"/>
      <c r="APM143" s="145"/>
      <c r="APN143" s="145"/>
      <c r="APO143" s="145"/>
      <c r="APP143" s="145"/>
      <c r="APQ143" s="145"/>
      <c r="APR143" s="145"/>
      <c r="APS143" s="145"/>
      <c r="APT143" s="145"/>
      <c r="APU143" s="145"/>
      <c r="APV143" s="145"/>
      <c r="APW143" s="145"/>
      <c r="APX143" s="145"/>
      <c r="APY143" s="145"/>
      <c r="APZ143" s="145"/>
      <c r="AQA143" s="145"/>
      <c r="AQB143" s="145"/>
      <c r="AQC143" s="145"/>
      <c r="AQD143" s="145"/>
      <c r="AQE143" s="145"/>
      <c r="AQF143" s="145"/>
      <c r="AQG143" s="145"/>
      <c r="AQH143" s="145"/>
      <c r="AQI143" s="145"/>
      <c r="AQJ143" s="145"/>
      <c r="AQK143" s="145"/>
      <c r="AQL143" s="145"/>
      <c r="AQM143" s="145"/>
      <c r="AQN143" s="145"/>
      <c r="AQO143" s="145"/>
      <c r="AQP143" s="145"/>
      <c r="AQQ143" s="145"/>
      <c r="AQR143" s="145"/>
      <c r="AQS143" s="145"/>
      <c r="AQT143" s="145"/>
      <c r="AQU143" s="145"/>
      <c r="AQV143" s="145"/>
      <c r="AQW143" s="145"/>
      <c r="AQX143" s="145"/>
      <c r="AQY143" s="145"/>
      <c r="AQZ143" s="145"/>
      <c r="ARA143" s="145"/>
      <c r="ARB143" s="145"/>
      <c r="ARC143" s="145"/>
      <c r="ARD143" s="145"/>
      <c r="ARE143" s="145"/>
      <c r="ARF143" s="145"/>
      <c r="ARG143" s="145"/>
      <c r="ARH143" s="145"/>
      <c r="ARI143" s="145"/>
      <c r="ARJ143" s="145"/>
      <c r="ARK143" s="145"/>
      <c r="ARL143" s="145"/>
      <c r="ARM143" s="145"/>
      <c r="ARN143" s="145"/>
      <c r="ARO143" s="145"/>
      <c r="ARP143" s="145"/>
      <c r="ARQ143" s="145"/>
      <c r="ARR143" s="145"/>
      <c r="ARS143" s="145"/>
      <c r="ART143" s="145"/>
      <c r="ARU143" s="145"/>
      <c r="ARV143" s="145"/>
      <c r="ARW143" s="145"/>
      <c r="ARX143" s="145"/>
      <c r="ARY143" s="145"/>
      <c r="ARZ143" s="145"/>
      <c r="ASA143" s="145"/>
      <c r="ASB143" s="145"/>
      <c r="ASC143" s="145"/>
      <c r="ASD143" s="145"/>
      <c r="ASE143" s="145"/>
      <c r="ASF143" s="145"/>
      <c r="ASG143" s="145"/>
      <c r="ASH143" s="145"/>
      <c r="ASI143" s="145"/>
      <c r="ASJ143" s="145"/>
      <c r="ASK143" s="145"/>
      <c r="ASL143" s="145"/>
      <c r="ASM143" s="145"/>
      <c r="ASN143" s="145"/>
      <c r="ASO143" s="145"/>
      <c r="ASP143" s="145"/>
      <c r="ASQ143" s="145"/>
      <c r="ASR143" s="145"/>
      <c r="ASS143" s="145"/>
      <c r="AST143" s="145"/>
      <c r="ASU143" s="145"/>
      <c r="ASV143" s="145"/>
      <c r="ASW143" s="145"/>
      <c r="ASX143" s="145"/>
      <c r="ASY143" s="145"/>
      <c r="ASZ143" s="145"/>
      <c r="ATA143" s="145"/>
      <c r="ATB143" s="145"/>
      <c r="ATC143" s="145"/>
      <c r="ATD143" s="145"/>
      <c r="ATE143" s="145"/>
      <c r="ATF143" s="145"/>
      <c r="ATG143" s="145"/>
      <c r="ATH143" s="145"/>
      <c r="ATI143" s="145"/>
      <c r="ATJ143" s="145"/>
      <c r="ATK143" s="145"/>
      <c r="ATL143" s="145"/>
      <c r="ATM143" s="145"/>
      <c r="ATN143" s="145"/>
      <c r="ATO143" s="145"/>
      <c r="ATP143" s="145"/>
      <c r="ATQ143" s="145"/>
      <c r="ATR143" s="145"/>
      <c r="ATS143" s="145"/>
      <c r="ATT143" s="145"/>
      <c r="ATU143" s="145"/>
      <c r="ATV143" s="145"/>
      <c r="ATW143" s="145"/>
      <c r="ATX143" s="145"/>
      <c r="ATY143" s="145"/>
      <c r="ATZ143" s="145"/>
      <c r="AUA143" s="145"/>
      <c r="AUB143" s="145"/>
      <c r="AUC143" s="145"/>
      <c r="AUD143" s="145"/>
      <c r="AUE143" s="145"/>
      <c r="AUF143" s="145"/>
      <c r="AUG143" s="145"/>
      <c r="AUH143" s="145"/>
      <c r="AUI143" s="145"/>
      <c r="AUJ143" s="145"/>
      <c r="AUK143" s="145"/>
      <c r="AUL143" s="145"/>
      <c r="AUM143" s="145"/>
      <c r="AUN143" s="145"/>
      <c r="AUO143" s="145"/>
      <c r="AUP143" s="145"/>
      <c r="AUQ143" s="145"/>
      <c r="AUR143" s="145"/>
      <c r="AUS143" s="145"/>
      <c r="AUT143" s="145"/>
      <c r="AUU143" s="145"/>
      <c r="AUV143" s="145"/>
      <c r="AUW143" s="145"/>
      <c r="AUX143" s="145"/>
      <c r="AUY143" s="145"/>
      <c r="AUZ143" s="145"/>
      <c r="AVA143" s="145"/>
      <c r="AVB143" s="145"/>
      <c r="AVC143" s="145"/>
      <c r="AVD143" s="145"/>
      <c r="AVE143" s="145"/>
      <c r="AVF143" s="145"/>
      <c r="AVG143" s="145"/>
      <c r="AVH143" s="145"/>
      <c r="AVI143" s="145"/>
      <c r="AVJ143" s="145"/>
      <c r="AVK143" s="145"/>
      <c r="AVL143" s="145"/>
      <c r="AVM143" s="145"/>
      <c r="AVN143" s="145"/>
      <c r="AVO143" s="145"/>
      <c r="AVP143" s="145"/>
      <c r="AVQ143" s="145"/>
      <c r="AVR143" s="145"/>
      <c r="AVS143" s="145"/>
      <c r="AVT143" s="145"/>
      <c r="AVU143" s="145"/>
      <c r="AVV143" s="145"/>
      <c r="AVW143" s="145"/>
      <c r="AVX143" s="145"/>
      <c r="AVY143" s="145"/>
      <c r="AVZ143" s="145"/>
      <c r="AWA143" s="145"/>
      <c r="AWB143" s="145"/>
      <c r="AWC143" s="145"/>
      <c r="AWD143" s="145"/>
      <c r="AWE143" s="145"/>
      <c r="AWF143" s="145"/>
      <c r="AWG143" s="145"/>
      <c r="AWH143" s="145"/>
      <c r="AWI143" s="145"/>
      <c r="AWJ143" s="145"/>
      <c r="AWK143" s="145"/>
      <c r="AWL143" s="145"/>
      <c r="AWM143" s="145"/>
      <c r="AWN143" s="145"/>
      <c r="AWO143" s="145"/>
      <c r="AWP143" s="145"/>
      <c r="AWQ143" s="145"/>
      <c r="AWR143" s="145"/>
      <c r="AWS143" s="145"/>
      <c r="AWT143" s="145"/>
      <c r="AWU143" s="145"/>
      <c r="AWV143" s="145"/>
      <c r="AWW143" s="145"/>
      <c r="AWX143" s="145"/>
      <c r="AWY143" s="145"/>
      <c r="AWZ143" s="145"/>
      <c r="AXA143" s="145"/>
      <c r="AXB143" s="145"/>
      <c r="AXC143" s="145"/>
      <c r="AXD143" s="145"/>
      <c r="AXE143" s="145"/>
      <c r="AXF143" s="145"/>
      <c r="AXG143" s="145"/>
      <c r="AXH143" s="145"/>
      <c r="AXI143" s="145"/>
      <c r="AXJ143" s="145"/>
      <c r="AXK143" s="145"/>
      <c r="AXL143" s="145"/>
      <c r="AXM143" s="145"/>
      <c r="AXN143" s="145"/>
      <c r="AXO143" s="145"/>
      <c r="AXP143" s="145"/>
      <c r="AXQ143" s="145"/>
      <c r="AXR143" s="145"/>
      <c r="AXS143" s="145"/>
      <c r="AXT143" s="145"/>
      <c r="AXU143" s="145"/>
      <c r="AXV143" s="145"/>
      <c r="AXW143" s="145"/>
      <c r="AXX143" s="145"/>
      <c r="AXY143" s="145"/>
      <c r="AXZ143" s="145"/>
      <c r="AYA143" s="145"/>
      <c r="AYB143" s="145"/>
      <c r="AYC143" s="145"/>
      <c r="AYD143" s="145"/>
      <c r="AYE143" s="145"/>
      <c r="AYF143" s="145"/>
      <c r="AYG143" s="145"/>
      <c r="AYH143" s="145"/>
      <c r="AYI143" s="145"/>
      <c r="AYJ143" s="145"/>
      <c r="AYK143" s="145"/>
      <c r="AYL143" s="145"/>
      <c r="AYM143" s="145"/>
      <c r="AYN143" s="145"/>
      <c r="AYO143" s="145"/>
      <c r="AYP143" s="145"/>
      <c r="AYQ143" s="145"/>
      <c r="AYR143" s="145"/>
      <c r="AYS143" s="145"/>
      <c r="AYT143" s="145"/>
      <c r="AYU143" s="145"/>
      <c r="AYV143" s="145"/>
      <c r="AYW143" s="145"/>
      <c r="AYX143" s="145"/>
      <c r="AYY143" s="145"/>
      <c r="AYZ143" s="145"/>
      <c r="AZA143" s="145"/>
      <c r="AZB143" s="145"/>
      <c r="AZC143" s="145"/>
      <c r="AZD143" s="145"/>
      <c r="AZE143" s="145"/>
      <c r="AZF143" s="145"/>
      <c r="AZG143" s="145"/>
      <c r="AZH143" s="145"/>
      <c r="AZI143" s="145"/>
      <c r="AZJ143" s="145"/>
      <c r="AZK143" s="145"/>
      <c r="AZL143" s="145"/>
      <c r="AZM143" s="145"/>
      <c r="AZN143" s="145"/>
      <c r="AZO143" s="145"/>
      <c r="AZP143" s="145"/>
      <c r="AZQ143" s="145"/>
      <c r="AZR143" s="145"/>
      <c r="AZS143" s="145"/>
      <c r="AZT143" s="145"/>
      <c r="AZU143" s="145"/>
      <c r="AZV143" s="145"/>
      <c r="AZW143" s="145"/>
      <c r="AZX143" s="145"/>
      <c r="AZY143" s="145"/>
      <c r="AZZ143" s="145"/>
      <c r="BAA143" s="145"/>
      <c r="BAB143" s="145"/>
      <c r="BAC143" s="145"/>
      <c r="BAD143" s="145"/>
      <c r="BAE143" s="145"/>
      <c r="BAF143" s="145"/>
      <c r="BAG143" s="145"/>
      <c r="BAH143" s="145"/>
      <c r="BAI143" s="145"/>
      <c r="BAJ143" s="145"/>
      <c r="BAK143" s="145"/>
      <c r="BAL143" s="145"/>
      <c r="BAM143" s="145"/>
      <c r="BAN143" s="145"/>
      <c r="BAO143" s="145"/>
      <c r="BAP143" s="145"/>
      <c r="BAQ143" s="145"/>
      <c r="BAR143" s="145"/>
      <c r="BAS143" s="145"/>
      <c r="BAT143" s="145"/>
      <c r="BAU143" s="145"/>
      <c r="BAV143" s="145"/>
      <c r="BAW143" s="145"/>
      <c r="BAX143" s="145"/>
      <c r="BAY143" s="145"/>
      <c r="BAZ143" s="145"/>
      <c r="BBA143" s="145"/>
      <c r="BBB143" s="145"/>
      <c r="BBC143" s="145"/>
      <c r="BBD143" s="145"/>
      <c r="BBE143" s="145"/>
      <c r="BBF143" s="145"/>
      <c r="BBG143" s="145"/>
      <c r="BBH143" s="145"/>
      <c r="BBI143" s="145"/>
      <c r="BBJ143" s="145"/>
      <c r="BBK143" s="145"/>
      <c r="BBL143" s="145"/>
      <c r="BBM143" s="145"/>
      <c r="BBN143" s="145"/>
      <c r="BBO143" s="145"/>
      <c r="BBP143" s="145"/>
      <c r="BBQ143" s="145"/>
      <c r="BBR143" s="145"/>
      <c r="BBS143" s="145"/>
      <c r="BBT143" s="145"/>
      <c r="BBU143" s="145"/>
      <c r="BBV143" s="145"/>
      <c r="BBW143" s="145"/>
      <c r="BBX143" s="145"/>
      <c r="BBY143" s="145"/>
      <c r="BBZ143" s="145"/>
      <c r="BCA143" s="145"/>
      <c r="BCB143" s="145"/>
      <c r="BCC143" s="145"/>
      <c r="BCD143" s="145"/>
      <c r="BCE143" s="145"/>
      <c r="BCF143" s="145"/>
      <c r="BCG143" s="145"/>
      <c r="BCH143" s="145"/>
      <c r="BCI143" s="145"/>
      <c r="BCJ143" s="145"/>
      <c r="BCK143" s="145"/>
      <c r="BCL143" s="145"/>
      <c r="BCM143" s="145"/>
      <c r="BCN143" s="145"/>
      <c r="BCO143" s="145"/>
      <c r="BCP143" s="145"/>
      <c r="BCQ143" s="145"/>
      <c r="BCR143" s="145"/>
      <c r="BCS143" s="145"/>
      <c r="BCT143" s="145"/>
      <c r="BCU143" s="145"/>
      <c r="BCV143" s="145"/>
      <c r="BCW143" s="145"/>
      <c r="BCX143" s="145"/>
      <c r="BCY143" s="145"/>
      <c r="BCZ143" s="145"/>
      <c r="BDA143" s="145"/>
      <c r="BDB143" s="145"/>
      <c r="BDC143" s="145"/>
      <c r="BDD143" s="145"/>
      <c r="BDE143" s="145"/>
      <c r="BDF143" s="145"/>
      <c r="BDG143" s="145"/>
      <c r="BDH143" s="145"/>
      <c r="BDI143" s="145"/>
      <c r="BDJ143" s="145"/>
      <c r="BDK143" s="145"/>
      <c r="BDL143" s="145"/>
      <c r="BDM143" s="145"/>
      <c r="BDN143" s="145"/>
      <c r="BDO143" s="145"/>
      <c r="BDP143" s="145"/>
      <c r="BDQ143" s="145"/>
      <c r="BDR143" s="145"/>
      <c r="BDS143" s="145"/>
      <c r="BDT143" s="145"/>
      <c r="BDU143" s="145"/>
      <c r="BDV143" s="145"/>
      <c r="BDW143" s="145"/>
      <c r="BDX143" s="145"/>
      <c r="BDY143" s="145"/>
      <c r="BDZ143" s="145"/>
      <c r="BEA143" s="145"/>
      <c r="BEB143" s="145"/>
      <c r="BEC143" s="145"/>
      <c r="BED143" s="145"/>
      <c r="BEE143" s="145"/>
      <c r="BEF143" s="145"/>
      <c r="BEG143" s="145"/>
      <c r="BEH143" s="145"/>
      <c r="BEI143" s="145"/>
      <c r="BEJ143" s="145"/>
      <c r="BEK143" s="145"/>
      <c r="BEL143" s="145"/>
      <c r="BEM143" s="145"/>
      <c r="BEN143" s="145"/>
      <c r="BEO143" s="145"/>
      <c r="BEP143" s="145"/>
      <c r="BEQ143" s="145"/>
      <c r="BER143" s="145"/>
      <c r="BES143" s="145"/>
      <c r="BET143" s="145"/>
      <c r="BEU143" s="145"/>
      <c r="BEV143" s="145"/>
      <c r="BEW143" s="145"/>
      <c r="BEX143" s="145"/>
      <c r="BEY143" s="145"/>
      <c r="BEZ143" s="145"/>
      <c r="BFA143" s="145"/>
      <c r="BFB143" s="145"/>
      <c r="BFC143" s="145"/>
      <c r="BFD143" s="145"/>
      <c r="BFE143" s="145"/>
      <c r="BFF143" s="145"/>
      <c r="BFG143" s="145"/>
      <c r="BFH143" s="145"/>
      <c r="BFI143" s="145"/>
      <c r="BFJ143" s="145"/>
      <c r="BFK143" s="145"/>
      <c r="BFL143" s="145"/>
      <c r="BFM143" s="145"/>
      <c r="BFN143" s="145"/>
      <c r="BFO143" s="145"/>
      <c r="BFP143" s="145"/>
      <c r="BFQ143" s="145"/>
      <c r="BFR143" s="145"/>
      <c r="BFS143" s="145"/>
      <c r="BFT143" s="145"/>
      <c r="BFU143" s="145"/>
      <c r="BFV143" s="145"/>
      <c r="BFW143" s="145"/>
      <c r="BFX143" s="145"/>
      <c r="BFY143" s="145"/>
      <c r="BFZ143" s="145"/>
      <c r="BGA143" s="145"/>
      <c r="BGB143" s="145"/>
      <c r="BGC143" s="145"/>
      <c r="BGD143" s="145"/>
      <c r="BGE143" s="145"/>
      <c r="BGF143" s="145"/>
      <c r="BGG143" s="145"/>
      <c r="BGH143" s="145"/>
      <c r="BGI143" s="145"/>
      <c r="BGJ143" s="145"/>
      <c r="BGK143" s="145"/>
      <c r="BGL143" s="145"/>
      <c r="BGM143" s="145"/>
      <c r="BGN143" s="145"/>
      <c r="BGO143" s="145"/>
      <c r="BGP143" s="145"/>
      <c r="BGQ143" s="145"/>
      <c r="BGR143" s="145"/>
      <c r="BGS143" s="145"/>
      <c r="BGT143" s="145"/>
      <c r="BGU143" s="145"/>
      <c r="BGV143" s="145"/>
      <c r="BGW143" s="145"/>
      <c r="BGX143" s="145"/>
      <c r="BGY143" s="145"/>
      <c r="BGZ143" s="145"/>
      <c r="BHA143" s="145"/>
      <c r="BHB143" s="145"/>
      <c r="BHC143" s="145"/>
      <c r="BHD143" s="145"/>
      <c r="BHE143" s="145"/>
      <c r="BHF143" s="145"/>
      <c r="BHG143" s="145"/>
      <c r="BHH143" s="145"/>
      <c r="BHI143" s="145"/>
      <c r="BHJ143" s="145"/>
      <c r="BHK143" s="145"/>
      <c r="BHL143" s="145"/>
      <c r="BHM143" s="145"/>
      <c r="BHN143" s="145"/>
      <c r="BHO143" s="145"/>
      <c r="BHP143" s="145"/>
      <c r="BHQ143" s="145"/>
      <c r="BHR143" s="145"/>
      <c r="BHS143" s="145"/>
      <c r="BHT143" s="145"/>
      <c r="BHU143" s="145"/>
      <c r="BHV143" s="145"/>
      <c r="BHW143" s="145"/>
      <c r="BHX143" s="145"/>
      <c r="BHY143" s="145"/>
      <c r="BHZ143" s="145"/>
      <c r="BIA143" s="145"/>
      <c r="BIB143" s="145"/>
      <c r="BIC143" s="145"/>
      <c r="BID143" s="145"/>
      <c r="BIE143" s="145"/>
      <c r="BIF143" s="145"/>
      <c r="BIG143" s="145"/>
      <c r="BIH143" s="145"/>
      <c r="BII143" s="145"/>
      <c r="BIJ143" s="145"/>
      <c r="BIK143" s="145"/>
      <c r="BIL143" s="145"/>
      <c r="BIM143" s="145"/>
      <c r="BIN143" s="145"/>
      <c r="BIO143" s="145"/>
      <c r="BIP143" s="145"/>
      <c r="BIQ143" s="145"/>
      <c r="BIR143" s="145"/>
      <c r="BIS143" s="145"/>
      <c r="BIT143" s="145"/>
      <c r="BIU143" s="145"/>
      <c r="BIV143" s="145"/>
      <c r="BIW143" s="145"/>
      <c r="BIX143" s="145"/>
      <c r="BIY143" s="145"/>
      <c r="BIZ143" s="145"/>
      <c r="BJA143" s="145"/>
      <c r="BJB143" s="145"/>
      <c r="BJC143" s="145"/>
      <c r="BJD143" s="145"/>
      <c r="BJE143" s="145"/>
      <c r="BJF143" s="145"/>
      <c r="BJG143" s="145"/>
      <c r="BJH143" s="145"/>
      <c r="BJI143" s="145"/>
      <c r="BJJ143" s="145"/>
      <c r="BJK143" s="145"/>
      <c r="BJL143" s="145"/>
      <c r="BJM143" s="145"/>
      <c r="BJN143" s="145"/>
      <c r="BJO143" s="145"/>
      <c r="BJP143" s="145"/>
      <c r="BJQ143" s="145"/>
      <c r="BJR143" s="145"/>
      <c r="BJS143" s="145"/>
      <c r="BJT143" s="145"/>
      <c r="BJU143" s="145"/>
      <c r="BJV143" s="145"/>
      <c r="BJW143" s="145"/>
      <c r="BJX143" s="145"/>
      <c r="BJY143" s="145"/>
      <c r="BJZ143" s="145"/>
      <c r="BKA143" s="145"/>
      <c r="BKB143" s="145"/>
      <c r="BKC143" s="145"/>
      <c r="BKD143" s="145"/>
      <c r="BKE143" s="145"/>
      <c r="BKF143" s="145"/>
      <c r="BKG143" s="145"/>
      <c r="BKH143" s="145"/>
      <c r="BKI143" s="145"/>
      <c r="BKJ143" s="145"/>
      <c r="BKK143" s="145"/>
      <c r="BKL143" s="145"/>
      <c r="BKM143" s="145"/>
      <c r="BKN143" s="145"/>
      <c r="BKO143" s="145"/>
      <c r="BKP143" s="145"/>
      <c r="BKQ143" s="145"/>
      <c r="BKR143" s="145"/>
      <c r="BKS143" s="145"/>
      <c r="BKT143" s="145"/>
      <c r="BKU143" s="145"/>
      <c r="BKV143" s="145"/>
      <c r="BKW143" s="145"/>
      <c r="BKX143" s="145"/>
      <c r="BKY143" s="145"/>
      <c r="BKZ143" s="145"/>
      <c r="BLA143" s="145"/>
      <c r="BLB143" s="145"/>
      <c r="BLC143" s="145"/>
      <c r="BLD143" s="145"/>
      <c r="BLE143" s="145"/>
      <c r="BLF143" s="145"/>
      <c r="BLG143" s="145"/>
      <c r="BLH143" s="145"/>
      <c r="BLI143" s="145"/>
      <c r="BLJ143" s="145"/>
      <c r="BLK143" s="145"/>
      <c r="BLL143" s="145"/>
      <c r="BLM143" s="145"/>
      <c r="BLN143" s="145"/>
      <c r="BLO143" s="145"/>
      <c r="BLP143" s="145"/>
      <c r="BLQ143" s="145"/>
      <c r="BLR143" s="145"/>
      <c r="BLS143" s="145"/>
      <c r="BLT143" s="145"/>
      <c r="BLU143" s="145"/>
      <c r="BLV143" s="145"/>
      <c r="BLW143" s="145"/>
      <c r="BLX143" s="145"/>
      <c r="BLY143" s="145"/>
      <c r="BLZ143" s="145"/>
      <c r="BMA143" s="145"/>
      <c r="BMB143" s="145"/>
      <c r="BMC143" s="145"/>
      <c r="BMD143" s="145"/>
      <c r="BME143" s="145"/>
      <c r="BMF143" s="145"/>
      <c r="BMG143" s="145"/>
      <c r="BMH143" s="145"/>
      <c r="BMI143" s="145"/>
      <c r="BMJ143" s="145"/>
      <c r="BMK143" s="145"/>
      <c r="BML143" s="145"/>
      <c r="BMM143" s="145"/>
      <c r="BMN143" s="145"/>
      <c r="BMO143" s="145"/>
      <c r="BMP143" s="145"/>
      <c r="BMQ143" s="145"/>
      <c r="BMR143" s="145"/>
      <c r="BMS143" s="145"/>
      <c r="BMT143" s="145"/>
      <c r="BMU143" s="145"/>
      <c r="BMV143" s="145"/>
      <c r="BMW143" s="145"/>
      <c r="BMX143" s="145"/>
      <c r="BMY143" s="145"/>
      <c r="BMZ143" s="145"/>
      <c r="BNA143" s="145"/>
      <c r="BNB143" s="145"/>
      <c r="BNC143" s="145"/>
      <c r="BND143" s="145"/>
      <c r="BNE143" s="145"/>
      <c r="BNF143" s="145"/>
      <c r="BNG143" s="145"/>
      <c r="BNH143" s="145"/>
      <c r="BNI143" s="145"/>
      <c r="BNJ143" s="145"/>
      <c r="BNK143" s="145"/>
      <c r="BNL143" s="145"/>
      <c r="BNM143" s="145"/>
      <c r="BNN143" s="145"/>
      <c r="BNO143" s="145"/>
      <c r="BNP143" s="145"/>
      <c r="BNQ143" s="145"/>
      <c r="BNR143" s="145"/>
      <c r="BNS143" s="145"/>
      <c r="BNT143" s="145"/>
      <c r="BNU143" s="145"/>
      <c r="BNV143" s="145"/>
      <c r="BNW143" s="145"/>
      <c r="BNX143" s="145"/>
      <c r="BNY143" s="145"/>
      <c r="BNZ143" s="145"/>
      <c r="BOA143" s="145"/>
      <c r="BOB143" s="145"/>
      <c r="BOC143" s="145"/>
      <c r="BOD143" s="145"/>
      <c r="BOE143" s="145"/>
      <c r="BOF143" s="145"/>
      <c r="BOG143" s="145"/>
      <c r="BOH143" s="145"/>
      <c r="BOI143" s="145"/>
      <c r="BOJ143" s="145"/>
      <c r="BOK143" s="145"/>
      <c r="BOL143" s="145"/>
      <c r="BOM143" s="145"/>
      <c r="BON143" s="145"/>
      <c r="BOO143" s="145"/>
      <c r="BOP143" s="145"/>
      <c r="BOQ143" s="145"/>
      <c r="BOR143" s="145"/>
      <c r="BOS143" s="145"/>
      <c r="BOT143" s="145"/>
      <c r="BOU143" s="145"/>
      <c r="BOV143" s="145"/>
      <c r="BOW143" s="145"/>
      <c r="BOX143" s="145"/>
      <c r="BOY143" s="145"/>
      <c r="BOZ143" s="145"/>
      <c r="BPA143" s="145"/>
      <c r="BPB143" s="145"/>
      <c r="BPC143" s="145"/>
      <c r="BPD143" s="145"/>
      <c r="BPE143" s="145"/>
      <c r="BPF143" s="145"/>
      <c r="BPG143" s="145"/>
      <c r="BPH143" s="145"/>
      <c r="BPI143" s="145"/>
      <c r="BPJ143" s="145"/>
      <c r="BPK143" s="145"/>
      <c r="BPL143" s="145"/>
      <c r="BPM143" s="145"/>
      <c r="BPN143" s="145"/>
      <c r="BPO143" s="145"/>
      <c r="BPP143" s="145"/>
      <c r="BPQ143" s="145"/>
      <c r="BPR143" s="145"/>
      <c r="BPS143" s="145"/>
      <c r="BPT143" s="145"/>
      <c r="BPU143" s="145"/>
      <c r="BPV143" s="145"/>
      <c r="BPW143" s="145"/>
      <c r="BPX143" s="145"/>
      <c r="BPY143" s="145"/>
      <c r="BPZ143" s="145"/>
      <c r="BQA143" s="145"/>
      <c r="BQB143" s="145"/>
      <c r="BQC143" s="145"/>
      <c r="BQD143" s="145"/>
      <c r="BQE143" s="145"/>
      <c r="BQF143" s="145"/>
      <c r="BQG143" s="145"/>
      <c r="BQH143" s="145"/>
      <c r="BQI143" s="145"/>
      <c r="BQJ143" s="145"/>
      <c r="BQK143" s="145"/>
      <c r="BQL143" s="145"/>
      <c r="BQM143" s="145"/>
      <c r="BQN143" s="145"/>
      <c r="BQO143" s="145"/>
      <c r="BQP143" s="145"/>
      <c r="BQQ143" s="145"/>
      <c r="BQR143" s="145"/>
      <c r="BQS143" s="145"/>
      <c r="BQT143" s="145"/>
      <c r="BQU143" s="145"/>
      <c r="BQV143" s="145"/>
      <c r="BQW143" s="145"/>
      <c r="BQX143" s="145"/>
      <c r="BQY143" s="145"/>
      <c r="BQZ143" s="145"/>
      <c r="BRA143" s="145"/>
      <c r="BRB143" s="145"/>
      <c r="BRC143" s="145"/>
      <c r="BRD143" s="145"/>
      <c r="BRE143" s="145"/>
      <c r="BRF143" s="145"/>
      <c r="BRG143" s="145"/>
      <c r="BRH143" s="145"/>
      <c r="BRI143" s="145"/>
      <c r="BRJ143" s="145"/>
      <c r="BRK143" s="145"/>
      <c r="BRL143" s="145"/>
      <c r="BRM143" s="145"/>
      <c r="BRN143" s="145"/>
      <c r="BRO143" s="145"/>
      <c r="BRP143" s="145"/>
      <c r="BRQ143" s="145"/>
      <c r="BRR143" s="145"/>
      <c r="BRS143" s="145"/>
      <c r="BRT143" s="145"/>
      <c r="BRU143" s="145"/>
      <c r="BRV143" s="145"/>
      <c r="BRW143" s="145"/>
      <c r="BRX143" s="145"/>
      <c r="BRY143" s="145"/>
      <c r="BRZ143" s="145"/>
      <c r="BSA143" s="145"/>
      <c r="BSB143" s="145"/>
      <c r="BSC143" s="145"/>
      <c r="BSD143" s="145"/>
      <c r="BSE143" s="145"/>
      <c r="BSF143" s="145"/>
      <c r="BSG143" s="145"/>
      <c r="BSH143" s="145"/>
      <c r="BSI143" s="145"/>
      <c r="BSJ143" s="145"/>
      <c r="BSK143" s="145"/>
      <c r="BSL143" s="145"/>
      <c r="BSM143" s="145"/>
      <c r="BSN143" s="145"/>
      <c r="BSO143" s="145"/>
      <c r="BSP143" s="145"/>
      <c r="BSQ143" s="145"/>
      <c r="BSR143" s="145"/>
      <c r="BSS143" s="145"/>
      <c r="BST143" s="145"/>
      <c r="BSU143" s="145"/>
      <c r="BSV143" s="145"/>
      <c r="BSW143" s="145"/>
      <c r="BSX143" s="145"/>
      <c r="BSY143" s="145"/>
      <c r="BSZ143" s="145"/>
      <c r="BTA143" s="145"/>
      <c r="BTB143" s="145"/>
      <c r="BTC143" s="145"/>
      <c r="BTD143" s="145"/>
      <c r="BTE143" s="145"/>
      <c r="BTF143" s="145"/>
      <c r="BTG143" s="145"/>
      <c r="BTH143" s="145"/>
      <c r="BTI143" s="145"/>
      <c r="BTJ143" s="145"/>
      <c r="BTK143" s="145"/>
      <c r="BTL143" s="145"/>
      <c r="BTM143" s="145"/>
      <c r="BTN143" s="145"/>
      <c r="BTO143" s="145"/>
      <c r="BTP143" s="145"/>
      <c r="BTQ143" s="145"/>
      <c r="BTR143" s="145"/>
      <c r="BTS143" s="145"/>
      <c r="BTT143" s="145"/>
      <c r="BTU143" s="145"/>
      <c r="BTV143" s="145"/>
      <c r="BTW143" s="145"/>
      <c r="BTX143" s="145"/>
      <c r="BTY143" s="145"/>
      <c r="BTZ143" s="145"/>
      <c r="BUA143" s="145"/>
      <c r="BUB143" s="145"/>
      <c r="BUC143" s="145"/>
      <c r="BUD143" s="145"/>
      <c r="BUE143" s="145"/>
      <c r="BUF143" s="145"/>
      <c r="BUG143" s="145"/>
      <c r="BUH143" s="145"/>
      <c r="BUI143" s="145"/>
      <c r="BUJ143" s="145"/>
      <c r="BUK143" s="145"/>
      <c r="BUL143" s="145"/>
      <c r="BUM143" s="145"/>
      <c r="BUN143" s="145"/>
      <c r="BUO143" s="145"/>
      <c r="BUP143" s="145"/>
      <c r="BUQ143" s="145"/>
      <c r="BUR143" s="145"/>
      <c r="BUS143" s="145"/>
      <c r="BUT143" s="145"/>
      <c r="BUU143" s="145"/>
      <c r="BUV143" s="145"/>
      <c r="BUW143" s="145"/>
      <c r="BUX143" s="145"/>
      <c r="BUY143" s="145"/>
      <c r="BUZ143" s="145"/>
      <c r="BVA143" s="145"/>
      <c r="BVB143" s="145"/>
      <c r="BVC143" s="145"/>
      <c r="BVD143" s="145"/>
      <c r="BVE143" s="145"/>
      <c r="BVF143" s="145"/>
      <c r="BVG143" s="145"/>
      <c r="BVH143" s="145"/>
      <c r="BVI143" s="145"/>
      <c r="BVJ143" s="145"/>
      <c r="BVK143" s="145"/>
      <c r="BVL143" s="145"/>
      <c r="BVM143" s="145"/>
      <c r="BVN143" s="145"/>
      <c r="BVO143" s="145"/>
      <c r="BVP143" s="145"/>
      <c r="BVQ143" s="145"/>
      <c r="BVR143" s="145"/>
      <c r="BVS143" s="145"/>
      <c r="BVT143" s="145"/>
      <c r="BVU143" s="145"/>
      <c r="BVV143" s="145"/>
      <c r="BVW143" s="145"/>
      <c r="BVX143" s="145"/>
      <c r="BVY143" s="145"/>
      <c r="BVZ143" s="145"/>
      <c r="BWA143" s="145"/>
      <c r="BWB143" s="145"/>
      <c r="BWC143" s="145"/>
      <c r="BWD143" s="145"/>
      <c r="BWE143" s="145"/>
      <c r="BWF143" s="145"/>
      <c r="BWG143" s="145"/>
      <c r="BWH143" s="145"/>
      <c r="BWI143" s="145"/>
      <c r="BWJ143" s="145"/>
      <c r="BWK143" s="145"/>
      <c r="BWL143" s="145"/>
      <c r="BWM143" s="145"/>
      <c r="BWN143" s="145"/>
      <c r="BWO143" s="145"/>
      <c r="BWP143" s="145"/>
      <c r="BWQ143" s="145"/>
      <c r="BWR143" s="145"/>
      <c r="BWS143" s="145"/>
      <c r="BWT143" s="145"/>
      <c r="BWU143" s="145"/>
      <c r="BWV143" s="145"/>
      <c r="BWW143" s="145"/>
      <c r="BWX143" s="145"/>
      <c r="BWY143" s="145"/>
      <c r="BWZ143" s="145"/>
      <c r="BXA143" s="145"/>
      <c r="BXB143" s="145"/>
      <c r="BXC143" s="145"/>
      <c r="BXD143" s="145"/>
      <c r="BXE143" s="145"/>
      <c r="BXF143" s="145"/>
      <c r="BXG143" s="145"/>
      <c r="BXH143" s="145"/>
      <c r="BXI143" s="145"/>
      <c r="BXJ143" s="145"/>
      <c r="BXK143" s="145"/>
      <c r="BXL143" s="145"/>
      <c r="BXM143" s="145"/>
      <c r="BXN143" s="145"/>
      <c r="BXO143" s="145"/>
      <c r="BXP143" s="145"/>
      <c r="BXQ143" s="145"/>
      <c r="BXR143" s="145"/>
      <c r="BXS143" s="145"/>
      <c r="BXT143" s="145"/>
      <c r="BXU143" s="145"/>
      <c r="BXV143" s="145"/>
      <c r="BXW143" s="145"/>
      <c r="BXX143" s="145"/>
      <c r="BXY143" s="145"/>
      <c r="BXZ143" s="145"/>
      <c r="BYA143" s="145"/>
      <c r="BYB143" s="145"/>
      <c r="BYC143" s="145"/>
      <c r="BYD143" s="145"/>
      <c r="BYE143" s="145"/>
      <c r="BYF143" s="145"/>
      <c r="BYG143" s="145"/>
      <c r="BYH143" s="145"/>
      <c r="BYI143" s="145"/>
      <c r="BYJ143" s="145"/>
      <c r="BYK143" s="145"/>
      <c r="BYL143" s="145"/>
      <c r="BYM143" s="145"/>
      <c r="BYN143" s="145"/>
      <c r="BYO143" s="145"/>
      <c r="BYP143" s="145"/>
      <c r="BYQ143" s="145"/>
      <c r="BYR143" s="145"/>
      <c r="BYS143" s="145"/>
      <c r="BYT143" s="145"/>
      <c r="BYU143" s="145"/>
      <c r="BYV143" s="145"/>
      <c r="BYW143" s="145"/>
      <c r="BYX143" s="145"/>
      <c r="BYY143" s="145"/>
      <c r="BYZ143" s="145"/>
      <c r="BZA143" s="145"/>
      <c r="BZB143" s="145"/>
      <c r="BZC143" s="145"/>
      <c r="BZD143" s="145"/>
      <c r="BZE143" s="145"/>
      <c r="BZF143" s="145"/>
      <c r="BZG143" s="145"/>
      <c r="BZH143" s="145"/>
      <c r="BZI143" s="145"/>
      <c r="BZJ143" s="145"/>
      <c r="BZK143" s="145"/>
      <c r="BZL143" s="145"/>
      <c r="BZM143" s="145"/>
      <c r="BZN143" s="145"/>
      <c r="BZO143" s="145"/>
      <c r="BZP143" s="145"/>
      <c r="BZQ143" s="145"/>
      <c r="BZR143" s="145"/>
      <c r="BZS143" s="145"/>
      <c r="BZT143" s="145"/>
      <c r="BZU143" s="145"/>
      <c r="BZV143" s="145"/>
      <c r="BZW143" s="145"/>
      <c r="BZX143" s="145"/>
      <c r="BZY143" s="145"/>
      <c r="BZZ143" s="145"/>
      <c r="CAA143" s="145"/>
      <c r="CAB143" s="145"/>
      <c r="CAC143" s="145"/>
      <c r="CAD143" s="145"/>
      <c r="CAE143" s="145"/>
      <c r="CAF143" s="145"/>
      <c r="CAG143" s="145"/>
      <c r="CAH143" s="145"/>
      <c r="CAI143" s="145"/>
      <c r="CAJ143" s="145"/>
      <c r="CAK143" s="145"/>
      <c r="CAL143" s="145"/>
      <c r="CAM143" s="145"/>
      <c r="CAN143" s="145"/>
      <c r="CAO143" s="145"/>
      <c r="CAP143" s="145"/>
      <c r="CAQ143" s="145"/>
      <c r="CAR143" s="145"/>
      <c r="CAS143" s="145"/>
      <c r="CAT143" s="145"/>
      <c r="CAU143" s="145"/>
      <c r="CAV143" s="145"/>
      <c r="CAW143" s="145"/>
      <c r="CAX143" s="145"/>
      <c r="CAY143" s="145"/>
      <c r="CAZ143" s="145"/>
      <c r="CBA143" s="145"/>
      <c r="CBB143" s="145"/>
      <c r="CBC143" s="145"/>
      <c r="CBD143" s="145"/>
      <c r="CBE143" s="145"/>
      <c r="CBF143" s="145"/>
      <c r="CBG143" s="145"/>
      <c r="CBH143" s="145"/>
      <c r="CBI143" s="145"/>
      <c r="CBJ143" s="145"/>
      <c r="CBK143" s="145"/>
      <c r="CBL143" s="145"/>
      <c r="CBM143" s="145"/>
      <c r="CBN143" s="145"/>
      <c r="CBO143" s="145"/>
      <c r="CBP143" s="145"/>
      <c r="CBQ143" s="145"/>
      <c r="CBR143" s="145"/>
      <c r="CBS143" s="145"/>
      <c r="CBT143" s="145"/>
      <c r="CBU143" s="145"/>
      <c r="CBV143" s="145"/>
      <c r="CBW143" s="145"/>
      <c r="CBX143" s="145"/>
      <c r="CBY143" s="145"/>
      <c r="CBZ143" s="145"/>
      <c r="CCA143" s="145"/>
      <c r="CCB143" s="145"/>
      <c r="CCC143" s="145"/>
      <c r="CCD143" s="145"/>
      <c r="CCE143" s="145"/>
      <c r="CCF143" s="145"/>
      <c r="CCG143" s="145"/>
      <c r="CCH143" s="145"/>
      <c r="CCI143" s="145"/>
      <c r="CCJ143" s="145"/>
      <c r="CCK143" s="145"/>
      <c r="CCL143" s="145"/>
      <c r="CCM143" s="145"/>
      <c r="CCN143" s="145"/>
      <c r="CCO143" s="145"/>
      <c r="CCP143" s="145"/>
      <c r="CCQ143" s="145"/>
      <c r="CCR143" s="145"/>
      <c r="CCS143" s="145"/>
      <c r="CCT143" s="145"/>
      <c r="CCU143" s="145"/>
      <c r="CCV143" s="145"/>
      <c r="CCW143" s="145"/>
      <c r="CCX143" s="145"/>
      <c r="CCY143" s="145"/>
      <c r="CCZ143" s="145"/>
      <c r="CDA143" s="145"/>
      <c r="CDB143" s="145"/>
      <c r="CDC143" s="145"/>
      <c r="CDD143" s="145"/>
      <c r="CDE143" s="145"/>
      <c r="CDF143" s="145"/>
      <c r="CDG143" s="145"/>
      <c r="CDH143" s="145"/>
      <c r="CDI143" s="145"/>
      <c r="CDJ143" s="145"/>
      <c r="CDK143" s="145"/>
      <c r="CDL143" s="145"/>
      <c r="CDM143" s="145"/>
      <c r="CDN143" s="145"/>
      <c r="CDO143" s="145"/>
      <c r="CDP143" s="145"/>
      <c r="CDQ143" s="145"/>
      <c r="CDR143" s="145"/>
      <c r="CDS143" s="145"/>
      <c r="CDT143" s="145"/>
      <c r="CDU143" s="145"/>
      <c r="CDV143" s="145"/>
      <c r="CDW143" s="145"/>
      <c r="CDX143" s="145"/>
      <c r="CDY143" s="145"/>
      <c r="CDZ143" s="145"/>
      <c r="CEA143" s="145"/>
      <c r="CEB143" s="145"/>
      <c r="CEC143" s="145"/>
      <c r="CED143" s="145"/>
      <c r="CEE143" s="145"/>
      <c r="CEF143" s="145"/>
      <c r="CEG143" s="145"/>
      <c r="CEH143" s="145"/>
      <c r="CEI143" s="145"/>
      <c r="CEJ143" s="145"/>
      <c r="CEK143" s="145"/>
      <c r="CEL143" s="145"/>
      <c r="CEM143" s="145"/>
      <c r="CEN143" s="145"/>
      <c r="CEO143" s="145"/>
      <c r="CEP143" s="145"/>
      <c r="CEQ143" s="145"/>
      <c r="CER143" s="145"/>
      <c r="CES143" s="145"/>
      <c r="CET143" s="145"/>
      <c r="CEU143" s="145"/>
      <c r="CEV143" s="145"/>
      <c r="CEW143" s="145"/>
      <c r="CEX143" s="145"/>
      <c r="CEY143" s="145"/>
      <c r="CEZ143" s="145"/>
      <c r="CFA143" s="145"/>
      <c r="CFB143" s="145"/>
      <c r="CFC143" s="145"/>
      <c r="CFD143" s="145"/>
      <c r="CFE143" s="145"/>
      <c r="CFF143" s="145"/>
      <c r="CFG143" s="145"/>
      <c r="CFH143" s="145"/>
      <c r="CFI143" s="145"/>
      <c r="CFJ143" s="145"/>
      <c r="CFK143" s="145"/>
      <c r="CFL143" s="145"/>
      <c r="CFM143" s="145"/>
      <c r="CFN143" s="145"/>
      <c r="CFO143" s="145"/>
      <c r="CFP143" s="145"/>
      <c r="CFQ143" s="145"/>
      <c r="CFR143" s="145"/>
      <c r="CFS143" s="145"/>
      <c r="CFT143" s="145"/>
      <c r="CFU143" s="145"/>
      <c r="CFV143" s="145"/>
      <c r="CFW143" s="145"/>
      <c r="CFX143" s="145"/>
      <c r="CFY143" s="145"/>
      <c r="CFZ143" s="145"/>
      <c r="CGA143" s="145"/>
      <c r="CGB143" s="145"/>
      <c r="CGC143" s="145"/>
      <c r="CGD143" s="145"/>
      <c r="CGE143" s="145"/>
      <c r="CGF143" s="145"/>
      <c r="CGG143" s="145"/>
      <c r="CGH143" s="145"/>
      <c r="CGI143" s="145"/>
      <c r="CGJ143" s="145"/>
      <c r="CGK143" s="145"/>
      <c r="CGL143" s="145"/>
      <c r="CGM143" s="145"/>
      <c r="CGN143" s="145"/>
      <c r="CGO143" s="145"/>
      <c r="CGP143" s="145"/>
      <c r="CGQ143" s="145"/>
      <c r="CGR143" s="145"/>
      <c r="CGS143" s="145"/>
      <c r="CGT143" s="145"/>
      <c r="CGU143" s="145"/>
      <c r="CGV143" s="145"/>
      <c r="CGW143" s="145"/>
      <c r="CGX143" s="145"/>
      <c r="CGY143" s="145"/>
      <c r="CGZ143" s="145"/>
      <c r="CHA143" s="145"/>
      <c r="CHB143" s="145"/>
      <c r="CHC143" s="145"/>
      <c r="CHD143" s="145"/>
      <c r="CHE143" s="145"/>
      <c r="CHF143" s="145"/>
      <c r="CHG143" s="145"/>
      <c r="CHH143" s="145"/>
      <c r="CHI143" s="145"/>
      <c r="CHJ143" s="145"/>
      <c r="CHK143" s="145"/>
      <c r="CHL143" s="145"/>
      <c r="CHM143" s="145"/>
      <c r="CHN143" s="145"/>
      <c r="CHO143" s="145"/>
      <c r="CHP143" s="145"/>
      <c r="CHQ143" s="145"/>
      <c r="CHR143" s="145"/>
      <c r="CHS143" s="145"/>
      <c r="CHT143" s="145"/>
      <c r="CHU143" s="145"/>
      <c r="CHV143" s="145"/>
      <c r="CHW143" s="145"/>
      <c r="CHX143" s="145"/>
      <c r="CHY143" s="145"/>
      <c r="CHZ143" s="145"/>
      <c r="CIA143" s="145"/>
      <c r="CIB143" s="145"/>
      <c r="CIC143" s="145"/>
      <c r="CID143" s="145"/>
      <c r="CIE143" s="145"/>
      <c r="CIF143" s="145"/>
      <c r="CIG143" s="145"/>
      <c r="CIH143" s="145"/>
      <c r="CII143" s="145"/>
      <c r="CIJ143" s="145"/>
      <c r="CIK143" s="145"/>
      <c r="CIL143" s="145"/>
      <c r="CIM143" s="145"/>
      <c r="CIN143" s="145"/>
      <c r="CIO143" s="145"/>
      <c r="CIP143" s="145"/>
      <c r="CIQ143" s="145"/>
      <c r="CIR143" s="145"/>
      <c r="CIS143" s="145"/>
      <c r="CIT143" s="145"/>
      <c r="CIU143" s="145"/>
      <c r="CIV143" s="145"/>
      <c r="CIW143" s="145"/>
      <c r="CIX143" s="145"/>
      <c r="CIY143" s="145"/>
      <c r="CIZ143" s="145"/>
      <c r="CJA143" s="145"/>
      <c r="CJB143" s="145"/>
      <c r="CJC143" s="145"/>
      <c r="CJD143" s="145"/>
      <c r="CJE143" s="145"/>
      <c r="CJF143" s="145"/>
      <c r="CJG143" s="145"/>
      <c r="CJH143" s="145"/>
      <c r="CJI143" s="145"/>
      <c r="CJJ143" s="145"/>
      <c r="CJK143" s="145"/>
      <c r="CJL143" s="145"/>
      <c r="CJM143" s="145"/>
      <c r="CJN143" s="145"/>
      <c r="CJO143" s="145"/>
      <c r="CJP143" s="145"/>
      <c r="CJQ143" s="145"/>
      <c r="CJR143" s="145"/>
      <c r="CJS143" s="145"/>
      <c r="CJT143" s="145"/>
      <c r="CJU143" s="145"/>
      <c r="CJV143" s="145"/>
      <c r="CJW143" s="145"/>
      <c r="CJX143" s="145"/>
      <c r="CJY143" s="145"/>
      <c r="CJZ143" s="145"/>
      <c r="CKA143" s="145"/>
      <c r="CKB143" s="145"/>
      <c r="CKC143" s="145"/>
      <c r="CKD143" s="145"/>
      <c r="CKE143" s="145"/>
      <c r="CKF143" s="145"/>
      <c r="CKG143" s="145"/>
      <c r="CKH143" s="145"/>
      <c r="CKI143" s="145"/>
      <c r="CKJ143" s="145"/>
      <c r="CKK143" s="145"/>
      <c r="CKL143" s="145"/>
      <c r="CKM143" s="145"/>
      <c r="CKN143" s="145"/>
      <c r="CKO143" s="145"/>
      <c r="CKP143" s="145"/>
      <c r="CKQ143" s="145"/>
      <c r="CKR143" s="145"/>
      <c r="CKS143" s="145"/>
      <c r="CKT143" s="145"/>
      <c r="CKU143" s="145"/>
      <c r="CKV143" s="145"/>
      <c r="CKW143" s="145"/>
      <c r="CKX143" s="145"/>
      <c r="CKY143" s="145"/>
      <c r="CKZ143" s="145"/>
      <c r="CLA143" s="145"/>
      <c r="CLB143" s="145"/>
      <c r="CLC143" s="145"/>
      <c r="CLD143" s="145"/>
      <c r="CLE143" s="145"/>
      <c r="CLF143" s="145"/>
      <c r="CLG143" s="145"/>
      <c r="CLH143" s="145"/>
      <c r="CLI143" s="145"/>
      <c r="CLJ143" s="145"/>
      <c r="CLK143" s="145"/>
      <c r="CLL143" s="145"/>
      <c r="CLM143" s="145"/>
      <c r="CLN143" s="145"/>
      <c r="CLO143" s="145"/>
      <c r="CLP143" s="145"/>
      <c r="CLQ143" s="145"/>
      <c r="CLR143" s="145"/>
      <c r="CLS143" s="145"/>
      <c r="CLT143" s="145"/>
      <c r="CLU143" s="145"/>
      <c r="CLV143" s="145"/>
      <c r="CLW143" s="145"/>
      <c r="CLX143" s="145"/>
      <c r="CLY143" s="145"/>
      <c r="CLZ143" s="145"/>
      <c r="CMA143" s="145"/>
      <c r="CMB143" s="145"/>
      <c r="CMC143" s="145"/>
      <c r="CMD143" s="145"/>
      <c r="CME143" s="145"/>
      <c r="CMF143" s="145"/>
      <c r="CMG143" s="145"/>
      <c r="CMH143" s="145"/>
      <c r="CMI143" s="145"/>
      <c r="CMJ143" s="145"/>
      <c r="CMK143" s="145"/>
      <c r="CML143" s="145"/>
      <c r="CMM143" s="145"/>
      <c r="CMN143" s="145"/>
      <c r="CMO143" s="145"/>
      <c r="CMP143" s="145"/>
      <c r="CMQ143" s="145"/>
      <c r="CMR143" s="145"/>
      <c r="CMS143" s="145"/>
      <c r="CMT143" s="145"/>
      <c r="CMU143" s="145"/>
      <c r="CMV143" s="145"/>
      <c r="CMW143" s="145"/>
      <c r="CMX143" s="145"/>
      <c r="CMY143" s="145"/>
      <c r="CMZ143" s="145"/>
      <c r="CNA143" s="145"/>
      <c r="CNB143" s="145"/>
      <c r="CNC143" s="145"/>
      <c r="CND143" s="145"/>
      <c r="CNE143" s="145"/>
      <c r="CNF143" s="145"/>
      <c r="CNG143" s="145"/>
      <c r="CNH143" s="145"/>
      <c r="CNI143" s="145"/>
      <c r="CNJ143" s="145"/>
      <c r="CNK143" s="145"/>
      <c r="CNL143" s="145"/>
      <c r="CNM143" s="145"/>
      <c r="CNN143" s="145"/>
      <c r="CNO143" s="145"/>
      <c r="CNP143" s="145"/>
      <c r="CNQ143" s="145"/>
      <c r="CNR143" s="145"/>
      <c r="CNS143" s="145"/>
      <c r="CNT143" s="145"/>
      <c r="CNU143" s="145"/>
      <c r="CNV143" s="145"/>
      <c r="CNW143" s="145"/>
      <c r="CNX143" s="145"/>
      <c r="CNY143" s="145"/>
      <c r="CNZ143" s="145"/>
      <c r="COA143" s="145"/>
      <c r="COB143" s="145"/>
      <c r="COC143" s="145"/>
      <c r="COD143" s="145"/>
      <c r="COE143" s="145"/>
      <c r="COF143" s="145"/>
      <c r="COG143" s="145"/>
      <c r="COH143" s="145"/>
      <c r="COI143" s="145"/>
      <c r="COJ143" s="145"/>
      <c r="COK143" s="145"/>
      <c r="COL143" s="145"/>
      <c r="COM143" s="145"/>
      <c r="CON143" s="145"/>
      <c r="COO143" s="145"/>
      <c r="COP143" s="145"/>
      <c r="COQ143" s="145"/>
      <c r="COR143" s="145"/>
      <c r="COS143" s="145"/>
      <c r="COT143" s="145"/>
      <c r="COU143" s="145"/>
      <c r="COV143" s="145"/>
      <c r="COW143" s="145"/>
      <c r="COX143" s="145"/>
      <c r="COY143" s="145"/>
      <c r="COZ143" s="145"/>
      <c r="CPA143" s="145"/>
      <c r="CPB143" s="145"/>
      <c r="CPC143" s="145"/>
      <c r="CPD143" s="145"/>
      <c r="CPE143" s="145"/>
      <c r="CPF143" s="145"/>
      <c r="CPG143" s="145"/>
      <c r="CPH143" s="145"/>
      <c r="CPI143" s="145"/>
      <c r="CPJ143" s="145"/>
      <c r="CPK143" s="145"/>
      <c r="CPL143" s="145"/>
      <c r="CPM143" s="145"/>
      <c r="CPN143" s="145"/>
      <c r="CPO143" s="145"/>
      <c r="CPP143" s="145"/>
      <c r="CPQ143" s="145"/>
      <c r="CPR143" s="145"/>
      <c r="CPS143" s="145"/>
      <c r="CPT143" s="145"/>
      <c r="CPU143" s="145"/>
      <c r="CPV143" s="145"/>
      <c r="CPW143" s="145"/>
      <c r="CPX143" s="145"/>
      <c r="CPY143" s="145"/>
      <c r="CPZ143" s="145"/>
      <c r="CQA143" s="145"/>
      <c r="CQB143" s="145"/>
      <c r="CQC143" s="145"/>
      <c r="CQD143" s="145"/>
      <c r="CQE143" s="145"/>
      <c r="CQF143" s="145"/>
      <c r="CQG143" s="145"/>
      <c r="CQH143" s="145"/>
      <c r="CQI143" s="145"/>
      <c r="CQJ143" s="145"/>
      <c r="CQK143" s="145"/>
      <c r="CQL143" s="145"/>
      <c r="CQM143" s="145"/>
      <c r="CQN143" s="145"/>
      <c r="CQO143" s="145"/>
      <c r="CQP143" s="145"/>
      <c r="CQQ143" s="145"/>
      <c r="CQR143" s="145"/>
      <c r="CQS143" s="145"/>
      <c r="CQT143" s="145"/>
      <c r="CQU143" s="145"/>
      <c r="CQV143" s="145"/>
      <c r="CQW143" s="145"/>
      <c r="CQX143" s="145"/>
      <c r="CQY143" s="145"/>
      <c r="CQZ143" s="145"/>
      <c r="CRA143" s="145"/>
      <c r="CRB143" s="145"/>
      <c r="CRC143" s="145"/>
      <c r="CRD143" s="145"/>
      <c r="CRE143" s="145"/>
      <c r="CRF143" s="145"/>
      <c r="CRG143" s="145"/>
      <c r="CRH143" s="145"/>
      <c r="CRI143" s="145"/>
      <c r="CRJ143" s="145"/>
      <c r="CRK143" s="145"/>
      <c r="CRL143" s="145"/>
      <c r="CRM143" s="145"/>
      <c r="CRN143" s="145"/>
      <c r="CRO143" s="145"/>
      <c r="CRP143" s="145"/>
      <c r="CRQ143" s="145"/>
      <c r="CRR143" s="145"/>
      <c r="CRS143" s="145"/>
      <c r="CRT143" s="145"/>
      <c r="CRU143" s="145"/>
      <c r="CRV143" s="145"/>
      <c r="CRW143" s="145"/>
      <c r="CRX143" s="145"/>
      <c r="CRY143" s="145"/>
      <c r="CRZ143" s="145"/>
      <c r="CSA143" s="145"/>
      <c r="CSB143" s="145"/>
      <c r="CSC143" s="145"/>
      <c r="CSD143" s="145"/>
      <c r="CSE143" s="145"/>
      <c r="CSF143" s="145"/>
      <c r="CSG143" s="145"/>
      <c r="CSH143" s="145"/>
      <c r="CSI143" s="145"/>
      <c r="CSJ143" s="145"/>
      <c r="CSK143" s="145"/>
      <c r="CSL143" s="145"/>
      <c r="CSM143" s="145"/>
      <c r="CSN143" s="145"/>
      <c r="CSO143" s="145"/>
      <c r="CSP143" s="145"/>
      <c r="CSQ143" s="145"/>
      <c r="CSR143" s="145"/>
      <c r="CSS143" s="145"/>
      <c r="CST143" s="145"/>
      <c r="CSU143" s="145"/>
      <c r="CSV143" s="145"/>
      <c r="CSW143" s="145"/>
      <c r="CSX143" s="145"/>
      <c r="CSY143" s="145"/>
      <c r="CSZ143" s="145"/>
      <c r="CTA143" s="145"/>
      <c r="CTB143" s="145"/>
      <c r="CTC143" s="145"/>
      <c r="CTD143" s="145"/>
      <c r="CTE143" s="145"/>
      <c r="CTF143" s="145"/>
      <c r="CTG143" s="145"/>
      <c r="CTH143" s="145"/>
      <c r="CTI143" s="145"/>
      <c r="CTJ143" s="145"/>
      <c r="CTK143" s="145"/>
      <c r="CTL143" s="145"/>
      <c r="CTM143" s="145"/>
      <c r="CTN143" s="145"/>
      <c r="CTO143" s="145"/>
      <c r="CTP143" s="145"/>
      <c r="CTQ143" s="145"/>
      <c r="CTR143" s="145"/>
      <c r="CTS143" s="145"/>
      <c r="CTT143" s="145"/>
      <c r="CTU143" s="145"/>
      <c r="CTV143" s="145"/>
      <c r="CTW143" s="145"/>
      <c r="CTX143" s="145"/>
      <c r="CTY143" s="145"/>
      <c r="CTZ143" s="145"/>
      <c r="CUA143" s="145"/>
      <c r="CUB143" s="145"/>
      <c r="CUC143" s="145"/>
      <c r="CUD143" s="145"/>
      <c r="CUE143" s="145"/>
      <c r="CUF143" s="145"/>
      <c r="CUG143" s="145"/>
      <c r="CUH143" s="145"/>
      <c r="CUI143" s="145"/>
      <c r="CUJ143" s="145"/>
      <c r="CUK143" s="145"/>
      <c r="CUL143" s="145"/>
      <c r="CUM143" s="145"/>
      <c r="CUN143" s="145"/>
      <c r="CUO143" s="145"/>
      <c r="CUP143" s="145"/>
      <c r="CUQ143" s="145"/>
      <c r="CUR143" s="145"/>
      <c r="CUS143" s="145"/>
      <c r="CUT143" s="145"/>
      <c r="CUU143" s="145"/>
      <c r="CUV143" s="145"/>
      <c r="CUW143" s="145"/>
      <c r="CUX143" s="145"/>
      <c r="CUY143" s="145"/>
      <c r="CUZ143" s="145"/>
      <c r="CVA143" s="145"/>
      <c r="CVB143" s="145"/>
      <c r="CVC143" s="145"/>
      <c r="CVD143" s="145"/>
      <c r="CVE143" s="145"/>
      <c r="CVF143" s="145"/>
      <c r="CVG143" s="145"/>
      <c r="CVH143" s="145"/>
      <c r="CVI143" s="145"/>
      <c r="CVJ143" s="145"/>
      <c r="CVK143" s="145"/>
      <c r="CVL143" s="145"/>
      <c r="CVM143" s="145"/>
      <c r="CVN143" s="145"/>
      <c r="CVO143" s="145"/>
      <c r="CVP143" s="145"/>
      <c r="CVQ143" s="145"/>
      <c r="CVR143" s="145"/>
      <c r="CVS143" s="145"/>
      <c r="CVT143" s="145"/>
      <c r="CVU143" s="145"/>
      <c r="CVV143" s="145"/>
      <c r="CVW143" s="145"/>
      <c r="CVX143" s="145"/>
      <c r="CVY143" s="145"/>
      <c r="CVZ143" s="145"/>
      <c r="CWA143" s="145"/>
      <c r="CWB143" s="145"/>
      <c r="CWC143" s="145"/>
      <c r="CWD143" s="145"/>
      <c r="CWE143" s="145"/>
      <c r="CWF143" s="145"/>
      <c r="CWG143" s="145"/>
      <c r="CWH143" s="145"/>
      <c r="CWI143" s="145"/>
      <c r="CWJ143" s="145"/>
      <c r="CWK143" s="145"/>
      <c r="CWL143" s="145"/>
      <c r="CWM143" s="145"/>
      <c r="CWN143" s="145"/>
      <c r="CWO143" s="145"/>
      <c r="CWP143" s="145"/>
      <c r="CWQ143" s="145"/>
      <c r="CWR143" s="145"/>
      <c r="CWS143" s="145"/>
      <c r="CWT143" s="145"/>
      <c r="CWU143" s="145"/>
      <c r="CWV143" s="145"/>
      <c r="CWW143" s="145"/>
      <c r="CWX143" s="145"/>
      <c r="CWY143" s="145"/>
      <c r="CWZ143" s="145"/>
      <c r="CXA143" s="145"/>
      <c r="CXB143" s="145"/>
      <c r="CXC143" s="145"/>
      <c r="CXD143" s="145"/>
      <c r="CXE143" s="145"/>
      <c r="CXF143" s="145"/>
      <c r="CXG143" s="145"/>
      <c r="CXH143" s="145"/>
      <c r="CXI143" s="145"/>
      <c r="CXJ143" s="145"/>
      <c r="CXK143" s="145"/>
      <c r="CXL143" s="145"/>
      <c r="CXM143" s="145"/>
      <c r="CXN143" s="145"/>
      <c r="CXO143" s="145"/>
      <c r="CXP143" s="145"/>
      <c r="CXQ143" s="145"/>
      <c r="CXR143" s="145"/>
      <c r="CXS143" s="145"/>
      <c r="CXT143" s="145"/>
      <c r="CXU143" s="145"/>
      <c r="CXV143" s="145"/>
      <c r="CXW143" s="145"/>
      <c r="CXX143" s="145"/>
      <c r="CXY143" s="145"/>
      <c r="CXZ143" s="145"/>
      <c r="CYA143" s="145"/>
      <c r="CYB143" s="145"/>
      <c r="CYC143" s="145"/>
      <c r="CYD143" s="145"/>
      <c r="CYE143" s="145"/>
      <c r="CYF143" s="145"/>
      <c r="CYG143" s="145"/>
      <c r="CYH143" s="145"/>
      <c r="CYI143" s="145"/>
      <c r="CYJ143" s="145"/>
      <c r="CYK143" s="145"/>
      <c r="CYL143" s="145"/>
      <c r="CYM143" s="145"/>
      <c r="CYN143" s="145"/>
      <c r="CYO143" s="145"/>
      <c r="CYP143" s="145"/>
      <c r="CYQ143" s="145"/>
      <c r="CYR143" s="145"/>
      <c r="CYS143" s="145"/>
      <c r="CYT143" s="145"/>
      <c r="CYU143" s="145"/>
      <c r="CYV143" s="145"/>
      <c r="CYW143" s="145"/>
      <c r="CYX143" s="145"/>
      <c r="CYY143" s="145"/>
      <c r="CYZ143" s="145"/>
      <c r="CZA143" s="145"/>
      <c r="CZB143" s="145"/>
      <c r="CZC143" s="145"/>
      <c r="CZD143" s="145"/>
      <c r="CZE143" s="145"/>
      <c r="CZF143" s="145"/>
      <c r="CZG143" s="145"/>
      <c r="CZH143" s="145"/>
      <c r="CZI143" s="145"/>
      <c r="CZJ143" s="145"/>
      <c r="CZK143" s="145"/>
      <c r="CZL143" s="145"/>
      <c r="CZM143" s="145"/>
      <c r="CZN143" s="145"/>
      <c r="CZO143" s="145"/>
      <c r="CZP143" s="145"/>
      <c r="CZQ143" s="145"/>
      <c r="CZR143" s="145"/>
      <c r="CZS143" s="145"/>
      <c r="CZT143" s="145"/>
      <c r="CZU143" s="145"/>
      <c r="CZV143" s="145"/>
      <c r="CZW143" s="145"/>
      <c r="CZX143" s="145"/>
      <c r="CZY143" s="145"/>
      <c r="CZZ143" s="145"/>
      <c r="DAA143" s="145"/>
      <c r="DAB143" s="145"/>
      <c r="DAC143" s="145"/>
      <c r="DAD143" s="145"/>
      <c r="DAE143" s="145"/>
      <c r="DAF143" s="145"/>
      <c r="DAG143" s="145"/>
      <c r="DAH143" s="145"/>
      <c r="DAI143" s="145"/>
      <c r="DAJ143" s="145"/>
      <c r="DAK143" s="145"/>
      <c r="DAL143" s="145"/>
      <c r="DAM143" s="145"/>
      <c r="DAN143" s="145"/>
      <c r="DAO143" s="145"/>
      <c r="DAP143" s="145"/>
      <c r="DAQ143" s="145"/>
      <c r="DAR143" s="145"/>
      <c r="DAS143" s="145"/>
      <c r="DAT143" s="145"/>
      <c r="DAU143" s="145"/>
      <c r="DAV143" s="145"/>
      <c r="DAW143" s="145"/>
      <c r="DAX143" s="145"/>
      <c r="DAY143" s="145"/>
      <c r="DAZ143" s="145"/>
      <c r="DBA143" s="145"/>
      <c r="DBB143" s="145"/>
      <c r="DBC143" s="145"/>
      <c r="DBD143" s="145"/>
      <c r="DBE143" s="145"/>
      <c r="DBF143" s="145"/>
      <c r="DBG143" s="145"/>
      <c r="DBH143" s="145"/>
      <c r="DBI143" s="145"/>
      <c r="DBJ143" s="145"/>
      <c r="DBK143" s="145"/>
      <c r="DBL143" s="145"/>
      <c r="DBM143" s="145"/>
      <c r="DBN143" s="145"/>
      <c r="DBO143" s="145"/>
      <c r="DBP143" s="145"/>
      <c r="DBQ143" s="145"/>
      <c r="DBR143" s="145"/>
      <c r="DBS143" s="145"/>
      <c r="DBT143" s="145"/>
      <c r="DBU143" s="145"/>
      <c r="DBV143" s="145"/>
      <c r="DBW143" s="145"/>
      <c r="DBX143" s="145"/>
      <c r="DBY143" s="145"/>
      <c r="DBZ143" s="145"/>
      <c r="DCA143" s="145"/>
      <c r="DCB143" s="145"/>
      <c r="DCC143" s="145"/>
      <c r="DCD143" s="145"/>
      <c r="DCE143" s="145"/>
      <c r="DCF143" s="145"/>
      <c r="DCG143" s="145"/>
      <c r="DCH143" s="145"/>
      <c r="DCI143" s="145"/>
      <c r="DCJ143" s="145"/>
      <c r="DCK143" s="145"/>
      <c r="DCL143" s="145"/>
      <c r="DCM143" s="145"/>
      <c r="DCN143" s="145"/>
      <c r="DCO143" s="145"/>
      <c r="DCP143" s="145"/>
      <c r="DCQ143" s="145"/>
      <c r="DCR143" s="145"/>
      <c r="DCS143" s="145"/>
      <c r="DCT143" s="145"/>
      <c r="DCU143" s="145"/>
      <c r="DCV143" s="145"/>
      <c r="DCW143" s="145"/>
      <c r="DCX143" s="145"/>
      <c r="DCY143" s="145"/>
      <c r="DCZ143" s="145"/>
      <c r="DDA143" s="145"/>
      <c r="DDB143" s="145"/>
      <c r="DDC143" s="145"/>
      <c r="DDD143" s="145"/>
      <c r="DDE143" s="145"/>
      <c r="DDF143" s="145"/>
      <c r="DDG143" s="145"/>
      <c r="DDH143" s="145"/>
      <c r="DDI143" s="145"/>
      <c r="DDJ143" s="145"/>
      <c r="DDK143" s="145"/>
      <c r="DDL143" s="145"/>
      <c r="DDM143" s="145"/>
      <c r="DDN143" s="145"/>
      <c r="DDO143" s="145"/>
      <c r="DDP143" s="145"/>
      <c r="DDQ143" s="145"/>
      <c r="DDR143" s="145"/>
      <c r="DDS143" s="145"/>
      <c r="DDT143" s="145"/>
      <c r="DDU143" s="145"/>
      <c r="DDV143" s="145"/>
      <c r="DDW143" s="145"/>
      <c r="DDX143" s="145"/>
      <c r="DDY143" s="145"/>
      <c r="DDZ143" s="145"/>
      <c r="DEA143" s="145"/>
      <c r="DEB143" s="145"/>
      <c r="DEC143" s="145"/>
      <c r="DED143" s="145"/>
      <c r="DEE143" s="145"/>
      <c r="DEF143" s="145"/>
      <c r="DEG143" s="145"/>
      <c r="DEH143" s="145"/>
      <c r="DEI143" s="145"/>
      <c r="DEJ143" s="145"/>
      <c r="DEK143" s="145"/>
      <c r="DEL143" s="145"/>
      <c r="DEM143" s="145"/>
      <c r="DEN143" s="145"/>
      <c r="DEO143" s="145"/>
      <c r="DEP143" s="145"/>
      <c r="DEQ143" s="145"/>
      <c r="DER143" s="145"/>
      <c r="DES143" s="145"/>
      <c r="DET143" s="145"/>
      <c r="DEU143" s="145"/>
      <c r="DEV143" s="145"/>
      <c r="DEW143" s="145"/>
      <c r="DEX143" s="145"/>
      <c r="DEY143" s="145"/>
      <c r="DEZ143" s="145"/>
      <c r="DFA143" s="145"/>
      <c r="DFB143" s="145"/>
      <c r="DFC143" s="145"/>
      <c r="DFD143" s="145"/>
      <c r="DFE143" s="145"/>
      <c r="DFF143" s="145"/>
      <c r="DFG143" s="145"/>
      <c r="DFH143" s="145"/>
      <c r="DFI143" s="145"/>
      <c r="DFJ143" s="145"/>
      <c r="DFK143" s="145"/>
      <c r="DFL143" s="145"/>
      <c r="DFM143" s="145"/>
      <c r="DFN143" s="145"/>
      <c r="DFO143" s="145"/>
      <c r="DFP143" s="145"/>
      <c r="DFQ143" s="145"/>
      <c r="DFR143" s="145"/>
      <c r="DFS143" s="145"/>
      <c r="DFT143" s="145"/>
      <c r="DFU143" s="145"/>
      <c r="DFV143" s="145"/>
      <c r="DFW143" s="145"/>
      <c r="DFX143" s="145"/>
      <c r="DFY143" s="145"/>
      <c r="DFZ143" s="145"/>
      <c r="DGA143" s="145"/>
      <c r="DGB143" s="145"/>
      <c r="DGC143" s="145"/>
      <c r="DGD143" s="145"/>
      <c r="DGE143" s="145"/>
      <c r="DGF143" s="145"/>
      <c r="DGG143" s="145"/>
      <c r="DGH143" s="145"/>
      <c r="DGI143" s="145"/>
      <c r="DGJ143" s="145"/>
      <c r="DGK143" s="145"/>
      <c r="DGL143" s="145"/>
      <c r="DGM143" s="145"/>
      <c r="DGN143" s="145"/>
      <c r="DGO143" s="145"/>
      <c r="DGP143" s="145"/>
      <c r="DGQ143" s="145"/>
      <c r="DGR143" s="145"/>
      <c r="DGS143" s="145"/>
      <c r="DGT143" s="145"/>
      <c r="DGU143" s="145"/>
      <c r="DGV143" s="145"/>
      <c r="DGW143" s="145"/>
      <c r="DGX143" s="145"/>
      <c r="DGY143" s="145"/>
      <c r="DGZ143" s="145"/>
      <c r="DHA143" s="145"/>
      <c r="DHB143" s="145"/>
      <c r="DHC143" s="145"/>
      <c r="DHD143" s="145"/>
      <c r="DHE143" s="145"/>
      <c r="DHF143" s="145"/>
      <c r="DHG143" s="145"/>
      <c r="DHH143" s="145"/>
      <c r="DHI143" s="145"/>
      <c r="DHJ143" s="145"/>
      <c r="DHK143" s="145"/>
      <c r="DHL143" s="145"/>
      <c r="DHM143" s="145"/>
      <c r="DHN143" s="145"/>
      <c r="DHO143" s="145"/>
      <c r="DHP143" s="145"/>
      <c r="DHQ143" s="145"/>
      <c r="DHR143" s="145"/>
      <c r="DHS143" s="145"/>
      <c r="DHT143" s="145"/>
      <c r="DHU143" s="145"/>
      <c r="DHV143" s="145"/>
      <c r="DHW143" s="145"/>
      <c r="DHX143" s="145"/>
      <c r="DHY143" s="145"/>
      <c r="DHZ143" s="145"/>
      <c r="DIA143" s="145"/>
      <c r="DIB143" s="145"/>
      <c r="DIC143" s="145"/>
      <c r="DID143" s="145"/>
      <c r="DIE143" s="145"/>
      <c r="DIF143" s="145"/>
      <c r="DIG143" s="145"/>
      <c r="DIH143" s="145"/>
      <c r="DII143" s="145"/>
      <c r="DIJ143" s="145"/>
      <c r="DIK143" s="145"/>
      <c r="DIL143" s="145"/>
      <c r="DIM143" s="145"/>
      <c r="DIN143" s="145"/>
      <c r="DIO143" s="145"/>
      <c r="DIP143" s="145"/>
      <c r="DIQ143" s="145"/>
      <c r="DIR143" s="145"/>
      <c r="DIS143" s="145"/>
      <c r="DIT143" s="145"/>
      <c r="DIU143" s="145"/>
      <c r="DIV143" s="145"/>
      <c r="DIW143" s="145"/>
      <c r="DIX143" s="145"/>
      <c r="DIY143" s="145"/>
      <c r="DIZ143" s="145"/>
      <c r="DJA143" s="145"/>
      <c r="DJB143" s="145"/>
      <c r="DJC143" s="145"/>
      <c r="DJD143" s="145"/>
      <c r="DJE143" s="145"/>
      <c r="DJF143" s="145"/>
      <c r="DJG143" s="145"/>
      <c r="DJH143" s="145"/>
      <c r="DJI143" s="145"/>
      <c r="DJJ143" s="145"/>
      <c r="DJK143" s="145"/>
      <c r="DJL143" s="145"/>
      <c r="DJM143" s="145"/>
      <c r="DJN143" s="145"/>
      <c r="DJO143" s="145"/>
      <c r="DJP143" s="145"/>
      <c r="DJQ143" s="145"/>
      <c r="DJR143" s="145"/>
      <c r="DJS143" s="145"/>
      <c r="DJT143" s="145"/>
      <c r="DJU143" s="145"/>
      <c r="DJV143" s="145"/>
      <c r="DJW143" s="145"/>
      <c r="DJX143" s="145"/>
      <c r="DJY143" s="145"/>
      <c r="DJZ143" s="145"/>
      <c r="DKA143" s="145"/>
      <c r="DKB143" s="145"/>
      <c r="DKC143" s="145"/>
      <c r="DKD143" s="145"/>
      <c r="DKE143" s="145"/>
      <c r="DKF143" s="145"/>
      <c r="DKG143" s="145"/>
      <c r="DKH143" s="145"/>
      <c r="DKI143" s="145"/>
      <c r="DKJ143" s="145"/>
      <c r="DKK143" s="145"/>
      <c r="DKL143" s="145"/>
      <c r="DKM143" s="145"/>
      <c r="DKN143" s="145"/>
      <c r="DKO143" s="145"/>
      <c r="DKP143" s="145"/>
      <c r="DKQ143" s="145"/>
      <c r="DKR143" s="145"/>
      <c r="DKS143" s="145"/>
      <c r="DKT143" s="145"/>
      <c r="DKU143" s="145"/>
      <c r="DKV143" s="145"/>
      <c r="DKW143" s="145"/>
      <c r="DKX143" s="145"/>
      <c r="DKY143" s="145"/>
      <c r="DKZ143" s="145"/>
      <c r="DLA143" s="145"/>
      <c r="DLB143" s="145"/>
      <c r="DLC143" s="145"/>
      <c r="DLD143" s="145"/>
      <c r="DLE143" s="145"/>
      <c r="DLF143" s="145"/>
      <c r="DLG143" s="145"/>
      <c r="DLH143" s="145"/>
      <c r="DLI143" s="145"/>
      <c r="DLJ143" s="145"/>
      <c r="DLK143" s="145"/>
      <c r="DLL143" s="145"/>
      <c r="DLM143" s="145"/>
      <c r="DLN143" s="145"/>
      <c r="DLO143" s="145"/>
      <c r="DLP143" s="145"/>
      <c r="DLQ143" s="145"/>
      <c r="DLR143" s="145"/>
      <c r="DLS143" s="145"/>
      <c r="DLT143" s="145"/>
      <c r="DLU143" s="145"/>
      <c r="DLV143" s="145"/>
      <c r="DLW143" s="145"/>
      <c r="DLX143" s="145"/>
      <c r="DLY143" s="145"/>
      <c r="DLZ143" s="145"/>
      <c r="DMA143" s="145"/>
      <c r="DMB143" s="145"/>
      <c r="DMC143" s="145"/>
      <c r="DMD143" s="145"/>
      <c r="DME143" s="145"/>
      <c r="DMF143" s="145"/>
      <c r="DMG143" s="145"/>
      <c r="DMH143" s="145"/>
      <c r="DMI143" s="145"/>
      <c r="DMJ143" s="145"/>
      <c r="DMK143" s="145"/>
      <c r="DML143" s="145"/>
      <c r="DMM143" s="145"/>
      <c r="DMN143" s="145"/>
      <c r="DMO143" s="145"/>
      <c r="DMP143" s="145"/>
      <c r="DMQ143" s="145"/>
      <c r="DMR143" s="145"/>
      <c r="DMS143" s="145"/>
      <c r="DMT143" s="145"/>
      <c r="DMU143" s="145"/>
      <c r="DMV143" s="145"/>
      <c r="DMW143" s="145"/>
      <c r="DMX143" s="145"/>
      <c r="DMY143" s="145"/>
      <c r="DMZ143" s="145"/>
      <c r="DNA143" s="145"/>
      <c r="DNB143" s="145"/>
      <c r="DNC143" s="145"/>
      <c r="DND143" s="145"/>
      <c r="DNE143" s="145"/>
      <c r="DNF143" s="145"/>
      <c r="DNG143" s="145"/>
      <c r="DNH143" s="145"/>
      <c r="DNI143" s="145"/>
      <c r="DNJ143" s="145"/>
      <c r="DNK143" s="145"/>
      <c r="DNL143" s="145"/>
      <c r="DNM143" s="145"/>
      <c r="DNN143" s="145"/>
      <c r="DNO143" s="145"/>
      <c r="DNP143" s="145"/>
      <c r="DNQ143" s="145"/>
      <c r="DNR143" s="145"/>
      <c r="DNS143" s="145"/>
      <c r="DNT143" s="145"/>
      <c r="DNU143" s="145"/>
      <c r="DNV143" s="145"/>
      <c r="DNW143" s="145"/>
      <c r="DNX143" s="145"/>
      <c r="DNY143" s="145"/>
      <c r="DNZ143" s="145"/>
      <c r="DOA143" s="145"/>
      <c r="DOB143" s="145"/>
      <c r="DOC143" s="145"/>
      <c r="DOD143" s="145"/>
      <c r="DOE143" s="145"/>
      <c r="DOF143" s="145"/>
      <c r="DOG143" s="145"/>
      <c r="DOH143" s="145"/>
      <c r="DOI143" s="145"/>
      <c r="DOJ143" s="145"/>
      <c r="DOK143" s="145"/>
      <c r="DOL143" s="145"/>
      <c r="DOM143" s="145"/>
      <c r="DON143" s="145"/>
      <c r="DOO143" s="145"/>
      <c r="DOP143" s="145"/>
      <c r="DOQ143" s="145"/>
      <c r="DOR143" s="145"/>
      <c r="DOS143" s="145"/>
      <c r="DOT143" s="145"/>
      <c r="DOU143" s="145"/>
      <c r="DOV143" s="145"/>
      <c r="DOW143" s="145"/>
      <c r="DOX143" s="145"/>
      <c r="DOY143" s="145"/>
      <c r="DOZ143" s="145"/>
      <c r="DPA143" s="145"/>
      <c r="DPB143" s="145"/>
      <c r="DPC143" s="145"/>
      <c r="DPD143" s="145"/>
      <c r="DPE143" s="145"/>
      <c r="DPF143" s="145"/>
      <c r="DPG143" s="145"/>
      <c r="DPH143" s="145"/>
      <c r="DPI143" s="145"/>
      <c r="DPJ143" s="145"/>
      <c r="DPK143" s="145"/>
      <c r="DPL143" s="145"/>
      <c r="DPM143" s="145"/>
      <c r="DPN143" s="145"/>
      <c r="DPO143" s="145"/>
      <c r="DPP143" s="145"/>
      <c r="DPQ143" s="145"/>
      <c r="DPR143" s="145"/>
      <c r="DPS143" s="145"/>
      <c r="DPT143" s="145"/>
      <c r="DPU143" s="145"/>
      <c r="DPV143" s="145"/>
      <c r="DPW143" s="145"/>
      <c r="DPX143" s="145"/>
      <c r="DPY143" s="145"/>
      <c r="DPZ143" s="145"/>
      <c r="DQA143" s="145"/>
      <c r="DQB143" s="145"/>
      <c r="DQC143" s="145"/>
      <c r="DQD143" s="145"/>
      <c r="DQE143" s="145"/>
      <c r="DQF143" s="145"/>
      <c r="DQG143" s="145"/>
      <c r="DQH143" s="145"/>
      <c r="DQI143" s="145"/>
      <c r="DQJ143" s="145"/>
      <c r="DQK143" s="145"/>
      <c r="DQL143" s="145"/>
      <c r="DQM143" s="145"/>
      <c r="DQN143" s="145"/>
      <c r="DQO143" s="145"/>
      <c r="DQP143" s="145"/>
      <c r="DQQ143" s="145"/>
      <c r="DQR143" s="145"/>
      <c r="DQS143" s="145"/>
      <c r="DQT143" s="145"/>
      <c r="DQU143" s="145"/>
      <c r="DQV143" s="145"/>
      <c r="DQW143" s="145"/>
      <c r="DQX143" s="145"/>
      <c r="DQY143" s="145"/>
      <c r="DQZ143" s="145"/>
      <c r="DRA143" s="145"/>
      <c r="DRB143" s="145"/>
      <c r="DRC143" s="145"/>
      <c r="DRD143" s="145"/>
      <c r="DRE143" s="145"/>
      <c r="DRF143" s="145"/>
      <c r="DRG143" s="145"/>
      <c r="DRH143" s="145"/>
      <c r="DRI143" s="145"/>
      <c r="DRJ143" s="145"/>
      <c r="DRK143" s="145"/>
      <c r="DRL143" s="145"/>
      <c r="DRM143" s="145"/>
      <c r="DRN143" s="145"/>
      <c r="DRO143" s="145"/>
      <c r="DRP143" s="145"/>
      <c r="DRQ143" s="145"/>
      <c r="DRR143" s="145"/>
      <c r="DRS143" s="145"/>
      <c r="DRT143" s="145"/>
      <c r="DRU143" s="145"/>
      <c r="DRV143" s="145"/>
      <c r="DRW143" s="145"/>
      <c r="DRX143" s="145"/>
      <c r="DRY143" s="145"/>
      <c r="DRZ143" s="145"/>
      <c r="DSA143" s="145"/>
      <c r="DSB143" s="145"/>
      <c r="DSC143" s="145"/>
      <c r="DSD143" s="145"/>
      <c r="DSE143" s="145"/>
      <c r="DSF143" s="145"/>
      <c r="DSG143" s="145"/>
      <c r="DSH143" s="145"/>
      <c r="DSI143" s="145"/>
      <c r="DSJ143" s="145"/>
      <c r="DSK143" s="145"/>
      <c r="DSL143" s="145"/>
      <c r="DSM143" s="145"/>
      <c r="DSN143" s="145"/>
      <c r="DSO143" s="145"/>
      <c r="DSP143" s="145"/>
      <c r="DSQ143" s="145"/>
      <c r="DSR143" s="145"/>
      <c r="DSS143" s="145"/>
      <c r="DST143" s="145"/>
      <c r="DSU143" s="145"/>
      <c r="DSV143" s="145"/>
      <c r="DSW143" s="145"/>
      <c r="DSX143" s="145"/>
      <c r="DSY143" s="145"/>
      <c r="DSZ143" s="145"/>
      <c r="DTA143" s="145"/>
      <c r="DTB143" s="145"/>
      <c r="DTC143" s="145"/>
      <c r="DTD143" s="145"/>
      <c r="DTE143" s="145"/>
      <c r="DTF143" s="145"/>
      <c r="DTG143" s="145"/>
      <c r="DTH143" s="145"/>
      <c r="DTI143" s="145"/>
      <c r="DTJ143" s="145"/>
      <c r="DTK143" s="145"/>
      <c r="DTL143" s="145"/>
      <c r="DTM143" s="145"/>
      <c r="DTN143" s="145"/>
      <c r="DTO143" s="145"/>
      <c r="DTP143" s="145"/>
      <c r="DTQ143" s="145"/>
      <c r="DTR143" s="145"/>
      <c r="DTS143" s="145"/>
      <c r="DTT143" s="145"/>
      <c r="DTU143" s="145"/>
      <c r="DTV143" s="145"/>
      <c r="DTW143" s="145"/>
      <c r="DTX143" s="145"/>
      <c r="DTY143" s="145"/>
      <c r="DTZ143" s="145"/>
      <c r="DUA143" s="145"/>
      <c r="DUB143" s="145"/>
      <c r="DUC143" s="145"/>
      <c r="DUD143" s="145"/>
      <c r="DUE143" s="145"/>
      <c r="DUF143" s="145"/>
      <c r="DUG143" s="145"/>
      <c r="DUH143" s="145"/>
      <c r="DUI143" s="145"/>
      <c r="DUJ143" s="145"/>
      <c r="DUK143" s="145"/>
      <c r="DUL143" s="145"/>
      <c r="DUM143" s="145"/>
      <c r="DUN143" s="145"/>
      <c r="DUO143" s="145"/>
      <c r="DUP143" s="145"/>
      <c r="DUQ143" s="145"/>
      <c r="DUR143" s="145"/>
      <c r="DUS143" s="145"/>
      <c r="DUT143" s="145"/>
      <c r="DUU143" s="145"/>
      <c r="DUV143" s="145"/>
      <c r="DUW143" s="145"/>
      <c r="DUX143" s="145"/>
      <c r="DUY143" s="145"/>
      <c r="DUZ143" s="145"/>
      <c r="DVA143" s="145"/>
      <c r="DVB143" s="145"/>
      <c r="DVC143" s="145"/>
      <c r="DVD143" s="145"/>
      <c r="DVE143" s="145"/>
      <c r="DVF143" s="145"/>
      <c r="DVG143" s="145"/>
      <c r="DVH143" s="145"/>
      <c r="DVI143" s="145"/>
      <c r="DVJ143" s="145"/>
      <c r="DVK143" s="145"/>
      <c r="DVL143" s="145"/>
      <c r="DVM143" s="145"/>
      <c r="DVN143" s="145"/>
      <c r="DVO143" s="145"/>
      <c r="DVP143" s="145"/>
      <c r="DVQ143" s="145"/>
      <c r="DVR143" s="145"/>
      <c r="DVS143" s="145"/>
      <c r="DVT143" s="145"/>
      <c r="DVU143" s="145"/>
      <c r="DVV143" s="145"/>
      <c r="DVW143" s="145"/>
      <c r="DVX143" s="145"/>
      <c r="DVY143" s="145"/>
      <c r="DVZ143" s="145"/>
      <c r="DWA143" s="145"/>
      <c r="DWB143" s="145"/>
      <c r="DWC143" s="145"/>
      <c r="DWD143" s="145"/>
      <c r="DWE143" s="145"/>
      <c r="DWF143" s="145"/>
      <c r="DWG143" s="145"/>
      <c r="DWH143" s="145"/>
      <c r="DWI143" s="145"/>
      <c r="DWJ143" s="145"/>
      <c r="DWK143" s="145"/>
      <c r="DWL143" s="145"/>
      <c r="DWM143" s="145"/>
      <c r="DWN143" s="145"/>
      <c r="DWO143" s="145"/>
      <c r="DWP143" s="145"/>
      <c r="DWQ143" s="145"/>
      <c r="DWR143" s="145"/>
      <c r="DWS143" s="145"/>
      <c r="DWT143" s="145"/>
      <c r="DWU143" s="145"/>
      <c r="DWV143" s="145"/>
      <c r="DWW143" s="145"/>
      <c r="DWX143" s="145"/>
      <c r="DWY143" s="145"/>
      <c r="DWZ143" s="145"/>
      <c r="DXA143" s="145"/>
      <c r="DXB143" s="145"/>
      <c r="DXC143" s="145"/>
      <c r="DXD143" s="145"/>
      <c r="DXE143" s="145"/>
      <c r="DXF143" s="145"/>
      <c r="DXG143" s="145"/>
      <c r="DXH143" s="145"/>
      <c r="DXI143" s="145"/>
      <c r="DXJ143" s="145"/>
      <c r="DXK143" s="145"/>
      <c r="DXL143" s="145"/>
      <c r="DXM143" s="145"/>
      <c r="DXN143" s="145"/>
      <c r="DXO143" s="145"/>
      <c r="DXP143" s="145"/>
      <c r="DXQ143" s="145"/>
      <c r="DXR143" s="145"/>
      <c r="DXS143" s="145"/>
      <c r="DXT143" s="145"/>
      <c r="DXU143" s="145"/>
      <c r="DXV143" s="145"/>
      <c r="DXW143" s="145"/>
      <c r="DXX143" s="145"/>
      <c r="DXY143" s="145"/>
      <c r="DXZ143" s="145"/>
      <c r="DYA143" s="145"/>
      <c r="DYB143" s="145"/>
      <c r="DYC143" s="145"/>
      <c r="DYD143" s="145"/>
      <c r="DYE143" s="145"/>
      <c r="DYF143" s="145"/>
      <c r="DYG143" s="145"/>
      <c r="DYH143" s="145"/>
      <c r="DYI143" s="145"/>
      <c r="DYJ143" s="145"/>
      <c r="DYK143" s="145"/>
      <c r="DYL143" s="145"/>
      <c r="DYM143" s="145"/>
      <c r="DYN143" s="145"/>
      <c r="DYO143" s="145"/>
      <c r="DYP143" s="145"/>
      <c r="DYQ143" s="145"/>
      <c r="DYR143" s="145"/>
      <c r="DYS143" s="145"/>
      <c r="DYT143" s="145"/>
      <c r="DYU143" s="145"/>
      <c r="DYV143" s="145"/>
      <c r="DYW143" s="145"/>
      <c r="DYX143" s="145"/>
      <c r="DYY143" s="145"/>
      <c r="DYZ143" s="145"/>
      <c r="DZA143" s="145"/>
      <c r="DZB143" s="145"/>
      <c r="DZC143" s="145"/>
      <c r="DZD143" s="145"/>
      <c r="DZE143" s="145"/>
      <c r="DZF143" s="145"/>
      <c r="DZG143" s="145"/>
      <c r="DZH143" s="145"/>
      <c r="DZI143" s="145"/>
      <c r="DZJ143" s="145"/>
      <c r="DZK143" s="145"/>
      <c r="DZL143" s="145"/>
      <c r="DZM143" s="145"/>
      <c r="DZN143" s="145"/>
      <c r="DZO143" s="145"/>
      <c r="DZP143" s="145"/>
      <c r="DZQ143" s="145"/>
      <c r="DZR143" s="145"/>
      <c r="DZS143" s="145"/>
      <c r="DZT143" s="145"/>
      <c r="DZU143" s="145"/>
      <c r="DZV143" s="145"/>
      <c r="DZW143" s="145"/>
      <c r="DZX143" s="145"/>
      <c r="DZY143" s="145"/>
      <c r="DZZ143" s="145"/>
      <c r="EAA143" s="145"/>
      <c r="EAB143" s="145"/>
      <c r="EAC143" s="145"/>
      <c r="EAD143" s="145"/>
      <c r="EAE143" s="145"/>
      <c r="EAF143" s="145"/>
      <c r="EAG143" s="145"/>
      <c r="EAH143" s="145"/>
      <c r="EAI143" s="145"/>
      <c r="EAJ143" s="145"/>
      <c r="EAK143" s="145"/>
      <c r="EAL143" s="145"/>
      <c r="EAM143" s="145"/>
      <c r="EAN143" s="145"/>
      <c r="EAO143" s="145"/>
      <c r="EAP143" s="145"/>
      <c r="EAQ143" s="145"/>
      <c r="EAR143" s="145"/>
      <c r="EAS143" s="145"/>
      <c r="EAT143" s="145"/>
      <c r="EAU143" s="145"/>
      <c r="EAV143" s="145"/>
      <c r="EAW143" s="145"/>
      <c r="EAX143" s="145"/>
      <c r="EAY143" s="145"/>
      <c r="EAZ143" s="145"/>
      <c r="EBA143" s="145"/>
      <c r="EBB143" s="145"/>
      <c r="EBC143" s="145"/>
      <c r="EBD143" s="145"/>
      <c r="EBE143" s="145"/>
      <c r="EBF143" s="145"/>
      <c r="EBG143" s="145"/>
      <c r="EBH143" s="145"/>
      <c r="EBI143" s="145"/>
      <c r="EBJ143" s="145"/>
      <c r="EBK143" s="145"/>
      <c r="EBL143" s="145"/>
      <c r="EBM143" s="145"/>
      <c r="EBN143" s="145"/>
      <c r="EBO143" s="145"/>
      <c r="EBP143" s="145"/>
      <c r="EBQ143" s="145"/>
      <c r="EBR143" s="145"/>
      <c r="EBS143" s="145"/>
      <c r="EBT143" s="145"/>
      <c r="EBU143" s="145"/>
      <c r="EBV143" s="145"/>
      <c r="EBW143" s="145"/>
      <c r="EBX143" s="145"/>
      <c r="EBY143" s="145"/>
      <c r="EBZ143" s="145"/>
      <c r="ECA143" s="145"/>
      <c r="ECB143" s="145"/>
      <c r="ECC143" s="145"/>
      <c r="ECD143" s="145"/>
      <c r="ECE143" s="145"/>
      <c r="ECF143" s="145"/>
      <c r="ECG143" s="145"/>
      <c r="ECH143" s="145"/>
      <c r="ECI143" s="145"/>
      <c r="ECJ143" s="145"/>
      <c r="ECK143" s="145"/>
      <c r="ECL143" s="145"/>
      <c r="ECM143" s="145"/>
      <c r="ECN143" s="145"/>
      <c r="ECO143" s="145"/>
      <c r="ECP143" s="145"/>
      <c r="ECQ143" s="145"/>
      <c r="ECR143" s="145"/>
      <c r="ECS143" s="145"/>
      <c r="ECT143" s="145"/>
      <c r="ECU143" s="145"/>
      <c r="ECV143" s="145"/>
      <c r="ECW143" s="145"/>
      <c r="ECX143" s="145"/>
      <c r="ECY143" s="145"/>
      <c r="ECZ143" s="145"/>
      <c r="EDA143" s="145"/>
      <c r="EDB143" s="145"/>
      <c r="EDC143" s="145"/>
      <c r="EDD143" s="145"/>
      <c r="EDE143" s="145"/>
      <c r="EDF143" s="145"/>
      <c r="EDG143" s="145"/>
      <c r="EDH143" s="145"/>
      <c r="EDI143" s="145"/>
      <c r="EDJ143" s="145"/>
      <c r="EDK143" s="145"/>
      <c r="EDL143" s="145"/>
      <c r="EDM143" s="145"/>
      <c r="EDN143" s="145"/>
      <c r="EDO143" s="145"/>
      <c r="EDP143" s="145"/>
      <c r="EDQ143" s="145"/>
      <c r="EDR143" s="145"/>
      <c r="EDS143" s="145"/>
      <c r="EDT143" s="145"/>
      <c r="EDU143" s="145"/>
      <c r="EDV143" s="145"/>
      <c r="EDW143" s="145"/>
      <c r="EDX143" s="145"/>
      <c r="EDY143" s="145"/>
      <c r="EDZ143" s="145"/>
      <c r="EEA143" s="145"/>
      <c r="EEB143" s="145"/>
      <c r="EEC143" s="145"/>
      <c r="EED143" s="145"/>
      <c r="EEE143" s="145"/>
      <c r="EEF143" s="145"/>
      <c r="EEG143" s="145"/>
      <c r="EEH143" s="145"/>
      <c r="EEI143" s="145"/>
      <c r="EEJ143" s="145"/>
      <c r="EEK143" s="145"/>
      <c r="EEL143" s="145"/>
      <c r="EEM143" s="145"/>
      <c r="EEN143" s="145"/>
      <c r="EEO143" s="145"/>
      <c r="EEP143" s="145"/>
      <c r="EEQ143" s="145"/>
      <c r="EER143" s="145"/>
      <c r="EES143" s="145"/>
      <c r="EET143" s="145"/>
      <c r="EEU143" s="145"/>
      <c r="EEV143" s="145"/>
      <c r="EEW143" s="145"/>
      <c r="EEX143" s="145"/>
      <c r="EEY143" s="145"/>
      <c r="EEZ143" s="145"/>
      <c r="EFA143" s="145"/>
      <c r="EFB143" s="145"/>
      <c r="EFC143" s="145"/>
      <c r="EFD143" s="145"/>
      <c r="EFE143" s="145"/>
      <c r="EFF143" s="145"/>
      <c r="EFG143" s="145"/>
      <c r="EFH143" s="145"/>
      <c r="EFI143" s="145"/>
      <c r="EFJ143" s="145"/>
      <c r="EFK143" s="145"/>
      <c r="EFL143" s="145"/>
      <c r="EFM143" s="145"/>
      <c r="EFN143" s="145"/>
      <c r="EFO143" s="145"/>
      <c r="EFP143" s="145"/>
      <c r="EFQ143" s="145"/>
      <c r="EFR143" s="145"/>
      <c r="EFS143" s="145"/>
      <c r="EFT143" s="145"/>
      <c r="EFU143" s="145"/>
      <c r="EFV143" s="145"/>
      <c r="EFW143" s="145"/>
      <c r="EFX143" s="145"/>
      <c r="EFY143" s="145"/>
      <c r="EFZ143" s="145"/>
      <c r="EGA143" s="145"/>
      <c r="EGB143" s="145"/>
      <c r="EGC143" s="145"/>
      <c r="EGD143" s="145"/>
      <c r="EGE143" s="145"/>
      <c r="EGF143" s="145"/>
      <c r="EGG143" s="145"/>
      <c r="EGH143" s="145"/>
      <c r="EGI143" s="145"/>
      <c r="EGJ143" s="145"/>
      <c r="EGK143" s="145"/>
      <c r="EGL143" s="145"/>
      <c r="EGM143" s="145"/>
      <c r="EGN143" s="145"/>
      <c r="EGO143" s="145"/>
      <c r="EGP143" s="145"/>
      <c r="EGQ143" s="145"/>
      <c r="EGR143" s="145"/>
      <c r="EGS143" s="145"/>
      <c r="EGT143" s="145"/>
      <c r="EGU143" s="145"/>
      <c r="EGV143" s="145"/>
      <c r="EGW143" s="145"/>
      <c r="EGX143" s="145"/>
      <c r="EGY143" s="145"/>
      <c r="EGZ143" s="145"/>
      <c r="EHA143" s="145"/>
      <c r="EHB143" s="145"/>
      <c r="EHC143" s="145"/>
      <c r="EHD143" s="145"/>
      <c r="EHE143" s="145"/>
      <c r="EHF143" s="145"/>
      <c r="EHG143" s="145"/>
      <c r="EHH143" s="145"/>
      <c r="EHI143" s="145"/>
      <c r="EHJ143" s="145"/>
      <c r="EHK143" s="145"/>
      <c r="EHL143" s="145"/>
      <c r="EHM143" s="145"/>
      <c r="EHN143" s="145"/>
      <c r="EHO143" s="145"/>
      <c r="EHP143" s="145"/>
      <c r="EHQ143" s="145"/>
      <c r="EHR143" s="145"/>
      <c r="EHS143" s="145"/>
      <c r="EHT143" s="145"/>
      <c r="EHU143" s="145"/>
      <c r="EHV143" s="145"/>
      <c r="EHW143" s="145"/>
      <c r="EHX143" s="145"/>
      <c r="EHY143" s="145"/>
      <c r="EHZ143" s="145"/>
      <c r="EIA143" s="145"/>
      <c r="EIB143" s="145"/>
      <c r="EIC143" s="145"/>
      <c r="EID143" s="145"/>
      <c r="EIE143" s="145"/>
      <c r="EIF143" s="145"/>
      <c r="EIG143" s="145"/>
      <c r="EIH143" s="145"/>
      <c r="EII143" s="145"/>
      <c r="EIJ143" s="145"/>
      <c r="EIK143" s="145"/>
      <c r="EIL143" s="145"/>
      <c r="EIM143" s="145"/>
      <c r="EIN143" s="145"/>
      <c r="EIO143" s="145"/>
      <c r="EIP143" s="145"/>
      <c r="EIQ143" s="145"/>
      <c r="EIR143" s="145"/>
      <c r="EIS143" s="145"/>
      <c r="EIT143" s="145"/>
      <c r="EIU143" s="145"/>
      <c r="EIV143" s="145"/>
      <c r="EIW143" s="145"/>
      <c r="EIX143" s="145"/>
      <c r="EIY143" s="145"/>
      <c r="EIZ143" s="145"/>
      <c r="EJA143" s="145"/>
      <c r="EJB143" s="145"/>
      <c r="EJC143" s="145"/>
      <c r="EJD143" s="145"/>
      <c r="EJE143" s="145"/>
      <c r="EJF143" s="145"/>
      <c r="EJG143" s="145"/>
      <c r="EJH143" s="145"/>
      <c r="EJI143" s="145"/>
      <c r="EJJ143" s="145"/>
      <c r="EJK143" s="145"/>
      <c r="EJL143" s="145"/>
      <c r="EJM143" s="145"/>
      <c r="EJN143" s="145"/>
      <c r="EJO143" s="145"/>
      <c r="EJP143" s="145"/>
      <c r="EJQ143" s="145"/>
      <c r="EJR143" s="145"/>
      <c r="EJS143" s="145"/>
      <c r="EJT143" s="145"/>
      <c r="EJU143" s="145"/>
      <c r="EJV143" s="145"/>
      <c r="EJW143" s="145"/>
      <c r="EJX143" s="145"/>
      <c r="EJY143" s="145"/>
      <c r="EJZ143" s="145"/>
      <c r="EKA143" s="145"/>
      <c r="EKB143" s="145"/>
      <c r="EKC143" s="145"/>
      <c r="EKD143" s="145"/>
      <c r="EKE143" s="145"/>
      <c r="EKF143" s="145"/>
      <c r="EKG143" s="145"/>
      <c r="EKH143" s="145"/>
      <c r="EKI143" s="145"/>
      <c r="EKJ143" s="145"/>
      <c r="EKK143" s="145"/>
      <c r="EKL143" s="145"/>
      <c r="EKM143" s="145"/>
      <c r="EKN143" s="145"/>
      <c r="EKO143" s="145"/>
      <c r="EKP143" s="145"/>
      <c r="EKQ143" s="145"/>
      <c r="EKR143" s="145"/>
      <c r="EKS143" s="145"/>
      <c r="EKT143" s="145"/>
      <c r="EKU143" s="145"/>
      <c r="EKV143" s="145"/>
      <c r="EKW143" s="145"/>
      <c r="EKX143" s="145"/>
      <c r="EKY143" s="145"/>
      <c r="EKZ143" s="145"/>
      <c r="ELA143" s="145"/>
      <c r="ELB143" s="145"/>
      <c r="ELC143" s="145"/>
      <c r="ELD143" s="145"/>
      <c r="ELE143" s="145"/>
      <c r="ELF143" s="145"/>
      <c r="ELG143" s="145"/>
      <c r="ELH143" s="145"/>
      <c r="ELI143" s="145"/>
      <c r="ELJ143" s="145"/>
      <c r="ELK143" s="145"/>
      <c r="ELL143" s="145"/>
      <c r="ELM143" s="145"/>
      <c r="ELN143" s="145"/>
      <c r="ELO143" s="145"/>
      <c r="ELP143" s="145"/>
      <c r="ELQ143" s="145"/>
      <c r="ELR143" s="145"/>
      <c r="ELS143" s="145"/>
      <c r="ELT143" s="145"/>
      <c r="ELU143" s="145"/>
      <c r="ELV143" s="145"/>
      <c r="ELW143" s="145"/>
      <c r="ELX143" s="145"/>
      <c r="ELY143" s="145"/>
      <c r="ELZ143" s="145"/>
      <c r="EMA143" s="145"/>
      <c r="EMB143" s="145"/>
      <c r="EMC143" s="145"/>
      <c r="EMD143" s="145"/>
      <c r="EME143" s="145"/>
      <c r="EMF143" s="145"/>
      <c r="EMG143" s="145"/>
      <c r="EMH143" s="145"/>
      <c r="EMI143" s="145"/>
      <c r="EMJ143" s="145"/>
      <c r="EMK143" s="145"/>
      <c r="EML143" s="145"/>
      <c r="EMM143" s="145"/>
      <c r="EMN143" s="145"/>
      <c r="EMO143" s="145"/>
      <c r="EMP143" s="145"/>
      <c r="EMQ143" s="145"/>
      <c r="EMR143" s="145"/>
      <c r="EMS143" s="145"/>
      <c r="EMT143" s="145"/>
      <c r="EMU143" s="145"/>
      <c r="EMV143" s="145"/>
      <c r="EMW143" s="145"/>
      <c r="EMX143" s="145"/>
      <c r="EMY143" s="145"/>
      <c r="EMZ143" s="145"/>
      <c r="ENA143" s="145"/>
      <c r="ENB143" s="145"/>
      <c r="ENC143" s="145"/>
      <c r="END143" s="145"/>
      <c r="ENE143" s="145"/>
      <c r="ENF143" s="145"/>
      <c r="ENG143" s="145"/>
      <c r="ENH143" s="145"/>
      <c r="ENI143" s="145"/>
      <c r="ENJ143" s="145"/>
      <c r="ENK143" s="145"/>
      <c r="ENL143" s="145"/>
      <c r="ENM143" s="145"/>
      <c r="ENN143" s="145"/>
      <c r="ENO143" s="145"/>
      <c r="ENP143" s="145"/>
      <c r="ENQ143" s="145"/>
      <c r="ENR143" s="145"/>
      <c r="ENS143" s="145"/>
      <c r="ENT143" s="145"/>
      <c r="ENU143" s="145"/>
      <c r="ENV143" s="145"/>
      <c r="ENW143" s="145"/>
      <c r="ENX143" s="145"/>
      <c r="ENY143" s="145"/>
      <c r="ENZ143" s="145"/>
      <c r="EOA143" s="145"/>
      <c r="EOB143" s="145"/>
      <c r="EOC143" s="145"/>
      <c r="EOD143" s="145"/>
      <c r="EOE143" s="145"/>
      <c r="EOF143" s="145"/>
      <c r="EOG143" s="145"/>
      <c r="EOH143" s="145"/>
      <c r="EOI143" s="145"/>
      <c r="EOJ143" s="145"/>
      <c r="EOK143" s="145"/>
      <c r="EOL143" s="145"/>
      <c r="EOM143" s="145"/>
      <c r="EON143" s="145"/>
      <c r="EOO143" s="145"/>
      <c r="EOP143" s="145"/>
      <c r="EOQ143" s="145"/>
      <c r="EOR143" s="145"/>
      <c r="EOS143" s="145"/>
      <c r="EOT143" s="145"/>
      <c r="EOU143" s="145"/>
      <c r="EOV143" s="145"/>
      <c r="EOW143" s="145"/>
      <c r="EOX143" s="145"/>
      <c r="EOY143" s="145"/>
      <c r="EOZ143" s="145"/>
      <c r="EPA143" s="145"/>
      <c r="EPB143" s="145"/>
      <c r="EPC143" s="145"/>
      <c r="EPD143" s="145"/>
      <c r="EPE143" s="145"/>
      <c r="EPF143" s="145"/>
      <c r="EPG143" s="145"/>
      <c r="EPH143" s="145"/>
      <c r="EPI143" s="145"/>
      <c r="EPJ143" s="145"/>
      <c r="EPK143" s="145"/>
      <c r="EPL143" s="145"/>
      <c r="EPM143" s="145"/>
      <c r="EPN143" s="145"/>
      <c r="EPO143" s="145"/>
      <c r="EPP143" s="145"/>
      <c r="EPQ143" s="145"/>
      <c r="EPR143" s="145"/>
      <c r="EPS143" s="145"/>
      <c r="EPT143" s="145"/>
      <c r="EPU143" s="145"/>
      <c r="EPV143" s="145"/>
      <c r="EPW143" s="145"/>
      <c r="EPX143" s="145"/>
      <c r="EPY143" s="145"/>
      <c r="EPZ143" s="145"/>
      <c r="EQA143" s="145"/>
      <c r="EQB143" s="145"/>
      <c r="EQC143" s="145"/>
      <c r="EQD143" s="145"/>
      <c r="EQE143" s="145"/>
      <c r="EQF143" s="145"/>
      <c r="EQG143" s="145"/>
      <c r="EQH143" s="145"/>
      <c r="EQI143" s="145"/>
      <c r="EQJ143" s="145"/>
      <c r="EQK143" s="145"/>
      <c r="EQL143" s="145"/>
      <c r="EQM143" s="145"/>
      <c r="EQN143" s="145"/>
      <c r="EQO143" s="145"/>
      <c r="EQP143" s="145"/>
      <c r="EQQ143" s="145"/>
      <c r="EQR143" s="145"/>
      <c r="EQS143" s="145"/>
      <c r="EQT143" s="145"/>
      <c r="EQU143" s="145"/>
      <c r="EQV143" s="145"/>
      <c r="EQW143" s="145"/>
      <c r="EQX143" s="145"/>
      <c r="EQY143" s="145"/>
      <c r="EQZ143" s="145"/>
      <c r="ERA143" s="145"/>
      <c r="ERB143" s="145"/>
      <c r="ERC143" s="145"/>
      <c r="ERD143" s="145"/>
      <c r="ERE143" s="145"/>
      <c r="ERF143" s="145"/>
      <c r="ERG143" s="145"/>
      <c r="ERH143" s="145"/>
      <c r="ERI143" s="145"/>
      <c r="ERJ143" s="145"/>
      <c r="ERK143" s="145"/>
      <c r="ERL143" s="145"/>
      <c r="ERM143" s="145"/>
      <c r="ERN143" s="145"/>
      <c r="ERO143" s="145"/>
      <c r="ERP143" s="145"/>
      <c r="ERQ143" s="145"/>
      <c r="ERR143" s="145"/>
      <c r="ERS143" s="145"/>
      <c r="ERT143" s="145"/>
      <c r="ERU143" s="145"/>
      <c r="ERV143" s="145"/>
      <c r="ERW143" s="145"/>
      <c r="ERX143" s="145"/>
      <c r="ERY143" s="145"/>
      <c r="ERZ143" s="145"/>
      <c r="ESA143" s="145"/>
      <c r="ESB143" s="145"/>
      <c r="ESC143" s="145"/>
      <c r="ESD143" s="145"/>
      <c r="ESE143" s="145"/>
      <c r="ESF143" s="145"/>
      <c r="ESG143" s="145"/>
      <c r="ESH143" s="145"/>
      <c r="ESI143" s="145"/>
      <c r="ESJ143" s="145"/>
      <c r="ESK143" s="145"/>
      <c r="ESL143" s="145"/>
      <c r="ESM143" s="145"/>
      <c r="ESN143" s="145"/>
      <c r="ESO143" s="145"/>
      <c r="ESP143" s="145"/>
      <c r="ESQ143" s="145"/>
      <c r="ESR143" s="145"/>
      <c r="ESS143" s="145"/>
      <c r="EST143" s="145"/>
      <c r="ESU143" s="145"/>
      <c r="ESV143" s="145"/>
      <c r="ESW143" s="145"/>
      <c r="ESX143" s="145"/>
      <c r="ESY143" s="145"/>
      <c r="ESZ143" s="145"/>
      <c r="ETA143" s="145"/>
      <c r="ETB143" s="145"/>
      <c r="ETC143" s="145"/>
      <c r="ETD143" s="145"/>
      <c r="ETE143" s="145"/>
      <c r="ETF143" s="145"/>
      <c r="ETG143" s="145"/>
      <c r="ETH143" s="145"/>
      <c r="ETI143" s="145"/>
      <c r="ETJ143" s="145"/>
      <c r="ETK143" s="145"/>
      <c r="ETL143" s="145"/>
      <c r="ETM143" s="145"/>
      <c r="ETN143" s="145"/>
      <c r="ETO143" s="145"/>
      <c r="ETP143" s="145"/>
      <c r="ETQ143" s="145"/>
      <c r="ETR143" s="145"/>
      <c r="ETS143" s="145"/>
      <c r="ETT143" s="145"/>
      <c r="ETU143" s="145"/>
      <c r="ETV143" s="145"/>
      <c r="ETW143" s="145"/>
      <c r="ETX143" s="145"/>
      <c r="ETY143" s="145"/>
      <c r="ETZ143" s="145"/>
      <c r="EUA143" s="145"/>
      <c r="EUB143" s="145"/>
      <c r="EUC143" s="145"/>
      <c r="EUD143" s="145"/>
      <c r="EUE143" s="145"/>
      <c r="EUF143" s="145"/>
      <c r="EUG143" s="145"/>
      <c r="EUH143" s="145"/>
      <c r="EUI143" s="145"/>
      <c r="EUJ143" s="145"/>
      <c r="EUK143" s="145"/>
      <c r="EUL143" s="145"/>
      <c r="EUM143" s="145"/>
      <c r="EUN143" s="145"/>
      <c r="EUO143" s="145"/>
      <c r="EUP143" s="145"/>
      <c r="EUQ143" s="145"/>
      <c r="EUR143" s="145"/>
      <c r="EUS143" s="145"/>
      <c r="EUT143" s="145"/>
      <c r="EUU143" s="145"/>
      <c r="EUV143" s="145"/>
      <c r="EUW143" s="145"/>
      <c r="EUX143" s="145"/>
      <c r="EUY143" s="145"/>
      <c r="EUZ143" s="145"/>
      <c r="EVA143" s="145"/>
      <c r="EVB143" s="145"/>
      <c r="EVC143" s="145"/>
      <c r="EVD143" s="145"/>
      <c r="EVE143" s="145"/>
      <c r="EVF143" s="145"/>
      <c r="EVG143" s="145"/>
      <c r="EVH143" s="145"/>
      <c r="EVI143" s="145"/>
      <c r="EVJ143" s="145"/>
      <c r="EVK143" s="145"/>
      <c r="EVL143" s="145"/>
      <c r="EVM143" s="145"/>
      <c r="EVN143" s="145"/>
      <c r="EVO143" s="145"/>
      <c r="EVP143" s="145"/>
      <c r="EVQ143" s="145"/>
      <c r="EVR143" s="145"/>
      <c r="EVS143" s="145"/>
      <c r="EVT143" s="145"/>
      <c r="EVU143" s="145"/>
      <c r="EVV143" s="145"/>
      <c r="EVW143" s="145"/>
      <c r="EVX143" s="145"/>
      <c r="EVY143" s="145"/>
      <c r="EVZ143" s="145"/>
      <c r="EWA143" s="145"/>
      <c r="EWB143" s="145"/>
      <c r="EWC143" s="145"/>
      <c r="EWD143" s="145"/>
      <c r="EWE143" s="145"/>
      <c r="EWF143" s="145"/>
      <c r="EWG143" s="145"/>
      <c r="EWH143" s="145"/>
      <c r="EWI143" s="145"/>
      <c r="EWJ143" s="145"/>
      <c r="EWK143" s="145"/>
      <c r="EWL143" s="145"/>
      <c r="EWM143" s="145"/>
      <c r="EWN143" s="145"/>
      <c r="EWO143" s="145"/>
      <c r="EWP143" s="145"/>
      <c r="EWQ143" s="145"/>
      <c r="EWR143" s="145"/>
      <c r="EWS143" s="145"/>
      <c r="EWT143" s="145"/>
      <c r="EWU143" s="145"/>
      <c r="EWV143" s="145"/>
      <c r="EWW143" s="145"/>
      <c r="EWX143" s="145"/>
      <c r="EWY143" s="145"/>
      <c r="EWZ143" s="145"/>
      <c r="EXA143" s="145"/>
      <c r="EXB143" s="145"/>
      <c r="EXC143" s="145"/>
      <c r="EXD143" s="145"/>
      <c r="EXE143" s="145"/>
      <c r="EXF143" s="145"/>
      <c r="EXG143" s="145"/>
      <c r="EXH143" s="145"/>
      <c r="EXI143" s="145"/>
      <c r="EXJ143" s="145"/>
      <c r="EXK143" s="145"/>
      <c r="EXL143" s="145"/>
      <c r="EXM143" s="145"/>
      <c r="EXN143" s="145"/>
      <c r="EXO143" s="145"/>
      <c r="EXP143" s="145"/>
      <c r="EXQ143" s="145"/>
      <c r="EXR143" s="145"/>
      <c r="EXS143" s="145"/>
      <c r="EXT143" s="145"/>
      <c r="EXU143" s="145"/>
      <c r="EXV143" s="145"/>
      <c r="EXW143" s="145"/>
      <c r="EXX143" s="145"/>
      <c r="EXY143" s="145"/>
      <c r="EXZ143" s="145"/>
      <c r="EYA143" s="145"/>
      <c r="EYB143" s="145"/>
      <c r="EYC143" s="145"/>
      <c r="EYD143" s="145"/>
      <c r="EYE143" s="145"/>
      <c r="EYF143" s="145"/>
      <c r="EYG143" s="145"/>
      <c r="EYH143" s="145"/>
      <c r="EYI143" s="145"/>
      <c r="EYJ143" s="145"/>
      <c r="EYK143" s="145"/>
      <c r="EYL143" s="145"/>
      <c r="EYM143" s="145"/>
      <c r="EYN143" s="145"/>
      <c r="EYO143" s="145"/>
      <c r="EYP143" s="145"/>
      <c r="EYQ143" s="145"/>
      <c r="EYR143" s="145"/>
      <c r="EYS143" s="145"/>
      <c r="EYT143" s="145"/>
      <c r="EYU143" s="145"/>
      <c r="EYV143" s="145"/>
      <c r="EYW143" s="145"/>
      <c r="EYX143" s="145"/>
      <c r="EYY143" s="145"/>
      <c r="EYZ143" s="145"/>
      <c r="EZA143" s="145"/>
      <c r="EZB143" s="145"/>
      <c r="EZC143" s="145"/>
      <c r="EZD143" s="145"/>
      <c r="EZE143" s="145"/>
      <c r="EZF143" s="145"/>
      <c r="EZG143" s="145"/>
      <c r="EZH143" s="145"/>
      <c r="EZI143" s="145"/>
      <c r="EZJ143" s="145"/>
      <c r="EZK143" s="145"/>
      <c r="EZL143" s="145"/>
      <c r="EZM143" s="145"/>
      <c r="EZN143" s="145"/>
      <c r="EZO143" s="145"/>
      <c r="EZP143" s="145"/>
      <c r="EZQ143" s="145"/>
      <c r="EZR143" s="145"/>
      <c r="EZS143" s="145"/>
      <c r="EZT143" s="145"/>
      <c r="EZU143" s="145"/>
      <c r="EZV143" s="145"/>
      <c r="EZW143" s="145"/>
      <c r="EZX143" s="145"/>
      <c r="EZY143" s="145"/>
      <c r="EZZ143" s="145"/>
      <c r="FAA143" s="145"/>
      <c r="FAB143" s="145"/>
      <c r="FAC143" s="145"/>
      <c r="FAD143" s="145"/>
      <c r="FAE143" s="145"/>
      <c r="FAF143" s="145"/>
      <c r="FAG143" s="145"/>
      <c r="FAH143" s="145"/>
      <c r="FAI143" s="145"/>
      <c r="FAJ143" s="145"/>
      <c r="FAK143" s="145"/>
      <c r="FAL143" s="145"/>
      <c r="FAM143" s="145"/>
      <c r="FAN143" s="145"/>
      <c r="FAO143" s="145"/>
      <c r="FAP143" s="145"/>
      <c r="FAQ143" s="145"/>
      <c r="FAR143" s="145"/>
      <c r="FAS143" s="145"/>
      <c r="FAT143" s="145"/>
      <c r="FAU143" s="145"/>
      <c r="FAV143" s="145"/>
      <c r="FAW143" s="145"/>
      <c r="FAX143" s="145"/>
      <c r="FAY143" s="145"/>
      <c r="FAZ143" s="145"/>
      <c r="FBA143" s="145"/>
      <c r="FBB143" s="145"/>
      <c r="FBC143" s="145"/>
      <c r="FBD143" s="145"/>
      <c r="FBE143" s="145"/>
      <c r="FBF143" s="145"/>
      <c r="FBG143" s="145"/>
      <c r="FBH143" s="145"/>
      <c r="FBI143" s="145"/>
      <c r="FBJ143" s="145"/>
      <c r="FBK143" s="145"/>
      <c r="FBL143" s="145"/>
      <c r="FBM143" s="145"/>
      <c r="FBN143" s="145"/>
      <c r="FBO143" s="145"/>
      <c r="FBP143" s="145"/>
      <c r="FBQ143" s="145"/>
      <c r="FBR143" s="145"/>
      <c r="FBS143" s="145"/>
      <c r="FBT143" s="145"/>
      <c r="FBU143" s="145"/>
      <c r="FBV143" s="145"/>
      <c r="FBW143" s="145"/>
      <c r="FBX143" s="145"/>
      <c r="FBY143" s="145"/>
      <c r="FBZ143" s="145"/>
      <c r="FCA143" s="145"/>
      <c r="FCB143" s="145"/>
      <c r="FCC143" s="145"/>
      <c r="FCD143" s="145"/>
      <c r="FCE143" s="145"/>
      <c r="FCF143" s="145"/>
      <c r="FCG143" s="145"/>
      <c r="FCH143" s="145"/>
      <c r="FCI143" s="145"/>
      <c r="FCJ143" s="145"/>
      <c r="FCK143" s="145"/>
      <c r="FCL143" s="145"/>
      <c r="FCM143" s="145"/>
      <c r="FCN143" s="145"/>
      <c r="FCO143" s="145"/>
      <c r="FCP143" s="145"/>
      <c r="FCQ143" s="145"/>
      <c r="FCR143" s="145"/>
      <c r="FCS143" s="145"/>
      <c r="FCT143" s="145"/>
      <c r="FCU143" s="145"/>
      <c r="FCV143" s="145"/>
      <c r="FCW143" s="145"/>
      <c r="FCX143" s="145"/>
      <c r="FCY143" s="145"/>
      <c r="FCZ143" s="145"/>
      <c r="FDA143" s="145"/>
      <c r="FDB143" s="145"/>
      <c r="FDC143" s="145"/>
      <c r="FDD143" s="145"/>
      <c r="FDE143" s="145"/>
      <c r="FDF143" s="145"/>
      <c r="FDG143" s="145"/>
      <c r="FDH143" s="145"/>
      <c r="FDI143" s="145"/>
      <c r="FDJ143" s="145"/>
      <c r="FDK143" s="145"/>
      <c r="FDL143" s="145"/>
      <c r="FDM143" s="145"/>
      <c r="FDN143" s="145"/>
      <c r="FDO143" s="145"/>
      <c r="FDP143" s="145"/>
      <c r="FDQ143" s="145"/>
      <c r="FDR143" s="145"/>
      <c r="FDS143" s="145"/>
      <c r="FDT143" s="145"/>
      <c r="FDU143" s="145"/>
      <c r="FDV143" s="145"/>
      <c r="FDW143" s="145"/>
      <c r="FDX143" s="145"/>
      <c r="FDY143" s="145"/>
      <c r="FDZ143" s="145"/>
      <c r="FEA143" s="145"/>
      <c r="FEB143" s="145"/>
      <c r="FEC143" s="145"/>
      <c r="FED143" s="145"/>
      <c r="FEE143" s="145"/>
      <c r="FEF143" s="145"/>
      <c r="FEG143" s="145"/>
      <c r="FEH143" s="145"/>
      <c r="FEI143" s="145"/>
      <c r="FEJ143" s="145"/>
      <c r="FEK143" s="145"/>
      <c r="FEL143" s="145"/>
      <c r="FEM143" s="145"/>
      <c r="FEN143" s="145"/>
      <c r="FEO143" s="145"/>
      <c r="FEP143" s="145"/>
      <c r="FEQ143" s="145"/>
      <c r="FER143" s="145"/>
      <c r="FES143" s="145"/>
      <c r="FET143" s="145"/>
      <c r="FEU143" s="145"/>
      <c r="FEV143" s="145"/>
      <c r="FEW143" s="145"/>
      <c r="FEX143" s="145"/>
      <c r="FEY143" s="145"/>
      <c r="FEZ143" s="145"/>
      <c r="FFA143" s="145"/>
      <c r="FFB143" s="145"/>
      <c r="FFC143" s="145"/>
      <c r="FFD143" s="145"/>
      <c r="FFE143" s="145"/>
      <c r="FFF143" s="145"/>
      <c r="FFG143" s="145"/>
      <c r="FFH143" s="145"/>
      <c r="FFI143" s="145"/>
      <c r="FFJ143" s="145"/>
      <c r="FFK143" s="145"/>
      <c r="FFL143" s="145"/>
      <c r="FFM143" s="145"/>
      <c r="FFN143" s="145"/>
      <c r="FFO143" s="145"/>
      <c r="FFP143" s="145"/>
      <c r="FFQ143" s="145"/>
      <c r="FFR143" s="145"/>
      <c r="FFS143" s="145"/>
      <c r="FFT143" s="145"/>
      <c r="FFU143" s="145"/>
      <c r="FFV143" s="145"/>
      <c r="FFW143" s="145"/>
      <c r="FFX143" s="145"/>
      <c r="FFY143" s="145"/>
      <c r="FFZ143" s="145"/>
      <c r="FGA143" s="145"/>
      <c r="FGB143" s="145"/>
      <c r="FGC143" s="145"/>
      <c r="FGD143" s="145"/>
      <c r="FGE143" s="145"/>
      <c r="FGF143" s="145"/>
      <c r="FGG143" s="145"/>
      <c r="FGH143" s="145"/>
      <c r="FGI143" s="145"/>
      <c r="FGJ143" s="145"/>
      <c r="FGK143" s="145"/>
      <c r="FGL143" s="145"/>
      <c r="FGM143" s="145"/>
      <c r="FGN143" s="145"/>
      <c r="FGO143" s="145"/>
      <c r="FGP143" s="145"/>
      <c r="FGQ143" s="145"/>
      <c r="FGR143" s="145"/>
      <c r="FGS143" s="145"/>
      <c r="FGT143" s="145"/>
      <c r="FGU143" s="145"/>
      <c r="FGV143" s="145"/>
      <c r="FGW143" s="145"/>
      <c r="FGX143" s="145"/>
      <c r="FGY143" s="145"/>
      <c r="FGZ143" s="145"/>
      <c r="FHA143" s="145"/>
      <c r="FHB143" s="145"/>
      <c r="FHC143" s="145"/>
      <c r="FHD143" s="145"/>
      <c r="FHE143" s="145"/>
      <c r="FHF143" s="145"/>
      <c r="FHG143" s="145"/>
      <c r="FHH143" s="145"/>
      <c r="FHI143" s="145"/>
      <c r="FHJ143" s="145"/>
      <c r="FHK143" s="145"/>
      <c r="FHL143" s="145"/>
      <c r="FHM143" s="145"/>
      <c r="FHN143" s="145"/>
      <c r="FHO143" s="145"/>
      <c r="FHP143" s="145"/>
      <c r="FHQ143" s="145"/>
      <c r="FHR143" s="145"/>
      <c r="FHS143" s="145"/>
      <c r="FHT143" s="145"/>
      <c r="FHU143" s="145"/>
      <c r="FHV143" s="145"/>
      <c r="FHW143" s="145"/>
      <c r="FHX143" s="145"/>
      <c r="FHY143" s="145"/>
      <c r="FHZ143" s="145"/>
      <c r="FIA143" s="145"/>
      <c r="FIB143" s="145"/>
      <c r="FIC143" s="145"/>
      <c r="FID143" s="145"/>
      <c r="FIE143" s="145"/>
      <c r="FIF143" s="145"/>
      <c r="FIG143" s="145"/>
      <c r="FIH143" s="145"/>
      <c r="FII143" s="145"/>
      <c r="FIJ143" s="145"/>
      <c r="FIK143" s="145"/>
      <c r="FIL143" s="145"/>
      <c r="FIM143" s="145"/>
      <c r="FIN143" s="145"/>
      <c r="FIO143" s="145"/>
      <c r="FIP143" s="145"/>
      <c r="FIQ143" s="145"/>
      <c r="FIR143" s="145"/>
      <c r="FIS143" s="145"/>
      <c r="FIT143" s="145"/>
      <c r="FIU143" s="145"/>
      <c r="FIV143" s="145"/>
      <c r="FIW143" s="145"/>
      <c r="FIX143" s="145"/>
      <c r="FIY143" s="145"/>
      <c r="FIZ143" s="145"/>
      <c r="FJA143" s="145"/>
      <c r="FJB143" s="145"/>
      <c r="FJC143" s="145"/>
      <c r="FJD143" s="145"/>
      <c r="FJE143" s="145"/>
      <c r="FJF143" s="145"/>
      <c r="FJG143" s="145"/>
      <c r="FJH143" s="145"/>
      <c r="FJI143" s="145"/>
      <c r="FJJ143" s="145"/>
      <c r="FJK143" s="145"/>
      <c r="FJL143" s="145"/>
      <c r="FJM143" s="145"/>
      <c r="FJN143" s="145"/>
      <c r="FJO143" s="145"/>
      <c r="FJP143" s="145"/>
      <c r="FJQ143" s="145"/>
      <c r="FJR143" s="145"/>
      <c r="FJS143" s="145"/>
      <c r="FJT143" s="145"/>
      <c r="FJU143" s="145"/>
      <c r="FJV143" s="145"/>
      <c r="FJW143" s="145"/>
      <c r="FJX143" s="145"/>
      <c r="FJY143" s="145"/>
      <c r="FJZ143" s="145"/>
      <c r="FKA143" s="145"/>
      <c r="FKB143" s="145"/>
      <c r="FKC143" s="145"/>
      <c r="FKD143" s="145"/>
      <c r="FKE143" s="145"/>
      <c r="FKF143" s="145"/>
      <c r="FKG143" s="145"/>
      <c r="FKH143" s="145"/>
      <c r="FKI143" s="145"/>
      <c r="FKJ143" s="145"/>
      <c r="FKK143" s="145"/>
      <c r="FKL143" s="145"/>
      <c r="FKM143" s="145"/>
      <c r="FKN143" s="145"/>
      <c r="FKO143" s="145"/>
      <c r="FKP143" s="145"/>
      <c r="FKQ143" s="145"/>
      <c r="FKR143" s="145"/>
      <c r="FKS143" s="145"/>
      <c r="FKT143" s="145"/>
      <c r="FKU143" s="145"/>
      <c r="FKV143" s="145"/>
      <c r="FKW143" s="145"/>
      <c r="FKX143" s="145"/>
      <c r="FKY143" s="145"/>
      <c r="FKZ143" s="145"/>
      <c r="FLA143" s="145"/>
      <c r="FLB143" s="145"/>
      <c r="FLC143" s="145"/>
      <c r="FLD143" s="145"/>
      <c r="FLE143" s="145"/>
      <c r="FLF143" s="145"/>
      <c r="FLG143" s="145"/>
      <c r="FLH143" s="145"/>
      <c r="FLI143" s="145"/>
      <c r="FLJ143" s="145"/>
      <c r="FLK143" s="145"/>
      <c r="FLL143" s="145"/>
      <c r="FLM143" s="145"/>
      <c r="FLN143" s="145"/>
      <c r="FLO143" s="145"/>
      <c r="FLP143" s="145"/>
      <c r="FLQ143" s="145"/>
      <c r="FLR143" s="145"/>
      <c r="FLS143" s="145"/>
      <c r="FLT143" s="145"/>
      <c r="FLU143" s="145"/>
      <c r="FLV143" s="145"/>
      <c r="FLW143" s="145"/>
      <c r="FLX143" s="145"/>
      <c r="FLY143" s="145"/>
      <c r="FLZ143" s="145"/>
      <c r="FMA143" s="145"/>
      <c r="FMB143" s="145"/>
      <c r="FMC143" s="145"/>
      <c r="FMD143" s="145"/>
      <c r="FME143" s="145"/>
      <c r="FMF143" s="145"/>
      <c r="FMG143" s="145"/>
      <c r="FMH143" s="145"/>
      <c r="FMI143" s="145"/>
      <c r="FMJ143" s="145"/>
      <c r="FMK143" s="145"/>
      <c r="FML143" s="145"/>
      <c r="FMM143" s="145"/>
      <c r="FMN143" s="145"/>
      <c r="FMO143" s="145"/>
      <c r="FMP143" s="145"/>
      <c r="FMQ143" s="145"/>
      <c r="FMR143" s="145"/>
      <c r="FMS143" s="145"/>
      <c r="FMT143" s="145"/>
      <c r="FMU143" s="145"/>
      <c r="FMV143" s="145"/>
      <c r="FMW143" s="145"/>
      <c r="FMX143" s="145"/>
      <c r="FMY143" s="145"/>
      <c r="FMZ143" s="145"/>
      <c r="FNA143" s="145"/>
      <c r="FNB143" s="145"/>
      <c r="FNC143" s="145"/>
      <c r="FND143" s="145"/>
      <c r="FNE143" s="145"/>
      <c r="FNF143" s="145"/>
      <c r="FNG143" s="145"/>
      <c r="FNH143" s="145"/>
      <c r="FNI143" s="145"/>
      <c r="FNJ143" s="145"/>
      <c r="FNK143" s="145"/>
      <c r="FNL143" s="145"/>
      <c r="FNM143" s="145"/>
      <c r="FNN143" s="145"/>
      <c r="FNO143" s="145"/>
      <c r="FNP143" s="145"/>
      <c r="FNQ143" s="145"/>
      <c r="FNR143" s="145"/>
      <c r="FNS143" s="145"/>
      <c r="FNT143" s="145"/>
      <c r="FNU143" s="145"/>
      <c r="FNV143" s="145"/>
      <c r="FNW143" s="145"/>
      <c r="FNX143" s="145"/>
      <c r="FNY143" s="145"/>
      <c r="FNZ143" s="145"/>
      <c r="FOA143" s="145"/>
      <c r="FOB143" s="145"/>
      <c r="FOC143" s="145"/>
      <c r="FOD143" s="145"/>
      <c r="FOE143" s="145"/>
      <c r="FOF143" s="145"/>
      <c r="FOG143" s="145"/>
      <c r="FOH143" s="145"/>
      <c r="FOI143" s="145"/>
      <c r="FOJ143" s="145"/>
      <c r="FOK143" s="145"/>
      <c r="FOL143" s="145"/>
      <c r="FOM143" s="145"/>
      <c r="FON143" s="145"/>
      <c r="FOO143" s="145"/>
      <c r="FOP143" s="145"/>
      <c r="FOQ143" s="145"/>
      <c r="FOR143" s="145"/>
      <c r="FOS143" s="145"/>
      <c r="FOT143" s="145"/>
      <c r="FOU143" s="145"/>
      <c r="FOV143" s="145"/>
      <c r="FOW143" s="145"/>
      <c r="FOX143" s="145"/>
      <c r="FOY143" s="145"/>
      <c r="FOZ143" s="145"/>
      <c r="FPA143" s="145"/>
      <c r="FPB143" s="145"/>
      <c r="FPC143" s="145"/>
      <c r="FPD143" s="145"/>
      <c r="FPE143" s="145"/>
      <c r="FPF143" s="145"/>
      <c r="FPG143" s="145"/>
      <c r="FPH143" s="145"/>
      <c r="FPI143" s="145"/>
      <c r="FPJ143" s="145"/>
      <c r="FPK143" s="145"/>
      <c r="FPL143" s="145"/>
      <c r="FPM143" s="145"/>
      <c r="FPN143" s="145"/>
      <c r="FPO143" s="145"/>
      <c r="FPP143" s="145"/>
      <c r="FPQ143" s="145"/>
      <c r="FPR143" s="145"/>
      <c r="FPS143" s="145"/>
      <c r="FPT143" s="145"/>
      <c r="FPU143" s="145"/>
      <c r="FPV143" s="145"/>
      <c r="FPW143" s="145"/>
      <c r="FPX143" s="145"/>
      <c r="FPY143" s="145"/>
      <c r="FPZ143" s="145"/>
      <c r="FQA143" s="145"/>
      <c r="FQB143" s="145"/>
      <c r="FQC143" s="145"/>
      <c r="FQD143" s="145"/>
      <c r="FQE143" s="145"/>
      <c r="FQF143" s="145"/>
      <c r="FQG143" s="145"/>
      <c r="FQH143" s="145"/>
      <c r="FQI143" s="145"/>
      <c r="FQJ143" s="145"/>
      <c r="FQK143" s="145"/>
      <c r="FQL143" s="145"/>
      <c r="FQM143" s="145"/>
      <c r="FQN143" s="145"/>
      <c r="FQO143" s="145"/>
      <c r="FQP143" s="145"/>
      <c r="FQQ143" s="145"/>
      <c r="FQR143" s="145"/>
      <c r="FQS143" s="145"/>
      <c r="FQT143" s="145"/>
      <c r="FQU143" s="145"/>
      <c r="FQV143" s="145"/>
      <c r="FQW143" s="145"/>
      <c r="FQX143" s="145"/>
      <c r="FQY143" s="145"/>
      <c r="FQZ143" s="145"/>
      <c r="FRA143" s="145"/>
      <c r="FRB143" s="145"/>
      <c r="FRC143" s="145"/>
      <c r="FRD143" s="145"/>
      <c r="FRE143" s="145"/>
      <c r="FRF143" s="145"/>
      <c r="FRG143" s="145"/>
      <c r="FRH143" s="145"/>
      <c r="FRI143" s="145"/>
      <c r="FRJ143" s="145"/>
      <c r="FRK143" s="145"/>
      <c r="FRL143" s="145"/>
      <c r="FRM143" s="145"/>
      <c r="FRN143" s="145"/>
      <c r="FRO143" s="145"/>
      <c r="FRP143" s="145"/>
      <c r="FRQ143" s="145"/>
      <c r="FRR143" s="145"/>
      <c r="FRS143" s="145"/>
      <c r="FRT143" s="145"/>
      <c r="FRU143" s="145"/>
      <c r="FRV143" s="145"/>
      <c r="FRW143" s="145"/>
      <c r="FRX143" s="145"/>
      <c r="FRY143" s="145"/>
      <c r="FRZ143" s="145"/>
      <c r="FSA143" s="145"/>
      <c r="FSB143" s="145"/>
      <c r="FSC143" s="145"/>
      <c r="FSD143" s="145"/>
      <c r="FSE143" s="145"/>
      <c r="FSF143" s="145"/>
      <c r="FSG143" s="145"/>
      <c r="FSH143" s="145"/>
      <c r="FSI143" s="145"/>
      <c r="FSJ143" s="145"/>
      <c r="FSK143" s="145"/>
      <c r="FSL143" s="145"/>
      <c r="FSM143" s="145"/>
      <c r="FSN143" s="145"/>
      <c r="FSO143" s="145"/>
      <c r="FSP143" s="145"/>
      <c r="FSQ143" s="145"/>
      <c r="FSR143" s="145"/>
      <c r="FSS143" s="145"/>
      <c r="FST143" s="145"/>
      <c r="FSU143" s="145"/>
      <c r="FSV143" s="145"/>
      <c r="FSW143" s="145"/>
      <c r="FSX143" s="145"/>
      <c r="FSY143" s="145"/>
      <c r="FSZ143" s="145"/>
      <c r="FTA143" s="145"/>
      <c r="FTB143" s="145"/>
      <c r="FTC143" s="145"/>
      <c r="FTD143" s="145"/>
      <c r="FTE143" s="145"/>
      <c r="FTF143" s="145"/>
      <c r="FTG143" s="145"/>
      <c r="FTH143" s="145"/>
      <c r="FTI143" s="145"/>
      <c r="FTJ143" s="145"/>
      <c r="FTK143" s="145"/>
      <c r="FTL143" s="145"/>
      <c r="FTM143" s="145"/>
      <c r="FTN143" s="145"/>
      <c r="FTO143" s="145"/>
      <c r="FTP143" s="145"/>
      <c r="FTQ143" s="145"/>
      <c r="FTR143" s="145"/>
      <c r="FTS143" s="145"/>
      <c r="FTT143" s="145"/>
      <c r="FTU143" s="145"/>
      <c r="FTV143" s="145"/>
      <c r="FTW143" s="145"/>
      <c r="FTX143" s="145"/>
      <c r="FTY143" s="145"/>
      <c r="FTZ143" s="145"/>
      <c r="FUA143" s="145"/>
      <c r="FUB143" s="145"/>
      <c r="FUC143" s="145"/>
      <c r="FUD143" s="145"/>
      <c r="FUE143" s="145"/>
      <c r="FUF143" s="145"/>
      <c r="FUG143" s="145"/>
      <c r="FUH143" s="145"/>
      <c r="FUI143" s="145"/>
      <c r="FUJ143" s="145"/>
      <c r="FUK143" s="145"/>
      <c r="FUL143" s="145"/>
      <c r="FUM143" s="145"/>
      <c r="FUN143" s="145"/>
      <c r="FUO143" s="145"/>
      <c r="FUP143" s="145"/>
      <c r="FUQ143" s="145"/>
      <c r="FUR143" s="145"/>
      <c r="FUS143" s="145"/>
      <c r="FUT143" s="145"/>
      <c r="FUU143" s="145"/>
      <c r="FUV143" s="145"/>
      <c r="FUW143" s="145"/>
      <c r="FUX143" s="145"/>
      <c r="FUY143" s="145"/>
      <c r="FUZ143" s="145"/>
      <c r="FVA143" s="145"/>
      <c r="FVB143" s="145"/>
      <c r="FVC143" s="145"/>
      <c r="FVD143" s="145"/>
      <c r="FVE143" s="145"/>
      <c r="FVF143" s="145"/>
      <c r="FVG143" s="145"/>
      <c r="FVH143" s="145"/>
      <c r="FVI143" s="145"/>
      <c r="FVJ143" s="145"/>
      <c r="FVK143" s="145"/>
      <c r="FVL143" s="145"/>
      <c r="FVM143" s="145"/>
      <c r="FVN143" s="145"/>
      <c r="FVO143" s="145"/>
      <c r="FVP143" s="145"/>
      <c r="FVQ143" s="145"/>
      <c r="FVR143" s="145"/>
      <c r="FVS143" s="145"/>
      <c r="FVT143" s="145"/>
      <c r="FVU143" s="145"/>
      <c r="FVV143" s="145"/>
      <c r="FVW143" s="145"/>
      <c r="FVX143" s="145"/>
      <c r="FVY143" s="145"/>
      <c r="FVZ143" s="145"/>
      <c r="FWA143" s="145"/>
      <c r="FWB143" s="145"/>
      <c r="FWC143" s="145"/>
      <c r="FWD143" s="145"/>
      <c r="FWE143" s="145"/>
      <c r="FWF143" s="145"/>
      <c r="FWG143" s="145"/>
      <c r="FWH143" s="145"/>
      <c r="FWI143" s="145"/>
      <c r="FWJ143" s="145"/>
      <c r="FWK143" s="145"/>
      <c r="FWL143" s="145"/>
      <c r="FWM143" s="145"/>
      <c r="FWN143" s="145"/>
      <c r="FWO143" s="145"/>
      <c r="FWP143" s="145"/>
      <c r="FWQ143" s="145"/>
      <c r="FWR143" s="145"/>
      <c r="FWS143" s="145"/>
      <c r="FWT143" s="145"/>
      <c r="FWU143" s="145"/>
      <c r="FWV143" s="145"/>
      <c r="FWW143" s="145"/>
      <c r="FWX143" s="145"/>
      <c r="FWY143" s="145"/>
      <c r="FWZ143" s="145"/>
      <c r="FXA143" s="145"/>
      <c r="FXB143" s="145"/>
      <c r="FXC143" s="145"/>
      <c r="FXD143" s="145"/>
      <c r="FXE143" s="145"/>
      <c r="FXF143" s="145"/>
      <c r="FXG143" s="145"/>
      <c r="FXH143" s="145"/>
      <c r="FXI143" s="145"/>
      <c r="FXJ143" s="145"/>
      <c r="FXK143" s="145"/>
      <c r="FXL143" s="145"/>
      <c r="FXM143" s="145"/>
      <c r="FXN143" s="145"/>
      <c r="FXO143" s="145"/>
      <c r="FXP143" s="145"/>
      <c r="FXQ143" s="145"/>
      <c r="FXR143" s="145"/>
      <c r="FXS143" s="145"/>
      <c r="FXT143" s="145"/>
      <c r="FXU143" s="145"/>
      <c r="FXV143" s="145"/>
      <c r="FXW143" s="145"/>
      <c r="FXX143" s="145"/>
      <c r="FXY143" s="145"/>
      <c r="FXZ143" s="145"/>
      <c r="FYA143" s="145"/>
      <c r="FYB143" s="145"/>
      <c r="FYC143" s="145"/>
      <c r="FYD143" s="145"/>
      <c r="FYE143" s="145"/>
      <c r="FYF143" s="145"/>
      <c r="FYG143" s="145"/>
      <c r="FYH143" s="145"/>
      <c r="FYI143" s="145"/>
      <c r="FYJ143" s="145"/>
      <c r="FYK143" s="145"/>
      <c r="FYL143" s="145"/>
      <c r="FYM143" s="145"/>
      <c r="FYN143" s="145"/>
      <c r="FYO143" s="145"/>
      <c r="FYP143" s="145"/>
      <c r="FYQ143" s="145"/>
      <c r="FYR143" s="145"/>
      <c r="FYS143" s="145"/>
      <c r="FYT143" s="145"/>
      <c r="FYU143" s="145"/>
      <c r="FYV143" s="145"/>
      <c r="FYW143" s="145"/>
      <c r="FYX143" s="145"/>
      <c r="FYY143" s="145"/>
      <c r="FYZ143" s="145"/>
      <c r="FZA143" s="145"/>
      <c r="FZB143" s="145"/>
      <c r="FZC143" s="145"/>
      <c r="FZD143" s="145"/>
      <c r="FZE143" s="145"/>
      <c r="FZF143" s="145"/>
      <c r="FZG143" s="145"/>
      <c r="FZH143" s="145"/>
      <c r="FZI143" s="145"/>
      <c r="FZJ143" s="145"/>
      <c r="FZK143" s="145"/>
      <c r="FZL143" s="145"/>
      <c r="FZM143" s="145"/>
      <c r="FZN143" s="145"/>
      <c r="FZO143" s="145"/>
      <c r="FZP143" s="145"/>
      <c r="FZQ143" s="145"/>
      <c r="FZR143" s="145"/>
      <c r="FZS143" s="145"/>
      <c r="FZT143" s="145"/>
      <c r="FZU143" s="145"/>
      <c r="FZV143" s="145"/>
      <c r="FZW143" s="145"/>
      <c r="FZX143" s="145"/>
      <c r="FZY143" s="145"/>
      <c r="FZZ143" s="145"/>
      <c r="GAA143" s="145"/>
      <c r="GAB143" s="145"/>
      <c r="GAC143" s="145"/>
      <c r="GAD143" s="145"/>
      <c r="GAE143" s="145"/>
      <c r="GAF143" s="145"/>
      <c r="GAG143" s="145"/>
      <c r="GAH143" s="145"/>
      <c r="GAI143" s="145"/>
      <c r="GAJ143" s="145"/>
      <c r="GAK143" s="145"/>
      <c r="GAL143" s="145"/>
      <c r="GAM143" s="145"/>
      <c r="GAN143" s="145"/>
      <c r="GAO143" s="145"/>
      <c r="GAP143" s="145"/>
      <c r="GAQ143" s="145"/>
      <c r="GAR143" s="145"/>
      <c r="GAS143" s="145"/>
      <c r="GAT143" s="145"/>
      <c r="GAU143" s="145"/>
      <c r="GAV143" s="145"/>
      <c r="GAW143" s="145"/>
      <c r="GAX143" s="145"/>
      <c r="GAY143" s="145"/>
      <c r="GAZ143" s="145"/>
      <c r="GBA143" s="145"/>
      <c r="GBB143" s="145"/>
      <c r="GBC143" s="145"/>
      <c r="GBD143" s="145"/>
      <c r="GBE143" s="145"/>
      <c r="GBF143" s="145"/>
      <c r="GBG143" s="145"/>
      <c r="GBH143" s="145"/>
      <c r="GBI143" s="145"/>
      <c r="GBJ143" s="145"/>
      <c r="GBK143" s="145"/>
      <c r="GBL143" s="145"/>
      <c r="GBM143" s="145"/>
      <c r="GBN143" s="145"/>
      <c r="GBO143" s="145"/>
      <c r="GBP143" s="145"/>
      <c r="GBQ143" s="145"/>
      <c r="GBR143" s="145"/>
      <c r="GBS143" s="145"/>
      <c r="GBT143" s="145"/>
      <c r="GBU143" s="145"/>
      <c r="GBV143" s="145"/>
      <c r="GBW143" s="145"/>
      <c r="GBX143" s="145"/>
      <c r="GBY143" s="145"/>
      <c r="GBZ143" s="145"/>
      <c r="GCA143" s="145"/>
      <c r="GCB143" s="145"/>
      <c r="GCC143" s="145"/>
      <c r="GCD143" s="145"/>
      <c r="GCE143" s="145"/>
      <c r="GCF143" s="145"/>
      <c r="GCG143" s="145"/>
      <c r="GCH143" s="145"/>
      <c r="GCI143" s="145"/>
      <c r="GCJ143" s="145"/>
      <c r="GCK143" s="145"/>
      <c r="GCL143" s="145"/>
      <c r="GCM143" s="145"/>
      <c r="GCN143" s="145"/>
      <c r="GCO143" s="145"/>
      <c r="GCP143" s="145"/>
      <c r="GCQ143" s="145"/>
      <c r="GCR143" s="145"/>
      <c r="GCS143" s="145"/>
      <c r="GCT143" s="145"/>
      <c r="GCU143" s="145"/>
      <c r="GCV143" s="145"/>
      <c r="GCW143" s="145"/>
      <c r="GCX143" s="145"/>
      <c r="GCY143" s="145"/>
      <c r="GCZ143" s="145"/>
      <c r="GDA143" s="145"/>
      <c r="GDB143" s="145"/>
      <c r="GDC143" s="145"/>
      <c r="GDD143" s="145"/>
      <c r="GDE143" s="145"/>
      <c r="GDF143" s="145"/>
      <c r="GDG143" s="145"/>
      <c r="GDH143" s="145"/>
      <c r="GDI143" s="145"/>
      <c r="GDJ143" s="145"/>
      <c r="GDK143" s="145"/>
      <c r="GDL143" s="145"/>
      <c r="GDM143" s="145"/>
      <c r="GDN143" s="145"/>
      <c r="GDO143" s="145"/>
      <c r="GDP143" s="145"/>
      <c r="GDQ143" s="145"/>
      <c r="GDR143" s="145"/>
      <c r="GDS143" s="145"/>
      <c r="GDT143" s="145"/>
      <c r="GDU143" s="145"/>
      <c r="GDV143" s="145"/>
      <c r="GDW143" s="145"/>
      <c r="GDX143" s="145"/>
      <c r="GDY143" s="145"/>
      <c r="GDZ143" s="145"/>
      <c r="GEA143" s="145"/>
      <c r="GEB143" s="145"/>
      <c r="GEC143" s="145"/>
      <c r="GED143" s="145"/>
      <c r="GEE143" s="145"/>
      <c r="GEF143" s="145"/>
      <c r="GEG143" s="145"/>
      <c r="GEH143" s="145"/>
      <c r="GEI143" s="145"/>
      <c r="GEJ143" s="145"/>
      <c r="GEK143" s="145"/>
      <c r="GEL143" s="145"/>
      <c r="GEM143" s="145"/>
      <c r="GEN143" s="145"/>
      <c r="GEO143" s="145"/>
      <c r="GEP143" s="145"/>
      <c r="GEQ143" s="145"/>
      <c r="GER143" s="145"/>
      <c r="GES143" s="145"/>
      <c r="GET143" s="145"/>
      <c r="GEU143" s="145"/>
      <c r="GEV143" s="145"/>
      <c r="GEW143" s="145"/>
      <c r="GEX143" s="145"/>
      <c r="GEY143" s="145"/>
      <c r="GEZ143" s="145"/>
      <c r="GFA143" s="145"/>
      <c r="GFB143" s="145"/>
      <c r="GFC143" s="145"/>
      <c r="GFD143" s="145"/>
      <c r="GFE143" s="145"/>
      <c r="GFF143" s="145"/>
      <c r="GFG143" s="145"/>
      <c r="GFH143" s="145"/>
      <c r="GFI143" s="145"/>
      <c r="GFJ143" s="145"/>
      <c r="GFK143" s="145"/>
      <c r="GFL143" s="145"/>
      <c r="GFM143" s="145"/>
      <c r="GFN143" s="145"/>
      <c r="GFO143" s="145"/>
      <c r="GFP143" s="145"/>
      <c r="GFQ143" s="145"/>
      <c r="GFR143" s="145"/>
      <c r="GFS143" s="145"/>
      <c r="GFT143" s="145"/>
      <c r="GFU143" s="145"/>
      <c r="GFV143" s="145"/>
      <c r="GFW143" s="145"/>
      <c r="GFX143" s="145"/>
      <c r="GFY143" s="145"/>
      <c r="GFZ143" s="145"/>
      <c r="GGA143" s="145"/>
      <c r="GGB143" s="145"/>
      <c r="GGC143" s="145"/>
      <c r="GGD143" s="145"/>
      <c r="GGE143" s="145"/>
      <c r="GGF143" s="145"/>
      <c r="GGG143" s="145"/>
      <c r="GGH143" s="145"/>
      <c r="GGI143" s="145"/>
      <c r="GGJ143" s="145"/>
      <c r="GGK143" s="145"/>
      <c r="GGL143" s="145"/>
      <c r="GGM143" s="145"/>
      <c r="GGN143" s="145"/>
      <c r="GGO143" s="145"/>
      <c r="GGP143" s="145"/>
      <c r="GGQ143" s="145"/>
      <c r="GGR143" s="145"/>
      <c r="GGS143" s="145"/>
      <c r="GGT143" s="145"/>
      <c r="GGU143" s="145"/>
      <c r="GGV143" s="145"/>
      <c r="GGW143" s="145"/>
      <c r="GGX143" s="145"/>
      <c r="GGY143" s="145"/>
      <c r="GGZ143" s="145"/>
      <c r="GHA143" s="145"/>
      <c r="GHB143" s="145"/>
      <c r="GHC143" s="145"/>
      <c r="GHD143" s="145"/>
      <c r="GHE143" s="145"/>
      <c r="GHF143" s="145"/>
      <c r="GHG143" s="145"/>
      <c r="GHH143" s="145"/>
      <c r="GHI143" s="145"/>
      <c r="GHJ143" s="145"/>
      <c r="GHK143" s="145"/>
      <c r="GHL143" s="145"/>
      <c r="GHM143" s="145"/>
      <c r="GHN143" s="145"/>
      <c r="GHO143" s="145"/>
      <c r="GHP143" s="145"/>
      <c r="GHQ143" s="145"/>
      <c r="GHR143" s="145"/>
      <c r="GHS143" s="145"/>
      <c r="GHT143" s="145"/>
      <c r="GHU143" s="145"/>
      <c r="GHV143" s="145"/>
      <c r="GHW143" s="145"/>
      <c r="GHX143" s="145"/>
      <c r="GHY143" s="145"/>
      <c r="GHZ143" s="145"/>
      <c r="GIA143" s="145"/>
      <c r="GIB143" s="145"/>
      <c r="GIC143" s="145"/>
      <c r="GID143" s="145"/>
      <c r="GIE143" s="145"/>
      <c r="GIF143" s="145"/>
      <c r="GIG143" s="145"/>
      <c r="GIH143" s="145"/>
      <c r="GII143" s="145"/>
      <c r="GIJ143" s="145"/>
      <c r="GIK143" s="145"/>
      <c r="GIL143" s="145"/>
      <c r="GIM143" s="145"/>
      <c r="GIN143" s="145"/>
      <c r="GIO143" s="145"/>
      <c r="GIP143" s="145"/>
      <c r="GIQ143" s="145"/>
      <c r="GIR143" s="145"/>
      <c r="GIS143" s="145"/>
      <c r="GIT143" s="145"/>
      <c r="GIU143" s="145"/>
      <c r="GIV143" s="145"/>
      <c r="GIW143" s="145"/>
      <c r="GIX143" s="145"/>
      <c r="GIY143" s="145"/>
      <c r="GIZ143" s="145"/>
      <c r="GJA143" s="145"/>
      <c r="GJB143" s="145"/>
      <c r="GJC143" s="145"/>
      <c r="GJD143" s="145"/>
      <c r="GJE143" s="145"/>
      <c r="GJF143" s="145"/>
      <c r="GJG143" s="145"/>
      <c r="GJH143" s="145"/>
      <c r="GJI143" s="145"/>
      <c r="GJJ143" s="145"/>
      <c r="GJK143" s="145"/>
      <c r="GJL143" s="145"/>
      <c r="GJM143" s="145"/>
      <c r="GJN143" s="145"/>
      <c r="GJO143" s="145"/>
      <c r="GJP143" s="145"/>
      <c r="GJQ143" s="145"/>
      <c r="GJR143" s="145"/>
      <c r="GJS143" s="145"/>
      <c r="GJT143" s="145"/>
      <c r="GJU143" s="145"/>
      <c r="GJV143" s="145"/>
      <c r="GJW143" s="145"/>
      <c r="GJX143" s="145"/>
      <c r="GJY143" s="145"/>
      <c r="GJZ143" s="145"/>
      <c r="GKA143" s="145"/>
      <c r="GKB143" s="145"/>
      <c r="GKC143" s="145"/>
      <c r="GKD143" s="145"/>
      <c r="GKE143" s="145"/>
      <c r="GKF143" s="145"/>
      <c r="GKG143" s="145"/>
      <c r="GKH143" s="145"/>
      <c r="GKI143" s="145"/>
      <c r="GKJ143" s="145"/>
      <c r="GKK143" s="145"/>
      <c r="GKL143" s="145"/>
      <c r="GKM143" s="145"/>
      <c r="GKN143" s="145"/>
      <c r="GKO143" s="145"/>
      <c r="GKP143" s="145"/>
      <c r="GKQ143" s="145"/>
      <c r="GKR143" s="145"/>
      <c r="GKS143" s="145"/>
      <c r="GKT143" s="145"/>
      <c r="GKU143" s="145"/>
      <c r="GKV143" s="145"/>
      <c r="GKW143" s="145"/>
      <c r="GKX143" s="145"/>
      <c r="GKY143" s="145"/>
      <c r="GKZ143" s="145"/>
      <c r="GLA143" s="145"/>
      <c r="GLB143" s="145"/>
      <c r="GLC143" s="145"/>
      <c r="GLD143" s="145"/>
      <c r="GLE143" s="145"/>
      <c r="GLF143" s="145"/>
      <c r="GLG143" s="145"/>
      <c r="GLH143" s="145"/>
      <c r="GLI143" s="145"/>
      <c r="GLJ143" s="145"/>
      <c r="GLK143" s="145"/>
      <c r="GLL143" s="145"/>
      <c r="GLM143" s="145"/>
      <c r="GLN143" s="145"/>
      <c r="GLO143" s="145"/>
      <c r="GLP143" s="145"/>
      <c r="GLQ143" s="145"/>
      <c r="GLR143" s="145"/>
      <c r="GLS143" s="145"/>
      <c r="GLT143" s="145"/>
      <c r="GLU143" s="145"/>
      <c r="GLV143" s="145"/>
      <c r="GLW143" s="145"/>
      <c r="GLX143" s="145"/>
      <c r="GLY143" s="145"/>
      <c r="GLZ143" s="145"/>
      <c r="GMA143" s="145"/>
      <c r="GMB143" s="145"/>
      <c r="GMC143" s="145"/>
      <c r="GMD143" s="145"/>
      <c r="GME143" s="145"/>
      <c r="GMF143" s="145"/>
      <c r="GMG143" s="145"/>
      <c r="GMH143" s="145"/>
      <c r="GMI143" s="145"/>
      <c r="GMJ143" s="145"/>
      <c r="GMK143" s="145"/>
      <c r="GML143" s="145"/>
      <c r="GMM143" s="145"/>
      <c r="GMN143" s="145"/>
      <c r="GMO143" s="145"/>
      <c r="GMP143" s="145"/>
      <c r="GMQ143" s="145"/>
      <c r="GMR143" s="145"/>
      <c r="GMS143" s="145"/>
      <c r="GMT143" s="145"/>
      <c r="GMU143" s="145"/>
      <c r="GMV143" s="145"/>
      <c r="GMW143" s="145"/>
      <c r="GMX143" s="145"/>
      <c r="GMY143" s="145"/>
      <c r="GMZ143" s="145"/>
      <c r="GNA143" s="145"/>
      <c r="GNB143" s="145"/>
      <c r="GNC143" s="145"/>
      <c r="GND143" s="145"/>
      <c r="GNE143" s="145"/>
      <c r="GNF143" s="145"/>
      <c r="GNG143" s="145"/>
      <c r="GNH143" s="145"/>
      <c r="GNI143" s="145"/>
      <c r="GNJ143" s="145"/>
      <c r="GNK143" s="145"/>
      <c r="GNL143" s="145"/>
      <c r="GNM143" s="145"/>
      <c r="GNN143" s="145"/>
      <c r="GNO143" s="145"/>
      <c r="GNP143" s="145"/>
      <c r="GNQ143" s="145"/>
      <c r="GNR143" s="145"/>
      <c r="GNS143" s="145"/>
      <c r="GNT143" s="145"/>
      <c r="GNU143" s="145"/>
      <c r="GNV143" s="145"/>
      <c r="GNW143" s="145"/>
      <c r="GNX143" s="145"/>
      <c r="GNY143" s="145"/>
      <c r="GNZ143" s="145"/>
      <c r="GOA143" s="145"/>
      <c r="GOB143" s="145"/>
      <c r="GOC143" s="145"/>
      <c r="GOD143" s="145"/>
      <c r="GOE143" s="145"/>
      <c r="GOF143" s="145"/>
      <c r="GOG143" s="145"/>
      <c r="GOH143" s="145"/>
      <c r="GOI143" s="145"/>
      <c r="GOJ143" s="145"/>
      <c r="GOK143" s="145"/>
      <c r="GOL143" s="145"/>
      <c r="GOM143" s="145"/>
      <c r="GON143" s="145"/>
      <c r="GOO143" s="145"/>
      <c r="GOP143" s="145"/>
      <c r="GOQ143" s="145"/>
      <c r="GOR143" s="145"/>
      <c r="GOS143" s="145"/>
      <c r="GOT143" s="145"/>
      <c r="GOU143" s="145"/>
      <c r="GOV143" s="145"/>
      <c r="GOW143" s="145"/>
      <c r="GOX143" s="145"/>
      <c r="GOY143" s="145"/>
      <c r="GOZ143" s="145"/>
      <c r="GPA143" s="145"/>
      <c r="GPB143" s="145"/>
      <c r="GPC143" s="145"/>
      <c r="GPD143" s="145"/>
      <c r="GPE143" s="145"/>
      <c r="GPF143" s="145"/>
      <c r="GPG143" s="145"/>
      <c r="GPH143" s="145"/>
      <c r="GPI143" s="145"/>
      <c r="GPJ143" s="145"/>
      <c r="GPK143" s="145"/>
      <c r="GPL143" s="145"/>
      <c r="GPM143" s="145"/>
      <c r="GPN143" s="145"/>
      <c r="GPO143" s="145"/>
      <c r="GPP143" s="145"/>
      <c r="GPQ143" s="145"/>
      <c r="GPR143" s="145"/>
      <c r="GPS143" s="145"/>
      <c r="GPT143" s="145"/>
      <c r="GPU143" s="145"/>
      <c r="GPV143" s="145"/>
      <c r="GPW143" s="145"/>
      <c r="GPX143" s="145"/>
      <c r="GPY143" s="145"/>
      <c r="GPZ143" s="145"/>
      <c r="GQA143" s="145"/>
      <c r="GQB143" s="145"/>
      <c r="GQC143" s="145"/>
      <c r="GQD143" s="145"/>
      <c r="GQE143" s="145"/>
      <c r="GQF143" s="145"/>
      <c r="GQG143" s="145"/>
      <c r="GQH143" s="145"/>
      <c r="GQI143" s="145"/>
      <c r="GQJ143" s="145"/>
      <c r="GQK143" s="145"/>
      <c r="GQL143" s="145"/>
      <c r="GQM143" s="145"/>
      <c r="GQN143" s="145"/>
      <c r="GQO143" s="145"/>
      <c r="GQP143" s="145"/>
      <c r="GQQ143" s="145"/>
      <c r="GQR143" s="145"/>
      <c r="GQS143" s="145"/>
      <c r="GQT143" s="145"/>
      <c r="GQU143" s="145"/>
      <c r="GQV143" s="145"/>
      <c r="GQW143" s="145"/>
      <c r="GQX143" s="145"/>
      <c r="GQY143" s="145"/>
      <c r="GQZ143" s="145"/>
      <c r="GRA143" s="145"/>
      <c r="GRB143" s="145"/>
      <c r="GRC143" s="145"/>
      <c r="GRD143" s="145"/>
      <c r="GRE143" s="145"/>
      <c r="GRF143" s="145"/>
      <c r="GRG143" s="145"/>
      <c r="GRH143" s="145"/>
      <c r="GRI143" s="145"/>
      <c r="GRJ143" s="145"/>
      <c r="GRK143" s="145"/>
      <c r="GRL143" s="145"/>
      <c r="GRM143" s="145"/>
      <c r="GRN143" s="145"/>
      <c r="GRO143" s="145"/>
      <c r="GRP143" s="145"/>
      <c r="GRQ143" s="145"/>
      <c r="GRR143" s="145"/>
      <c r="GRS143" s="145"/>
      <c r="GRT143" s="145"/>
      <c r="GRU143" s="145"/>
      <c r="GRV143" s="145"/>
      <c r="GRW143" s="145"/>
      <c r="GRX143" s="145"/>
      <c r="GRY143" s="145"/>
      <c r="GRZ143" s="145"/>
      <c r="GSA143" s="145"/>
      <c r="GSB143" s="145"/>
      <c r="GSC143" s="145"/>
      <c r="GSD143" s="145"/>
      <c r="GSE143" s="145"/>
      <c r="GSF143" s="145"/>
      <c r="GSG143" s="145"/>
      <c r="GSH143" s="145"/>
      <c r="GSI143" s="145"/>
      <c r="GSJ143" s="145"/>
      <c r="GSK143" s="145"/>
      <c r="GSL143" s="145"/>
      <c r="GSM143" s="145"/>
      <c r="GSN143" s="145"/>
      <c r="GSO143" s="145"/>
      <c r="GSP143" s="145"/>
      <c r="GSQ143" s="145"/>
      <c r="GSR143" s="145"/>
      <c r="GSS143" s="145"/>
      <c r="GST143" s="145"/>
      <c r="GSU143" s="145"/>
      <c r="GSV143" s="145"/>
      <c r="GSW143" s="145"/>
      <c r="GSX143" s="145"/>
      <c r="GSY143" s="145"/>
      <c r="GSZ143" s="145"/>
      <c r="GTA143" s="145"/>
      <c r="GTB143" s="145"/>
      <c r="GTC143" s="145"/>
      <c r="GTD143" s="145"/>
      <c r="GTE143" s="145"/>
      <c r="GTF143" s="145"/>
      <c r="GTG143" s="145"/>
      <c r="GTH143" s="145"/>
      <c r="GTI143" s="145"/>
      <c r="GTJ143" s="145"/>
      <c r="GTK143" s="145"/>
      <c r="GTL143" s="145"/>
      <c r="GTM143" s="145"/>
      <c r="GTN143" s="145"/>
      <c r="GTO143" s="145"/>
      <c r="GTP143" s="145"/>
      <c r="GTQ143" s="145"/>
      <c r="GTR143" s="145"/>
      <c r="GTS143" s="145"/>
      <c r="GTT143" s="145"/>
      <c r="GTU143" s="145"/>
      <c r="GTV143" s="145"/>
      <c r="GTW143" s="145"/>
      <c r="GTX143" s="145"/>
      <c r="GTY143" s="145"/>
      <c r="GTZ143" s="145"/>
      <c r="GUA143" s="145"/>
      <c r="GUB143" s="145"/>
      <c r="GUC143" s="145"/>
      <c r="GUD143" s="145"/>
      <c r="GUE143" s="145"/>
      <c r="GUF143" s="145"/>
      <c r="GUG143" s="145"/>
      <c r="GUH143" s="145"/>
      <c r="GUI143" s="145"/>
      <c r="GUJ143" s="145"/>
      <c r="GUK143" s="145"/>
      <c r="GUL143" s="145"/>
      <c r="GUM143" s="145"/>
      <c r="GUN143" s="145"/>
      <c r="GUO143" s="145"/>
      <c r="GUP143" s="145"/>
      <c r="GUQ143" s="145"/>
      <c r="GUR143" s="145"/>
      <c r="GUS143" s="145"/>
      <c r="GUT143" s="145"/>
      <c r="GUU143" s="145"/>
      <c r="GUV143" s="145"/>
      <c r="GUW143" s="145"/>
      <c r="GUX143" s="145"/>
      <c r="GUY143" s="145"/>
      <c r="GUZ143" s="145"/>
      <c r="GVA143" s="145"/>
      <c r="GVB143" s="145"/>
      <c r="GVC143" s="145"/>
      <c r="GVD143" s="145"/>
      <c r="GVE143" s="145"/>
      <c r="GVF143" s="145"/>
      <c r="GVG143" s="145"/>
      <c r="GVH143" s="145"/>
      <c r="GVI143" s="145"/>
      <c r="GVJ143" s="145"/>
      <c r="GVK143" s="145"/>
      <c r="GVL143" s="145"/>
      <c r="GVM143" s="145"/>
      <c r="GVN143" s="145"/>
      <c r="GVO143" s="145"/>
      <c r="GVP143" s="145"/>
      <c r="GVQ143" s="145"/>
      <c r="GVR143" s="145"/>
      <c r="GVS143" s="145"/>
      <c r="GVT143" s="145"/>
      <c r="GVU143" s="145"/>
      <c r="GVV143" s="145"/>
      <c r="GVW143" s="145"/>
      <c r="GVX143" s="145"/>
      <c r="GVY143" s="145"/>
      <c r="GVZ143" s="145"/>
      <c r="GWA143" s="145"/>
      <c r="GWB143" s="145"/>
      <c r="GWC143" s="145"/>
      <c r="GWD143" s="145"/>
      <c r="GWE143" s="145"/>
      <c r="GWF143" s="145"/>
      <c r="GWG143" s="145"/>
      <c r="GWH143" s="145"/>
      <c r="GWI143" s="145"/>
      <c r="GWJ143" s="145"/>
      <c r="GWK143" s="145"/>
      <c r="GWL143" s="145"/>
      <c r="GWM143" s="145"/>
      <c r="GWN143" s="145"/>
      <c r="GWO143" s="145"/>
      <c r="GWP143" s="145"/>
      <c r="GWQ143" s="145"/>
      <c r="GWR143" s="145"/>
      <c r="GWS143" s="145"/>
      <c r="GWT143" s="145"/>
      <c r="GWU143" s="145"/>
      <c r="GWV143" s="145"/>
      <c r="GWW143" s="145"/>
      <c r="GWX143" s="145"/>
      <c r="GWY143" s="145"/>
      <c r="GWZ143" s="145"/>
      <c r="GXA143" s="145"/>
      <c r="GXB143" s="145"/>
      <c r="GXC143" s="145"/>
      <c r="GXD143" s="145"/>
      <c r="GXE143" s="145"/>
      <c r="GXF143" s="145"/>
      <c r="GXG143" s="145"/>
      <c r="GXH143" s="145"/>
      <c r="GXI143" s="145"/>
      <c r="GXJ143" s="145"/>
      <c r="GXK143" s="145"/>
      <c r="GXL143" s="145"/>
      <c r="GXM143" s="145"/>
      <c r="GXN143" s="145"/>
      <c r="GXO143" s="145"/>
      <c r="GXP143" s="145"/>
      <c r="GXQ143" s="145"/>
      <c r="GXR143" s="145"/>
      <c r="GXS143" s="145"/>
      <c r="GXT143" s="145"/>
      <c r="GXU143" s="145"/>
      <c r="GXV143" s="145"/>
      <c r="GXW143" s="145"/>
      <c r="GXX143" s="145"/>
      <c r="GXY143" s="145"/>
      <c r="GXZ143" s="145"/>
      <c r="GYA143" s="145"/>
      <c r="GYB143" s="145"/>
      <c r="GYC143" s="145"/>
      <c r="GYD143" s="145"/>
      <c r="GYE143" s="145"/>
      <c r="GYF143" s="145"/>
      <c r="GYG143" s="145"/>
      <c r="GYH143" s="145"/>
      <c r="GYI143" s="145"/>
      <c r="GYJ143" s="145"/>
      <c r="GYK143" s="145"/>
      <c r="GYL143" s="145"/>
      <c r="GYM143" s="145"/>
      <c r="GYN143" s="145"/>
      <c r="GYO143" s="145"/>
      <c r="GYP143" s="145"/>
      <c r="GYQ143" s="145"/>
      <c r="GYR143" s="145"/>
      <c r="GYS143" s="145"/>
      <c r="GYT143" s="145"/>
      <c r="GYU143" s="145"/>
      <c r="GYV143" s="145"/>
      <c r="GYW143" s="145"/>
      <c r="GYX143" s="145"/>
      <c r="GYY143" s="145"/>
      <c r="GYZ143" s="145"/>
      <c r="GZA143" s="145"/>
      <c r="GZB143" s="145"/>
      <c r="GZC143" s="145"/>
      <c r="GZD143" s="145"/>
      <c r="GZE143" s="145"/>
      <c r="GZF143" s="145"/>
      <c r="GZG143" s="145"/>
      <c r="GZH143" s="145"/>
      <c r="GZI143" s="145"/>
      <c r="GZJ143" s="145"/>
      <c r="GZK143" s="145"/>
      <c r="GZL143" s="145"/>
      <c r="GZM143" s="145"/>
      <c r="GZN143" s="145"/>
      <c r="GZO143" s="145"/>
      <c r="GZP143" s="145"/>
      <c r="GZQ143" s="145"/>
      <c r="GZR143" s="145"/>
      <c r="GZS143" s="145"/>
      <c r="GZT143" s="145"/>
      <c r="GZU143" s="145"/>
      <c r="GZV143" s="145"/>
      <c r="GZW143" s="145"/>
      <c r="GZX143" s="145"/>
      <c r="GZY143" s="145"/>
      <c r="GZZ143" s="145"/>
      <c r="HAA143" s="145"/>
      <c r="HAB143" s="145"/>
      <c r="HAC143" s="145"/>
      <c r="HAD143" s="145"/>
      <c r="HAE143" s="145"/>
      <c r="HAF143" s="145"/>
      <c r="HAG143" s="145"/>
      <c r="HAH143" s="145"/>
      <c r="HAI143" s="145"/>
      <c r="HAJ143" s="145"/>
      <c r="HAK143" s="145"/>
      <c r="HAL143" s="145"/>
      <c r="HAM143" s="145"/>
      <c r="HAN143" s="145"/>
      <c r="HAO143" s="145"/>
      <c r="HAP143" s="145"/>
      <c r="HAQ143" s="145"/>
      <c r="HAR143" s="145"/>
      <c r="HAS143" s="145"/>
      <c r="HAT143" s="145"/>
      <c r="HAU143" s="145"/>
      <c r="HAV143" s="145"/>
      <c r="HAW143" s="145"/>
      <c r="HAX143" s="145"/>
      <c r="HAY143" s="145"/>
      <c r="HAZ143" s="145"/>
      <c r="HBA143" s="145"/>
      <c r="HBB143" s="145"/>
      <c r="HBC143" s="145"/>
      <c r="HBD143" s="145"/>
      <c r="HBE143" s="145"/>
      <c r="HBF143" s="145"/>
      <c r="HBG143" s="145"/>
      <c r="HBH143" s="145"/>
      <c r="HBI143" s="145"/>
      <c r="HBJ143" s="145"/>
      <c r="HBK143" s="145"/>
      <c r="HBL143" s="145"/>
      <c r="HBM143" s="145"/>
      <c r="HBN143" s="145"/>
      <c r="HBO143" s="145"/>
      <c r="HBP143" s="145"/>
      <c r="HBQ143" s="145"/>
      <c r="HBR143" s="145"/>
      <c r="HBS143" s="145"/>
      <c r="HBT143" s="145"/>
      <c r="HBU143" s="145"/>
      <c r="HBV143" s="145"/>
      <c r="HBW143" s="145"/>
      <c r="HBX143" s="145"/>
      <c r="HBY143" s="145"/>
      <c r="HBZ143" s="145"/>
      <c r="HCA143" s="145"/>
      <c r="HCB143" s="145"/>
      <c r="HCC143" s="145"/>
      <c r="HCD143" s="145"/>
      <c r="HCE143" s="145"/>
      <c r="HCF143" s="145"/>
      <c r="HCG143" s="145"/>
      <c r="HCH143" s="145"/>
      <c r="HCI143" s="145"/>
      <c r="HCJ143" s="145"/>
      <c r="HCK143" s="145"/>
      <c r="HCL143" s="145"/>
      <c r="HCM143" s="145"/>
      <c r="HCN143" s="145"/>
      <c r="HCO143" s="145"/>
      <c r="HCP143" s="145"/>
      <c r="HCQ143" s="145"/>
      <c r="HCR143" s="145"/>
      <c r="HCS143" s="145"/>
      <c r="HCT143" s="145"/>
      <c r="HCU143" s="145"/>
      <c r="HCV143" s="145"/>
      <c r="HCW143" s="145"/>
      <c r="HCX143" s="145"/>
      <c r="HCY143" s="145"/>
      <c r="HCZ143" s="145"/>
      <c r="HDA143" s="145"/>
      <c r="HDB143" s="145"/>
      <c r="HDC143" s="145"/>
      <c r="HDD143" s="145"/>
      <c r="HDE143" s="145"/>
      <c r="HDF143" s="145"/>
      <c r="HDG143" s="145"/>
      <c r="HDH143" s="145"/>
      <c r="HDI143" s="145"/>
      <c r="HDJ143" s="145"/>
      <c r="HDK143" s="145"/>
      <c r="HDL143" s="145"/>
      <c r="HDM143" s="145"/>
      <c r="HDN143" s="145"/>
      <c r="HDO143" s="145"/>
      <c r="HDP143" s="145"/>
      <c r="HDQ143" s="145"/>
      <c r="HDR143" s="145"/>
      <c r="HDS143" s="145"/>
      <c r="HDT143" s="145"/>
      <c r="HDU143" s="145"/>
      <c r="HDV143" s="145"/>
      <c r="HDW143" s="145"/>
      <c r="HDX143" s="145"/>
      <c r="HDY143" s="145"/>
      <c r="HDZ143" s="145"/>
      <c r="HEA143" s="145"/>
      <c r="HEB143" s="145"/>
      <c r="HEC143" s="145"/>
      <c r="HED143" s="145"/>
      <c r="HEE143" s="145"/>
      <c r="HEF143" s="145"/>
      <c r="HEG143" s="145"/>
      <c r="HEH143" s="145"/>
      <c r="HEI143" s="145"/>
      <c r="HEJ143" s="145"/>
      <c r="HEK143" s="145"/>
      <c r="HEL143" s="145"/>
      <c r="HEM143" s="145"/>
      <c r="HEN143" s="145"/>
      <c r="HEO143" s="145"/>
      <c r="HEP143" s="145"/>
      <c r="HEQ143" s="145"/>
      <c r="HER143" s="145"/>
      <c r="HES143" s="145"/>
      <c r="HET143" s="145"/>
      <c r="HEU143" s="145"/>
      <c r="HEV143" s="145"/>
      <c r="HEW143" s="145"/>
      <c r="HEX143" s="145"/>
      <c r="HEY143" s="145"/>
      <c r="HEZ143" s="145"/>
      <c r="HFA143" s="145"/>
      <c r="HFB143" s="145"/>
      <c r="HFC143" s="145"/>
      <c r="HFD143" s="145"/>
      <c r="HFE143" s="145"/>
      <c r="HFF143" s="145"/>
      <c r="HFG143" s="145"/>
      <c r="HFH143" s="145"/>
      <c r="HFI143" s="145"/>
      <c r="HFJ143" s="145"/>
      <c r="HFK143" s="145"/>
      <c r="HFL143" s="145"/>
      <c r="HFM143" s="145"/>
      <c r="HFN143" s="145"/>
      <c r="HFO143" s="145"/>
      <c r="HFP143" s="145"/>
      <c r="HFQ143" s="145"/>
      <c r="HFR143" s="145"/>
      <c r="HFS143" s="145"/>
      <c r="HFT143" s="145"/>
      <c r="HFU143" s="145"/>
      <c r="HFV143" s="145"/>
      <c r="HFW143" s="145"/>
      <c r="HFX143" s="145"/>
      <c r="HFY143" s="145"/>
      <c r="HFZ143" s="145"/>
      <c r="HGA143" s="145"/>
      <c r="HGB143" s="145"/>
      <c r="HGC143" s="145"/>
      <c r="HGD143" s="145"/>
      <c r="HGE143" s="145"/>
      <c r="HGF143" s="145"/>
      <c r="HGG143" s="145"/>
      <c r="HGH143" s="145"/>
      <c r="HGI143" s="145"/>
      <c r="HGJ143" s="145"/>
      <c r="HGK143" s="145"/>
      <c r="HGL143" s="145"/>
      <c r="HGM143" s="145"/>
      <c r="HGN143" s="145"/>
      <c r="HGO143" s="145"/>
      <c r="HGP143" s="145"/>
      <c r="HGQ143" s="145"/>
      <c r="HGR143" s="145"/>
      <c r="HGS143" s="145"/>
      <c r="HGT143" s="145"/>
      <c r="HGU143" s="145"/>
      <c r="HGV143" s="145"/>
      <c r="HGW143" s="145"/>
      <c r="HGX143" s="145"/>
      <c r="HGY143" s="145"/>
      <c r="HGZ143" s="145"/>
      <c r="HHA143" s="145"/>
      <c r="HHB143" s="145"/>
      <c r="HHC143" s="145"/>
      <c r="HHD143" s="145"/>
      <c r="HHE143" s="145"/>
      <c r="HHF143" s="145"/>
      <c r="HHG143" s="145"/>
      <c r="HHH143" s="145"/>
      <c r="HHI143" s="145"/>
      <c r="HHJ143" s="145"/>
      <c r="HHK143" s="145"/>
      <c r="HHL143" s="145"/>
      <c r="HHM143" s="145"/>
      <c r="HHN143" s="145"/>
      <c r="HHO143" s="145"/>
      <c r="HHP143" s="145"/>
      <c r="HHQ143" s="145"/>
      <c r="HHR143" s="145"/>
      <c r="HHS143" s="145"/>
      <c r="HHT143" s="145"/>
      <c r="HHU143" s="145"/>
      <c r="HHV143" s="145"/>
      <c r="HHW143" s="145"/>
      <c r="HHX143" s="145"/>
      <c r="HHY143" s="145"/>
      <c r="HHZ143" s="145"/>
      <c r="HIA143" s="145"/>
      <c r="HIB143" s="145"/>
      <c r="HIC143" s="145"/>
      <c r="HID143" s="145"/>
      <c r="HIE143" s="145"/>
      <c r="HIF143" s="145"/>
      <c r="HIG143" s="145"/>
      <c r="HIH143" s="145"/>
      <c r="HII143" s="145"/>
      <c r="HIJ143" s="145"/>
      <c r="HIK143" s="145"/>
      <c r="HIL143" s="145"/>
      <c r="HIM143" s="145"/>
      <c r="HIN143" s="145"/>
      <c r="HIO143" s="145"/>
      <c r="HIP143" s="145"/>
      <c r="HIQ143" s="145"/>
      <c r="HIR143" s="145"/>
      <c r="HIS143" s="145"/>
      <c r="HIT143" s="145"/>
      <c r="HIU143" s="145"/>
      <c r="HIV143" s="145"/>
      <c r="HIW143" s="145"/>
      <c r="HIX143" s="145"/>
      <c r="HIY143" s="145"/>
      <c r="HIZ143" s="145"/>
      <c r="HJA143" s="145"/>
      <c r="HJB143" s="145"/>
      <c r="HJC143" s="145"/>
      <c r="HJD143" s="145"/>
      <c r="HJE143" s="145"/>
      <c r="HJF143" s="145"/>
      <c r="HJG143" s="145"/>
      <c r="HJH143" s="145"/>
      <c r="HJI143" s="145"/>
      <c r="HJJ143" s="145"/>
      <c r="HJK143" s="145"/>
      <c r="HJL143" s="145"/>
      <c r="HJM143" s="145"/>
      <c r="HJN143" s="145"/>
      <c r="HJO143" s="145"/>
      <c r="HJP143" s="145"/>
      <c r="HJQ143" s="145"/>
      <c r="HJR143" s="145"/>
      <c r="HJS143" s="145"/>
      <c r="HJT143" s="145"/>
      <c r="HJU143" s="145"/>
      <c r="HJV143" s="145"/>
      <c r="HJW143" s="145"/>
      <c r="HJX143" s="145"/>
      <c r="HJY143" s="145"/>
      <c r="HJZ143" s="145"/>
      <c r="HKA143" s="145"/>
      <c r="HKB143" s="145"/>
      <c r="HKC143" s="145"/>
      <c r="HKD143" s="145"/>
      <c r="HKE143" s="145"/>
      <c r="HKF143" s="145"/>
      <c r="HKG143" s="145"/>
      <c r="HKH143" s="145"/>
      <c r="HKI143" s="145"/>
      <c r="HKJ143" s="145"/>
      <c r="HKK143" s="145"/>
      <c r="HKL143" s="145"/>
      <c r="HKM143" s="145"/>
      <c r="HKN143" s="145"/>
      <c r="HKO143" s="145"/>
      <c r="HKP143" s="145"/>
      <c r="HKQ143" s="145"/>
      <c r="HKR143" s="145"/>
      <c r="HKS143" s="145"/>
      <c r="HKT143" s="145"/>
      <c r="HKU143" s="145"/>
      <c r="HKV143" s="145"/>
      <c r="HKW143" s="145"/>
      <c r="HKX143" s="145"/>
      <c r="HKY143" s="145"/>
      <c r="HKZ143" s="145"/>
      <c r="HLA143" s="145"/>
      <c r="HLB143" s="145"/>
      <c r="HLC143" s="145"/>
      <c r="HLD143" s="145"/>
      <c r="HLE143" s="145"/>
      <c r="HLF143" s="145"/>
      <c r="HLG143" s="145"/>
      <c r="HLH143" s="145"/>
      <c r="HLI143" s="145"/>
      <c r="HLJ143" s="145"/>
      <c r="HLK143" s="145"/>
      <c r="HLL143" s="145"/>
      <c r="HLM143" s="145"/>
      <c r="HLN143" s="145"/>
      <c r="HLO143" s="145"/>
      <c r="HLP143" s="145"/>
      <c r="HLQ143" s="145"/>
      <c r="HLR143" s="145"/>
      <c r="HLS143" s="145"/>
      <c r="HLT143" s="145"/>
      <c r="HLU143" s="145"/>
      <c r="HLV143" s="145"/>
      <c r="HLW143" s="145"/>
      <c r="HLX143" s="145"/>
      <c r="HLY143" s="145"/>
      <c r="HLZ143" s="145"/>
      <c r="HMA143" s="145"/>
      <c r="HMB143" s="145"/>
      <c r="HMC143" s="145"/>
      <c r="HMD143" s="145"/>
      <c r="HME143" s="145"/>
      <c r="HMF143" s="145"/>
      <c r="HMG143" s="145"/>
      <c r="HMH143" s="145"/>
      <c r="HMI143" s="145"/>
      <c r="HMJ143" s="145"/>
      <c r="HMK143" s="145"/>
      <c r="HML143" s="145"/>
      <c r="HMM143" s="145"/>
      <c r="HMN143" s="145"/>
      <c r="HMO143" s="145"/>
      <c r="HMP143" s="145"/>
      <c r="HMQ143" s="145"/>
      <c r="HMR143" s="145"/>
      <c r="HMS143" s="145"/>
      <c r="HMT143" s="145"/>
      <c r="HMU143" s="145"/>
      <c r="HMV143" s="145"/>
      <c r="HMW143" s="145"/>
      <c r="HMX143" s="145"/>
      <c r="HMY143" s="145"/>
      <c r="HMZ143" s="145"/>
      <c r="HNA143" s="145"/>
      <c r="HNB143" s="145"/>
      <c r="HNC143" s="145"/>
      <c r="HND143" s="145"/>
      <c r="HNE143" s="145"/>
      <c r="HNF143" s="145"/>
      <c r="HNG143" s="145"/>
      <c r="HNH143" s="145"/>
      <c r="HNI143" s="145"/>
      <c r="HNJ143" s="145"/>
      <c r="HNK143" s="145"/>
      <c r="HNL143" s="145"/>
      <c r="HNM143" s="145"/>
      <c r="HNN143" s="145"/>
      <c r="HNO143" s="145"/>
      <c r="HNP143" s="145"/>
      <c r="HNQ143" s="145"/>
      <c r="HNR143" s="145"/>
      <c r="HNS143" s="145"/>
      <c r="HNT143" s="145"/>
      <c r="HNU143" s="145"/>
      <c r="HNV143" s="145"/>
      <c r="HNW143" s="145"/>
      <c r="HNX143" s="145"/>
      <c r="HNY143" s="145"/>
      <c r="HNZ143" s="145"/>
      <c r="HOA143" s="145"/>
      <c r="HOB143" s="145"/>
      <c r="HOC143" s="145"/>
      <c r="HOD143" s="145"/>
      <c r="HOE143" s="145"/>
      <c r="HOF143" s="145"/>
      <c r="HOG143" s="145"/>
      <c r="HOH143" s="145"/>
      <c r="HOI143" s="145"/>
      <c r="HOJ143" s="145"/>
      <c r="HOK143" s="145"/>
      <c r="HOL143" s="145"/>
      <c r="HOM143" s="145"/>
      <c r="HON143" s="145"/>
      <c r="HOO143" s="145"/>
      <c r="HOP143" s="145"/>
      <c r="HOQ143" s="145"/>
      <c r="HOR143" s="145"/>
      <c r="HOS143" s="145"/>
      <c r="HOT143" s="145"/>
      <c r="HOU143" s="145"/>
      <c r="HOV143" s="145"/>
      <c r="HOW143" s="145"/>
      <c r="HOX143" s="145"/>
      <c r="HOY143" s="145"/>
      <c r="HOZ143" s="145"/>
      <c r="HPA143" s="145"/>
      <c r="HPB143" s="145"/>
      <c r="HPC143" s="145"/>
      <c r="HPD143" s="145"/>
      <c r="HPE143" s="145"/>
      <c r="HPF143" s="145"/>
      <c r="HPG143" s="145"/>
      <c r="HPH143" s="145"/>
      <c r="HPI143" s="145"/>
      <c r="HPJ143" s="145"/>
      <c r="HPK143" s="145"/>
      <c r="HPL143" s="145"/>
      <c r="HPM143" s="145"/>
      <c r="HPN143" s="145"/>
      <c r="HPO143" s="145"/>
      <c r="HPP143" s="145"/>
      <c r="HPQ143" s="145"/>
      <c r="HPR143" s="145"/>
      <c r="HPS143" s="145"/>
      <c r="HPT143" s="145"/>
      <c r="HPU143" s="145"/>
      <c r="HPV143" s="145"/>
      <c r="HPW143" s="145"/>
      <c r="HPX143" s="145"/>
      <c r="HPY143" s="145"/>
      <c r="HPZ143" s="145"/>
      <c r="HQA143" s="145"/>
      <c r="HQB143" s="145"/>
      <c r="HQC143" s="145"/>
      <c r="HQD143" s="145"/>
      <c r="HQE143" s="145"/>
      <c r="HQF143" s="145"/>
      <c r="HQG143" s="145"/>
      <c r="HQH143" s="145"/>
      <c r="HQI143" s="145"/>
      <c r="HQJ143" s="145"/>
      <c r="HQK143" s="145"/>
      <c r="HQL143" s="145"/>
      <c r="HQM143" s="145"/>
      <c r="HQN143" s="145"/>
      <c r="HQO143" s="145"/>
      <c r="HQP143" s="145"/>
      <c r="HQQ143" s="145"/>
      <c r="HQR143" s="145"/>
      <c r="HQS143" s="145"/>
      <c r="HQT143" s="145"/>
      <c r="HQU143" s="145"/>
      <c r="HQV143" s="145"/>
      <c r="HQW143" s="145"/>
      <c r="HQX143" s="145"/>
      <c r="HQY143" s="145"/>
      <c r="HQZ143" s="145"/>
      <c r="HRA143" s="145"/>
      <c r="HRB143" s="145"/>
      <c r="HRC143" s="145"/>
      <c r="HRD143" s="145"/>
      <c r="HRE143" s="145"/>
      <c r="HRF143" s="145"/>
      <c r="HRG143" s="145"/>
      <c r="HRH143" s="145"/>
      <c r="HRI143" s="145"/>
      <c r="HRJ143" s="145"/>
      <c r="HRK143" s="145"/>
      <c r="HRL143" s="145"/>
      <c r="HRM143" s="145"/>
      <c r="HRN143" s="145"/>
      <c r="HRO143" s="145"/>
      <c r="HRP143" s="145"/>
      <c r="HRQ143" s="145"/>
      <c r="HRR143" s="145"/>
      <c r="HRS143" s="145"/>
      <c r="HRT143" s="145"/>
      <c r="HRU143" s="145"/>
      <c r="HRV143" s="145"/>
      <c r="HRW143" s="145"/>
      <c r="HRX143" s="145"/>
      <c r="HRY143" s="145"/>
      <c r="HRZ143" s="145"/>
      <c r="HSA143" s="145"/>
      <c r="HSB143" s="145"/>
      <c r="HSC143" s="145"/>
      <c r="HSD143" s="145"/>
      <c r="HSE143" s="145"/>
      <c r="HSF143" s="145"/>
      <c r="HSG143" s="145"/>
      <c r="HSH143" s="145"/>
      <c r="HSI143" s="145"/>
      <c r="HSJ143" s="145"/>
      <c r="HSK143" s="145"/>
      <c r="HSL143" s="145"/>
      <c r="HSM143" s="145"/>
      <c r="HSN143" s="145"/>
      <c r="HSO143" s="145"/>
      <c r="HSP143" s="145"/>
      <c r="HSQ143" s="145"/>
      <c r="HSR143" s="145"/>
      <c r="HSS143" s="145"/>
      <c r="HST143" s="145"/>
      <c r="HSU143" s="145"/>
      <c r="HSV143" s="145"/>
      <c r="HSW143" s="145"/>
      <c r="HSX143" s="145"/>
      <c r="HSY143" s="145"/>
      <c r="HSZ143" s="145"/>
      <c r="HTA143" s="145"/>
      <c r="HTB143" s="145"/>
      <c r="HTC143" s="145"/>
      <c r="HTD143" s="145"/>
      <c r="HTE143" s="145"/>
      <c r="HTF143" s="145"/>
      <c r="HTG143" s="145"/>
      <c r="HTH143" s="145"/>
      <c r="HTI143" s="145"/>
      <c r="HTJ143" s="145"/>
      <c r="HTK143" s="145"/>
      <c r="HTL143" s="145"/>
      <c r="HTM143" s="145"/>
      <c r="HTN143" s="145"/>
      <c r="HTO143" s="145"/>
      <c r="HTP143" s="145"/>
      <c r="HTQ143" s="145"/>
      <c r="HTR143" s="145"/>
      <c r="HTS143" s="145"/>
      <c r="HTT143" s="145"/>
      <c r="HTU143" s="145"/>
      <c r="HTV143" s="145"/>
      <c r="HTW143" s="145"/>
      <c r="HTX143" s="145"/>
      <c r="HTY143" s="145"/>
      <c r="HTZ143" s="145"/>
      <c r="HUA143" s="145"/>
      <c r="HUB143" s="145"/>
      <c r="HUC143" s="145"/>
      <c r="HUD143" s="145"/>
      <c r="HUE143" s="145"/>
      <c r="HUF143" s="145"/>
      <c r="HUG143" s="145"/>
      <c r="HUH143" s="145"/>
      <c r="HUI143" s="145"/>
      <c r="HUJ143" s="145"/>
      <c r="HUK143" s="145"/>
      <c r="HUL143" s="145"/>
      <c r="HUM143" s="145"/>
      <c r="HUN143" s="145"/>
      <c r="HUO143" s="145"/>
      <c r="HUP143" s="145"/>
      <c r="HUQ143" s="145"/>
      <c r="HUR143" s="145"/>
      <c r="HUS143" s="145"/>
      <c r="HUT143" s="145"/>
      <c r="HUU143" s="145"/>
      <c r="HUV143" s="145"/>
      <c r="HUW143" s="145"/>
      <c r="HUX143" s="145"/>
      <c r="HUY143" s="145"/>
      <c r="HUZ143" s="145"/>
      <c r="HVA143" s="145"/>
      <c r="HVB143" s="145"/>
      <c r="HVC143" s="145"/>
      <c r="HVD143" s="145"/>
      <c r="HVE143" s="145"/>
      <c r="HVF143" s="145"/>
      <c r="HVG143" s="145"/>
      <c r="HVH143" s="145"/>
      <c r="HVI143" s="145"/>
      <c r="HVJ143" s="145"/>
      <c r="HVK143" s="145"/>
      <c r="HVL143" s="145"/>
      <c r="HVM143" s="145"/>
      <c r="HVN143" s="145"/>
      <c r="HVO143" s="145"/>
      <c r="HVP143" s="145"/>
      <c r="HVQ143" s="145"/>
      <c r="HVR143" s="145"/>
      <c r="HVS143" s="145"/>
      <c r="HVT143" s="145"/>
      <c r="HVU143" s="145"/>
      <c r="HVV143" s="145"/>
      <c r="HVW143" s="145"/>
      <c r="HVX143" s="145"/>
      <c r="HVY143" s="145"/>
      <c r="HVZ143" s="145"/>
      <c r="HWA143" s="145"/>
      <c r="HWB143" s="145"/>
      <c r="HWC143" s="145"/>
      <c r="HWD143" s="145"/>
      <c r="HWE143" s="145"/>
      <c r="HWF143" s="145"/>
      <c r="HWG143" s="145"/>
      <c r="HWH143" s="145"/>
      <c r="HWI143" s="145"/>
      <c r="HWJ143" s="145"/>
      <c r="HWK143" s="145"/>
      <c r="HWL143" s="145"/>
      <c r="HWM143" s="145"/>
      <c r="HWN143" s="145"/>
      <c r="HWO143" s="145"/>
      <c r="HWP143" s="145"/>
      <c r="HWQ143" s="145"/>
      <c r="HWR143" s="145"/>
      <c r="HWS143" s="145"/>
      <c r="HWT143" s="145"/>
      <c r="HWU143" s="145"/>
      <c r="HWV143" s="145"/>
      <c r="HWW143" s="145"/>
      <c r="HWX143" s="145"/>
      <c r="HWY143" s="145"/>
      <c r="HWZ143" s="145"/>
      <c r="HXA143" s="145"/>
      <c r="HXB143" s="145"/>
      <c r="HXC143" s="145"/>
      <c r="HXD143" s="145"/>
      <c r="HXE143" s="145"/>
      <c r="HXF143" s="145"/>
      <c r="HXG143" s="145"/>
      <c r="HXH143" s="145"/>
      <c r="HXI143" s="145"/>
      <c r="HXJ143" s="145"/>
      <c r="HXK143" s="145"/>
      <c r="HXL143" s="145"/>
      <c r="HXM143" s="145"/>
      <c r="HXN143" s="145"/>
      <c r="HXO143" s="145"/>
      <c r="HXP143" s="145"/>
      <c r="HXQ143" s="145"/>
      <c r="HXR143" s="145"/>
      <c r="HXS143" s="145"/>
      <c r="HXT143" s="145"/>
      <c r="HXU143" s="145"/>
      <c r="HXV143" s="145"/>
      <c r="HXW143" s="145"/>
      <c r="HXX143" s="145"/>
      <c r="HXY143" s="145"/>
      <c r="HXZ143" s="145"/>
      <c r="HYA143" s="145"/>
      <c r="HYB143" s="145"/>
      <c r="HYC143" s="145"/>
      <c r="HYD143" s="145"/>
      <c r="HYE143" s="145"/>
      <c r="HYF143" s="145"/>
      <c r="HYG143" s="145"/>
      <c r="HYH143" s="145"/>
      <c r="HYI143" s="145"/>
      <c r="HYJ143" s="145"/>
      <c r="HYK143" s="145"/>
      <c r="HYL143" s="145"/>
      <c r="HYM143" s="145"/>
      <c r="HYN143" s="145"/>
      <c r="HYO143" s="145"/>
      <c r="HYP143" s="145"/>
      <c r="HYQ143" s="145"/>
      <c r="HYR143" s="145"/>
      <c r="HYS143" s="145"/>
      <c r="HYT143" s="145"/>
      <c r="HYU143" s="145"/>
      <c r="HYV143" s="145"/>
      <c r="HYW143" s="145"/>
      <c r="HYX143" s="145"/>
      <c r="HYY143" s="145"/>
      <c r="HYZ143" s="145"/>
      <c r="HZA143" s="145"/>
      <c r="HZB143" s="145"/>
      <c r="HZC143" s="145"/>
      <c r="HZD143" s="145"/>
      <c r="HZE143" s="145"/>
      <c r="HZF143" s="145"/>
      <c r="HZG143" s="145"/>
      <c r="HZH143" s="145"/>
      <c r="HZI143" s="145"/>
      <c r="HZJ143" s="145"/>
      <c r="HZK143" s="145"/>
      <c r="HZL143" s="145"/>
      <c r="HZM143" s="145"/>
      <c r="HZN143" s="145"/>
      <c r="HZO143" s="145"/>
      <c r="HZP143" s="145"/>
      <c r="HZQ143" s="145"/>
      <c r="HZR143" s="145"/>
      <c r="HZS143" s="145"/>
      <c r="HZT143" s="145"/>
      <c r="HZU143" s="145"/>
      <c r="HZV143" s="145"/>
      <c r="HZW143" s="145"/>
      <c r="HZX143" s="145"/>
      <c r="HZY143" s="145"/>
      <c r="HZZ143" s="145"/>
      <c r="IAA143" s="145"/>
      <c r="IAB143" s="145"/>
      <c r="IAC143" s="145"/>
      <c r="IAD143" s="145"/>
      <c r="IAE143" s="145"/>
      <c r="IAF143" s="145"/>
      <c r="IAG143" s="145"/>
      <c r="IAH143" s="145"/>
      <c r="IAI143" s="145"/>
      <c r="IAJ143" s="145"/>
      <c r="IAK143" s="145"/>
      <c r="IAL143" s="145"/>
      <c r="IAM143" s="145"/>
      <c r="IAN143" s="145"/>
      <c r="IAO143" s="145"/>
      <c r="IAP143" s="145"/>
      <c r="IAQ143" s="145"/>
      <c r="IAR143" s="145"/>
      <c r="IAS143" s="145"/>
      <c r="IAT143" s="145"/>
      <c r="IAU143" s="145"/>
      <c r="IAV143" s="145"/>
      <c r="IAW143" s="145"/>
      <c r="IAX143" s="145"/>
      <c r="IAY143" s="145"/>
      <c r="IAZ143" s="145"/>
      <c r="IBA143" s="145"/>
      <c r="IBB143" s="145"/>
      <c r="IBC143" s="145"/>
      <c r="IBD143" s="145"/>
      <c r="IBE143" s="145"/>
      <c r="IBF143" s="145"/>
      <c r="IBG143" s="145"/>
      <c r="IBH143" s="145"/>
      <c r="IBI143" s="145"/>
      <c r="IBJ143" s="145"/>
      <c r="IBK143" s="145"/>
      <c r="IBL143" s="145"/>
      <c r="IBM143" s="145"/>
      <c r="IBN143" s="145"/>
      <c r="IBO143" s="145"/>
      <c r="IBP143" s="145"/>
      <c r="IBQ143" s="145"/>
      <c r="IBR143" s="145"/>
      <c r="IBS143" s="145"/>
      <c r="IBT143" s="145"/>
      <c r="IBU143" s="145"/>
      <c r="IBV143" s="145"/>
      <c r="IBW143" s="145"/>
      <c r="IBX143" s="145"/>
      <c r="IBY143" s="145"/>
      <c r="IBZ143" s="145"/>
      <c r="ICA143" s="145"/>
      <c r="ICB143" s="145"/>
      <c r="ICC143" s="145"/>
      <c r="ICD143" s="145"/>
      <c r="ICE143" s="145"/>
      <c r="ICF143" s="145"/>
      <c r="ICG143" s="145"/>
      <c r="ICH143" s="145"/>
      <c r="ICI143" s="145"/>
      <c r="ICJ143" s="145"/>
      <c r="ICK143" s="145"/>
      <c r="ICL143" s="145"/>
      <c r="ICM143" s="145"/>
      <c r="ICN143" s="145"/>
      <c r="ICO143" s="145"/>
      <c r="ICP143" s="145"/>
      <c r="ICQ143" s="145"/>
      <c r="ICR143" s="145"/>
      <c r="ICS143" s="145"/>
      <c r="ICT143" s="145"/>
      <c r="ICU143" s="145"/>
      <c r="ICV143" s="145"/>
      <c r="ICW143" s="145"/>
      <c r="ICX143" s="145"/>
      <c r="ICY143" s="145"/>
      <c r="ICZ143" s="145"/>
      <c r="IDA143" s="145"/>
      <c r="IDB143" s="145"/>
      <c r="IDC143" s="145"/>
      <c r="IDD143" s="145"/>
      <c r="IDE143" s="145"/>
      <c r="IDF143" s="145"/>
      <c r="IDG143" s="145"/>
      <c r="IDH143" s="145"/>
      <c r="IDI143" s="145"/>
      <c r="IDJ143" s="145"/>
      <c r="IDK143" s="145"/>
      <c r="IDL143" s="145"/>
      <c r="IDM143" s="145"/>
      <c r="IDN143" s="145"/>
      <c r="IDO143" s="145"/>
      <c r="IDP143" s="145"/>
      <c r="IDQ143" s="145"/>
      <c r="IDR143" s="145"/>
      <c r="IDS143" s="145"/>
      <c r="IDT143" s="145"/>
      <c r="IDU143" s="145"/>
      <c r="IDV143" s="145"/>
      <c r="IDW143" s="145"/>
      <c r="IDX143" s="145"/>
      <c r="IDY143" s="145"/>
      <c r="IDZ143" s="145"/>
      <c r="IEA143" s="145"/>
      <c r="IEB143" s="145"/>
      <c r="IEC143" s="145"/>
      <c r="IED143" s="145"/>
      <c r="IEE143" s="145"/>
      <c r="IEF143" s="145"/>
      <c r="IEG143" s="145"/>
      <c r="IEH143" s="145"/>
      <c r="IEI143" s="145"/>
      <c r="IEJ143" s="145"/>
      <c r="IEK143" s="145"/>
      <c r="IEL143" s="145"/>
      <c r="IEM143" s="145"/>
      <c r="IEN143" s="145"/>
      <c r="IEO143" s="145"/>
      <c r="IEP143" s="145"/>
      <c r="IEQ143" s="145"/>
      <c r="IER143" s="145"/>
      <c r="IES143" s="145"/>
      <c r="IET143" s="145"/>
      <c r="IEU143" s="145"/>
      <c r="IEV143" s="145"/>
      <c r="IEW143" s="145"/>
      <c r="IEX143" s="145"/>
      <c r="IEY143" s="145"/>
      <c r="IEZ143" s="145"/>
      <c r="IFA143" s="145"/>
      <c r="IFB143" s="145"/>
      <c r="IFC143" s="145"/>
      <c r="IFD143" s="145"/>
      <c r="IFE143" s="145"/>
      <c r="IFF143" s="145"/>
      <c r="IFG143" s="145"/>
      <c r="IFH143" s="145"/>
      <c r="IFI143" s="145"/>
      <c r="IFJ143" s="145"/>
      <c r="IFK143" s="145"/>
      <c r="IFL143" s="145"/>
      <c r="IFM143" s="145"/>
      <c r="IFN143" s="145"/>
      <c r="IFO143" s="145"/>
      <c r="IFP143" s="145"/>
      <c r="IFQ143" s="145"/>
      <c r="IFR143" s="145"/>
      <c r="IFS143" s="145"/>
      <c r="IFT143" s="145"/>
      <c r="IFU143" s="145"/>
      <c r="IFV143" s="145"/>
      <c r="IFW143" s="145"/>
      <c r="IFX143" s="145"/>
      <c r="IFY143" s="145"/>
      <c r="IFZ143" s="145"/>
      <c r="IGA143" s="145"/>
      <c r="IGB143" s="145"/>
      <c r="IGC143" s="145"/>
      <c r="IGD143" s="145"/>
      <c r="IGE143" s="145"/>
      <c r="IGF143" s="145"/>
      <c r="IGG143" s="145"/>
      <c r="IGH143" s="145"/>
      <c r="IGI143" s="145"/>
      <c r="IGJ143" s="145"/>
      <c r="IGK143" s="145"/>
      <c r="IGL143" s="145"/>
      <c r="IGM143" s="145"/>
      <c r="IGN143" s="145"/>
      <c r="IGO143" s="145"/>
      <c r="IGP143" s="145"/>
      <c r="IGQ143" s="145"/>
      <c r="IGR143" s="145"/>
      <c r="IGS143" s="145"/>
      <c r="IGT143" s="145"/>
      <c r="IGU143" s="145"/>
      <c r="IGV143" s="145"/>
      <c r="IGW143" s="145"/>
      <c r="IGX143" s="145"/>
      <c r="IGY143" s="145"/>
      <c r="IGZ143" s="145"/>
      <c r="IHA143" s="145"/>
      <c r="IHB143" s="145"/>
      <c r="IHC143" s="145"/>
      <c r="IHD143" s="145"/>
      <c r="IHE143" s="145"/>
      <c r="IHF143" s="145"/>
      <c r="IHG143" s="145"/>
      <c r="IHH143" s="145"/>
      <c r="IHI143" s="145"/>
      <c r="IHJ143" s="145"/>
      <c r="IHK143" s="145"/>
      <c r="IHL143" s="145"/>
      <c r="IHM143" s="145"/>
      <c r="IHN143" s="145"/>
      <c r="IHO143" s="145"/>
      <c r="IHP143" s="145"/>
      <c r="IHQ143" s="145"/>
      <c r="IHR143" s="145"/>
      <c r="IHS143" s="145"/>
      <c r="IHT143" s="145"/>
      <c r="IHU143" s="145"/>
      <c r="IHV143" s="145"/>
      <c r="IHW143" s="145"/>
      <c r="IHX143" s="145"/>
      <c r="IHY143" s="145"/>
      <c r="IHZ143" s="145"/>
      <c r="IIA143" s="145"/>
      <c r="IIB143" s="145"/>
      <c r="IIC143" s="145"/>
      <c r="IID143" s="145"/>
      <c r="IIE143" s="145"/>
      <c r="IIF143" s="145"/>
      <c r="IIG143" s="145"/>
      <c r="IIH143" s="145"/>
      <c r="III143" s="145"/>
      <c r="IIJ143" s="145"/>
      <c r="IIK143" s="145"/>
      <c r="IIL143" s="145"/>
      <c r="IIM143" s="145"/>
      <c r="IIN143" s="145"/>
      <c r="IIO143" s="145"/>
      <c r="IIP143" s="145"/>
      <c r="IIQ143" s="145"/>
      <c r="IIR143" s="145"/>
      <c r="IIS143" s="145"/>
      <c r="IIT143" s="145"/>
      <c r="IIU143" s="145"/>
      <c r="IIV143" s="145"/>
      <c r="IIW143" s="145"/>
      <c r="IIX143" s="145"/>
      <c r="IIY143" s="145"/>
      <c r="IIZ143" s="145"/>
      <c r="IJA143" s="145"/>
      <c r="IJB143" s="145"/>
      <c r="IJC143" s="145"/>
      <c r="IJD143" s="145"/>
      <c r="IJE143" s="145"/>
      <c r="IJF143" s="145"/>
      <c r="IJG143" s="145"/>
      <c r="IJH143" s="145"/>
      <c r="IJI143" s="145"/>
      <c r="IJJ143" s="145"/>
      <c r="IJK143" s="145"/>
      <c r="IJL143" s="145"/>
      <c r="IJM143" s="145"/>
      <c r="IJN143" s="145"/>
      <c r="IJO143" s="145"/>
      <c r="IJP143" s="145"/>
      <c r="IJQ143" s="145"/>
      <c r="IJR143" s="145"/>
      <c r="IJS143" s="145"/>
      <c r="IJT143" s="145"/>
      <c r="IJU143" s="145"/>
      <c r="IJV143" s="145"/>
      <c r="IJW143" s="145"/>
      <c r="IJX143" s="145"/>
      <c r="IJY143" s="145"/>
      <c r="IJZ143" s="145"/>
      <c r="IKA143" s="145"/>
      <c r="IKB143" s="145"/>
      <c r="IKC143" s="145"/>
      <c r="IKD143" s="145"/>
      <c r="IKE143" s="145"/>
      <c r="IKF143" s="145"/>
      <c r="IKG143" s="145"/>
      <c r="IKH143" s="145"/>
      <c r="IKI143" s="145"/>
      <c r="IKJ143" s="145"/>
      <c r="IKK143" s="145"/>
      <c r="IKL143" s="145"/>
      <c r="IKM143" s="145"/>
      <c r="IKN143" s="145"/>
      <c r="IKO143" s="145"/>
      <c r="IKP143" s="145"/>
      <c r="IKQ143" s="145"/>
      <c r="IKR143" s="145"/>
      <c r="IKS143" s="145"/>
      <c r="IKT143" s="145"/>
      <c r="IKU143" s="145"/>
      <c r="IKV143" s="145"/>
      <c r="IKW143" s="145"/>
      <c r="IKX143" s="145"/>
      <c r="IKY143" s="145"/>
      <c r="IKZ143" s="145"/>
      <c r="ILA143" s="145"/>
      <c r="ILB143" s="145"/>
      <c r="ILC143" s="145"/>
      <c r="ILD143" s="145"/>
      <c r="ILE143" s="145"/>
      <c r="ILF143" s="145"/>
      <c r="ILG143" s="145"/>
      <c r="ILH143" s="145"/>
      <c r="ILI143" s="145"/>
      <c r="ILJ143" s="145"/>
      <c r="ILK143" s="145"/>
      <c r="ILL143" s="145"/>
      <c r="ILM143" s="145"/>
      <c r="ILN143" s="145"/>
      <c r="ILO143" s="145"/>
      <c r="ILP143" s="145"/>
      <c r="ILQ143" s="145"/>
      <c r="ILR143" s="145"/>
      <c r="ILS143" s="145"/>
      <c r="ILT143" s="145"/>
      <c r="ILU143" s="145"/>
      <c r="ILV143" s="145"/>
      <c r="ILW143" s="145"/>
      <c r="ILX143" s="145"/>
      <c r="ILY143" s="145"/>
      <c r="ILZ143" s="145"/>
      <c r="IMA143" s="145"/>
      <c r="IMB143" s="145"/>
      <c r="IMC143" s="145"/>
      <c r="IMD143" s="145"/>
      <c r="IME143" s="145"/>
      <c r="IMF143" s="145"/>
      <c r="IMG143" s="145"/>
      <c r="IMH143" s="145"/>
      <c r="IMI143" s="145"/>
      <c r="IMJ143" s="145"/>
      <c r="IMK143" s="145"/>
      <c r="IML143" s="145"/>
      <c r="IMM143" s="145"/>
      <c r="IMN143" s="145"/>
      <c r="IMO143" s="145"/>
      <c r="IMP143" s="145"/>
      <c r="IMQ143" s="145"/>
      <c r="IMR143" s="145"/>
      <c r="IMS143" s="145"/>
      <c r="IMT143" s="145"/>
      <c r="IMU143" s="145"/>
      <c r="IMV143" s="145"/>
      <c r="IMW143" s="145"/>
      <c r="IMX143" s="145"/>
      <c r="IMY143" s="145"/>
      <c r="IMZ143" s="145"/>
      <c r="INA143" s="145"/>
      <c r="INB143" s="145"/>
      <c r="INC143" s="145"/>
      <c r="IND143" s="145"/>
      <c r="INE143" s="145"/>
      <c r="INF143" s="145"/>
      <c r="ING143" s="145"/>
      <c r="INH143" s="145"/>
      <c r="INI143" s="145"/>
      <c r="INJ143" s="145"/>
      <c r="INK143" s="145"/>
      <c r="INL143" s="145"/>
      <c r="INM143" s="145"/>
      <c r="INN143" s="145"/>
      <c r="INO143" s="145"/>
      <c r="INP143" s="145"/>
      <c r="INQ143" s="145"/>
      <c r="INR143" s="145"/>
      <c r="INS143" s="145"/>
      <c r="INT143" s="145"/>
      <c r="INU143" s="145"/>
      <c r="INV143" s="145"/>
      <c r="INW143" s="145"/>
      <c r="INX143" s="145"/>
      <c r="INY143" s="145"/>
      <c r="INZ143" s="145"/>
      <c r="IOA143" s="145"/>
      <c r="IOB143" s="145"/>
      <c r="IOC143" s="145"/>
      <c r="IOD143" s="145"/>
      <c r="IOE143" s="145"/>
      <c r="IOF143" s="145"/>
      <c r="IOG143" s="145"/>
      <c r="IOH143" s="145"/>
      <c r="IOI143" s="145"/>
      <c r="IOJ143" s="145"/>
      <c r="IOK143" s="145"/>
      <c r="IOL143" s="145"/>
      <c r="IOM143" s="145"/>
      <c r="ION143" s="145"/>
      <c r="IOO143" s="145"/>
      <c r="IOP143" s="145"/>
      <c r="IOQ143" s="145"/>
      <c r="IOR143" s="145"/>
      <c r="IOS143" s="145"/>
      <c r="IOT143" s="145"/>
      <c r="IOU143" s="145"/>
      <c r="IOV143" s="145"/>
      <c r="IOW143" s="145"/>
      <c r="IOX143" s="145"/>
      <c r="IOY143" s="145"/>
      <c r="IOZ143" s="145"/>
      <c r="IPA143" s="145"/>
      <c r="IPB143" s="145"/>
      <c r="IPC143" s="145"/>
      <c r="IPD143" s="145"/>
      <c r="IPE143" s="145"/>
      <c r="IPF143" s="145"/>
      <c r="IPG143" s="145"/>
      <c r="IPH143" s="145"/>
      <c r="IPI143" s="145"/>
      <c r="IPJ143" s="145"/>
      <c r="IPK143" s="145"/>
      <c r="IPL143" s="145"/>
      <c r="IPM143" s="145"/>
      <c r="IPN143" s="145"/>
      <c r="IPO143" s="145"/>
      <c r="IPP143" s="145"/>
      <c r="IPQ143" s="145"/>
      <c r="IPR143" s="145"/>
      <c r="IPS143" s="145"/>
      <c r="IPT143" s="145"/>
      <c r="IPU143" s="145"/>
      <c r="IPV143" s="145"/>
      <c r="IPW143" s="145"/>
      <c r="IPX143" s="145"/>
      <c r="IPY143" s="145"/>
      <c r="IPZ143" s="145"/>
      <c r="IQA143" s="145"/>
      <c r="IQB143" s="145"/>
      <c r="IQC143" s="145"/>
      <c r="IQD143" s="145"/>
      <c r="IQE143" s="145"/>
      <c r="IQF143" s="145"/>
      <c r="IQG143" s="145"/>
      <c r="IQH143" s="145"/>
      <c r="IQI143" s="145"/>
      <c r="IQJ143" s="145"/>
      <c r="IQK143" s="145"/>
      <c r="IQL143" s="145"/>
      <c r="IQM143" s="145"/>
      <c r="IQN143" s="145"/>
      <c r="IQO143" s="145"/>
      <c r="IQP143" s="145"/>
      <c r="IQQ143" s="145"/>
      <c r="IQR143" s="145"/>
      <c r="IQS143" s="145"/>
      <c r="IQT143" s="145"/>
      <c r="IQU143" s="145"/>
      <c r="IQV143" s="145"/>
      <c r="IQW143" s="145"/>
      <c r="IQX143" s="145"/>
      <c r="IQY143" s="145"/>
      <c r="IQZ143" s="145"/>
      <c r="IRA143" s="145"/>
      <c r="IRB143" s="145"/>
      <c r="IRC143" s="145"/>
      <c r="IRD143" s="145"/>
      <c r="IRE143" s="145"/>
      <c r="IRF143" s="145"/>
      <c r="IRG143" s="145"/>
      <c r="IRH143" s="145"/>
      <c r="IRI143" s="145"/>
      <c r="IRJ143" s="145"/>
      <c r="IRK143" s="145"/>
      <c r="IRL143" s="145"/>
      <c r="IRM143" s="145"/>
      <c r="IRN143" s="145"/>
      <c r="IRO143" s="145"/>
      <c r="IRP143" s="145"/>
      <c r="IRQ143" s="145"/>
      <c r="IRR143" s="145"/>
      <c r="IRS143" s="145"/>
      <c r="IRT143" s="145"/>
      <c r="IRU143" s="145"/>
      <c r="IRV143" s="145"/>
      <c r="IRW143" s="145"/>
      <c r="IRX143" s="145"/>
      <c r="IRY143" s="145"/>
      <c r="IRZ143" s="145"/>
      <c r="ISA143" s="145"/>
      <c r="ISB143" s="145"/>
      <c r="ISC143" s="145"/>
      <c r="ISD143" s="145"/>
      <c r="ISE143" s="145"/>
      <c r="ISF143" s="145"/>
      <c r="ISG143" s="145"/>
      <c r="ISH143" s="145"/>
      <c r="ISI143" s="145"/>
      <c r="ISJ143" s="145"/>
      <c r="ISK143" s="145"/>
      <c r="ISL143" s="145"/>
      <c r="ISM143" s="145"/>
      <c r="ISN143" s="145"/>
      <c r="ISO143" s="145"/>
      <c r="ISP143" s="145"/>
      <c r="ISQ143" s="145"/>
      <c r="ISR143" s="145"/>
      <c r="ISS143" s="145"/>
      <c r="IST143" s="145"/>
      <c r="ISU143" s="145"/>
      <c r="ISV143" s="145"/>
      <c r="ISW143" s="145"/>
      <c r="ISX143" s="145"/>
      <c r="ISY143" s="145"/>
      <c r="ISZ143" s="145"/>
      <c r="ITA143" s="145"/>
      <c r="ITB143" s="145"/>
      <c r="ITC143" s="145"/>
      <c r="ITD143" s="145"/>
      <c r="ITE143" s="145"/>
      <c r="ITF143" s="145"/>
      <c r="ITG143" s="145"/>
      <c r="ITH143" s="145"/>
      <c r="ITI143" s="145"/>
      <c r="ITJ143" s="145"/>
      <c r="ITK143" s="145"/>
      <c r="ITL143" s="145"/>
      <c r="ITM143" s="145"/>
      <c r="ITN143" s="145"/>
      <c r="ITO143" s="145"/>
      <c r="ITP143" s="145"/>
      <c r="ITQ143" s="145"/>
      <c r="ITR143" s="145"/>
      <c r="ITS143" s="145"/>
      <c r="ITT143" s="145"/>
      <c r="ITU143" s="145"/>
      <c r="ITV143" s="145"/>
      <c r="ITW143" s="145"/>
      <c r="ITX143" s="145"/>
      <c r="ITY143" s="145"/>
      <c r="ITZ143" s="145"/>
      <c r="IUA143" s="145"/>
      <c r="IUB143" s="145"/>
      <c r="IUC143" s="145"/>
      <c r="IUD143" s="145"/>
      <c r="IUE143" s="145"/>
      <c r="IUF143" s="145"/>
      <c r="IUG143" s="145"/>
      <c r="IUH143" s="145"/>
      <c r="IUI143" s="145"/>
      <c r="IUJ143" s="145"/>
      <c r="IUK143" s="145"/>
      <c r="IUL143" s="145"/>
      <c r="IUM143" s="145"/>
      <c r="IUN143" s="145"/>
      <c r="IUO143" s="145"/>
      <c r="IUP143" s="145"/>
      <c r="IUQ143" s="145"/>
      <c r="IUR143" s="145"/>
      <c r="IUS143" s="145"/>
      <c r="IUT143" s="145"/>
      <c r="IUU143" s="145"/>
      <c r="IUV143" s="145"/>
      <c r="IUW143" s="145"/>
      <c r="IUX143" s="145"/>
      <c r="IUY143" s="145"/>
      <c r="IUZ143" s="145"/>
      <c r="IVA143" s="145"/>
      <c r="IVB143" s="145"/>
      <c r="IVC143" s="145"/>
      <c r="IVD143" s="145"/>
      <c r="IVE143" s="145"/>
      <c r="IVF143" s="145"/>
      <c r="IVG143" s="145"/>
      <c r="IVH143" s="145"/>
      <c r="IVI143" s="145"/>
      <c r="IVJ143" s="145"/>
      <c r="IVK143" s="145"/>
      <c r="IVL143" s="145"/>
      <c r="IVM143" s="145"/>
      <c r="IVN143" s="145"/>
      <c r="IVO143" s="145"/>
      <c r="IVP143" s="145"/>
      <c r="IVQ143" s="145"/>
      <c r="IVR143" s="145"/>
      <c r="IVS143" s="145"/>
      <c r="IVT143" s="145"/>
      <c r="IVU143" s="145"/>
      <c r="IVV143" s="145"/>
      <c r="IVW143" s="145"/>
      <c r="IVX143" s="145"/>
      <c r="IVY143" s="145"/>
      <c r="IVZ143" s="145"/>
      <c r="IWA143" s="145"/>
      <c r="IWB143" s="145"/>
      <c r="IWC143" s="145"/>
      <c r="IWD143" s="145"/>
      <c r="IWE143" s="145"/>
      <c r="IWF143" s="145"/>
      <c r="IWG143" s="145"/>
      <c r="IWH143" s="145"/>
      <c r="IWI143" s="145"/>
      <c r="IWJ143" s="145"/>
      <c r="IWK143" s="145"/>
      <c r="IWL143" s="145"/>
      <c r="IWM143" s="145"/>
      <c r="IWN143" s="145"/>
      <c r="IWO143" s="145"/>
      <c r="IWP143" s="145"/>
      <c r="IWQ143" s="145"/>
      <c r="IWR143" s="145"/>
      <c r="IWS143" s="145"/>
      <c r="IWT143" s="145"/>
      <c r="IWU143" s="145"/>
      <c r="IWV143" s="145"/>
      <c r="IWW143" s="145"/>
      <c r="IWX143" s="145"/>
      <c r="IWY143" s="145"/>
      <c r="IWZ143" s="145"/>
      <c r="IXA143" s="145"/>
      <c r="IXB143" s="145"/>
      <c r="IXC143" s="145"/>
      <c r="IXD143" s="145"/>
      <c r="IXE143" s="145"/>
      <c r="IXF143" s="145"/>
      <c r="IXG143" s="145"/>
      <c r="IXH143" s="145"/>
      <c r="IXI143" s="145"/>
      <c r="IXJ143" s="145"/>
      <c r="IXK143" s="145"/>
      <c r="IXL143" s="145"/>
      <c r="IXM143" s="145"/>
      <c r="IXN143" s="145"/>
      <c r="IXO143" s="145"/>
      <c r="IXP143" s="145"/>
      <c r="IXQ143" s="145"/>
      <c r="IXR143" s="145"/>
      <c r="IXS143" s="145"/>
      <c r="IXT143" s="145"/>
      <c r="IXU143" s="145"/>
      <c r="IXV143" s="145"/>
      <c r="IXW143" s="145"/>
      <c r="IXX143" s="145"/>
      <c r="IXY143" s="145"/>
      <c r="IXZ143" s="145"/>
      <c r="IYA143" s="145"/>
      <c r="IYB143" s="145"/>
      <c r="IYC143" s="145"/>
      <c r="IYD143" s="145"/>
      <c r="IYE143" s="145"/>
      <c r="IYF143" s="145"/>
      <c r="IYG143" s="145"/>
      <c r="IYH143" s="145"/>
      <c r="IYI143" s="145"/>
      <c r="IYJ143" s="145"/>
      <c r="IYK143" s="145"/>
      <c r="IYL143" s="145"/>
      <c r="IYM143" s="145"/>
      <c r="IYN143" s="145"/>
      <c r="IYO143" s="145"/>
      <c r="IYP143" s="145"/>
      <c r="IYQ143" s="145"/>
      <c r="IYR143" s="145"/>
      <c r="IYS143" s="145"/>
      <c r="IYT143" s="145"/>
      <c r="IYU143" s="145"/>
      <c r="IYV143" s="145"/>
      <c r="IYW143" s="145"/>
      <c r="IYX143" s="145"/>
      <c r="IYY143" s="145"/>
      <c r="IYZ143" s="145"/>
      <c r="IZA143" s="145"/>
      <c r="IZB143" s="145"/>
      <c r="IZC143" s="145"/>
      <c r="IZD143" s="145"/>
      <c r="IZE143" s="145"/>
      <c r="IZF143" s="145"/>
      <c r="IZG143" s="145"/>
      <c r="IZH143" s="145"/>
      <c r="IZI143" s="145"/>
      <c r="IZJ143" s="145"/>
      <c r="IZK143" s="145"/>
      <c r="IZL143" s="145"/>
      <c r="IZM143" s="145"/>
      <c r="IZN143" s="145"/>
      <c r="IZO143" s="145"/>
      <c r="IZP143" s="145"/>
      <c r="IZQ143" s="145"/>
      <c r="IZR143" s="145"/>
      <c r="IZS143" s="145"/>
      <c r="IZT143" s="145"/>
      <c r="IZU143" s="145"/>
      <c r="IZV143" s="145"/>
      <c r="IZW143" s="145"/>
      <c r="IZX143" s="145"/>
      <c r="IZY143" s="145"/>
      <c r="IZZ143" s="145"/>
      <c r="JAA143" s="145"/>
      <c r="JAB143" s="145"/>
      <c r="JAC143" s="145"/>
      <c r="JAD143" s="145"/>
      <c r="JAE143" s="145"/>
      <c r="JAF143" s="145"/>
      <c r="JAG143" s="145"/>
      <c r="JAH143" s="145"/>
      <c r="JAI143" s="145"/>
      <c r="JAJ143" s="145"/>
      <c r="JAK143" s="145"/>
      <c r="JAL143" s="145"/>
      <c r="JAM143" s="145"/>
      <c r="JAN143" s="145"/>
      <c r="JAO143" s="145"/>
      <c r="JAP143" s="145"/>
      <c r="JAQ143" s="145"/>
      <c r="JAR143" s="145"/>
      <c r="JAS143" s="145"/>
      <c r="JAT143" s="145"/>
      <c r="JAU143" s="145"/>
      <c r="JAV143" s="145"/>
      <c r="JAW143" s="145"/>
      <c r="JAX143" s="145"/>
      <c r="JAY143" s="145"/>
      <c r="JAZ143" s="145"/>
      <c r="JBA143" s="145"/>
      <c r="JBB143" s="145"/>
      <c r="JBC143" s="145"/>
      <c r="JBD143" s="145"/>
      <c r="JBE143" s="145"/>
      <c r="JBF143" s="145"/>
      <c r="JBG143" s="145"/>
      <c r="JBH143" s="145"/>
      <c r="JBI143" s="145"/>
      <c r="JBJ143" s="145"/>
      <c r="JBK143" s="145"/>
      <c r="JBL143" s="145"/>
      <c r="JBM143" s="145"/>
      <c r="JBN143" s="145"/>
      <c r="JBO143" s="145"/>
      <c r="JBP143" s="145"/>
      <c r="JBQ143" s="145"/>
      <c r="JBR143" s="145"/>
      <c r="JBS143" s="145"/>
      <c r="JBT143" s="145"/>
      <c r="JBU143" s="145"/>
      <c r="JBV143" s="145"/>
      <c r="JBW143" s="145"/>
      <c r="JBX143" s="145"/>
      <c r="JBY143" s="145"/>
      <c r="JBZ143" s="145"/>
      <c r="JCA143" s="145"/>
      <c r="JCB143" s="145"/>
      <c r="JCC143" s="145"/>
      <c r="JCD143" s="145"/>
      <c r="JCE143" s="145"/>
      <c r="JCF143" s="145"/>
      <c r="JCG143" s="145"/>
      <c r="JCH143" s="145"/>
      <c r="JCI143" s="145"/>
      <c r="JCJ143" s="145"/>
      <c r="JCK143" s="145"/>
      <c r="JCL143" s="145"/>
      <c r="JCM143" s="145"/>
      <c r="JCN143" s="145"/>
      <c r="JCO143" s="145"/>
      <c r="JCP143" s="145"/>
      <c r="JCQ143" s="145"/>
      <c r="JCR143" s="145"/>
      <c r="JCS143" s="145"/>
      <c r="JCT143" s="145"/>
      <c r="JCU143" s="145"/>
      <c r="JCV143" s="145"/>
      <c r="JCW143" s="145"/>
      <c r="JCX143" s="145"/>
      <c r="JCY143" s="145"/>
      <c r="JCZ143" s="145"/>
      <c r="JDA143" s="145"/>
      <c r="JDB143" s="145"/>
      <c r="JDC143" s="145"/>
      <c r="JDD143" s="145"/>
      <c r="JDE143" s="145"/>
      <c r="JDF143" s="145"/>
      <c r="JDG143" s="145"/>
      <c r="JDH143" s="145"/>
      <c r="JDI143" s="145"/>
      <c r="JDJ143" s="145"/>
      <c r="JDK143" s="145"/>
      <c r="JDL143" s="145"/>
      <c r="JDM143" s="145"/>
      <c r="JDN143" s="145"/>
      <c r="JDO143" s="145"/>
      <c r="JDP143" s="145"/>
      <c r="JDQ143" s="145"/>
      <c r="JDR143" s="145"/>
      <c r="JDS143" s="145"/>
      <c r="JDT143" s="145"/>
      <c r="JDU143" s="145"/>
      <c r="JDV143" s="145"/>
      <c r="JDW143" s="145"/>
      <c r="JDX143" s="145"/>
      <c r="JDY143" s="145"/>
      <c r="JDZ143" s="145"/>
      <c r="JEA143" s="145"/>
      <c r="JEB143" s="145"/>
      <c r="JEC143" s="145"/>
      <c r="JED143" s="145"/>
      <c r="JEE143" s="145"/>
      <c r="JEF143" s="145"/>
      <c r="JEG143" s="145"/>
      <c r="JEH143" s="145"/>
      <c r="JEI143" s="145"/>
      <c r="JEJ143" s="145"/>
      <c r="JEK143" s="145"/>
      <c r="JEL143" s="145"/>
      <c r="JEM143" s="145"/>
      <c r="JEN143" s="145"/>
      <c r="JEO143" s="145"/>
      <c r="JEP143" s="145"/>
      <c r="JEQ143" s="145"/>
      <c r="JER143" s="145"/>
      <c r="JES143" s="145"/>
      <c r="JET143" s="145"/>
      <c r="JEU143" s="145"/>
      <c r="JEV143" s="145"/>
      <c r="JEW143" s="145"/>
      <c r="JEX143" s="145"/>
      <c r="JEY143" s="145"/>
      <c r="JEZ143" s="145"/>
      <c r="JFA143" s="145"/>
      <c r="JFB143" s="145"/>
      <c r="JFC143" s="145"/>
      <c r="JFD143" s="145"/>
      <c r="JFE143" s="145"/>
      <c r="JFF143" s="145"/>
      <c r="JFG143" s="145"/>
      <c r="JFH143" s="145"/>
      <c r="JFI143" s="145"/>
      <c r="JFJ143" s="145"/>
      <c r="JFK143" s="145"/>
      <c r="JFL143" s="145"/>
      <c r="JFM143" s="145"/>
      <c r="JFN143" s="145"/>
      <c r="JFO143" s="145"/>
      <c r="JFP143" s="145"/>
      <c r="JFQ143" s="145"/>
      <c r="JFR143" s="145"/>
      <c r="JFS143" s="145"/>
      <c r="JFT143" s="145"/>
      <c r="JFU143" s="145"/>
      <c r="JFV143" s="145"/>
      <c r="JFW143" s="145"/>
      <c r="JFX143" s="145"/>
      <c r="JFY143" s="145"/>
      <c r="JFZ143" s="145"/>
      <c r="JGA143" s="145"/>
      <c r="JGB143" s="145"/>
      <c r="JGC143" s="145"/>
      <c r="JGD143" s="145"/>
      <c r="JGE143" s="145"/>
      <c r="JGF143" s="145"/>
      <c r="JGG143" s="145"/>
      <c r="JGH143" s="145"/>
      <c r="JGI143" s="145"/>
      <c r="JGJ143" s="145"/>
      <c r="JGK143" s="145"/>
      <c r="JGL143" s="145"/>
      <c r="JGM143" s="145"/>
      <c r="JGN143" s="145"/>
      <c r="JGO143" s="145"/>
      <c r="JGP143" s="145"/>
      <c r="JGQ143" s="145"/>
      <c r="JGR143" s="145"/>
      <c r="JGS143" s="145"/>
      <c r="JGT143" s="145"/>
      <c r="JGU143" s="145"/>
      <c r="JGV143" s="145"/>
      <c r="JGW143" s="145"/>
      <c r="JGX143" s="145"/>
      <c r="JGY143" s="145"/>
      <c r="JGZ143" s="145"/>
      <c r="JHA143" s="145"/>
      <c r="JHB143" s="145"/>
      <c r="JHC143" s="145"/>
      <c r="JHD143" s="145"/>
      <c r="JHE143" s="145"/>
      <c r="JHF143" s="145"/>
      <c r="JHG143" s="145"/>
      <c r="JHH143" s="145"/>
      <c r="JHI143" s="145"/>
      <c r="JHJ143" s="145"/>
      <c r="JHK143" s="145"/>
      <c r="JHL143" s="145"/>
      <c r="JHM143" s="145"/>
      <c r="JHN143" s="145"/>
      <c r="JHO143" s="145"/>
      <c r="JHP143" s="145"/>
      <c r="JHQ143" s="145"/>
      <c r="JHR143" s="145"/>
      <c r="JHS143" s="145"/>
      <c r="JHT143" s="145"/>
      <c r="JHU143" s="145"/>
      <c r="JHV143" s="145"/>
      <c r="JHW143" s="145"/>
      <c r="JHX143" s="145"/>
      <c r="JHY143" s="145"/>
      <c r="JHZ143" s="145"/>
      <c r="JIA143" s="145"/>
      <c r="JIB143" s="145"/>
      <c r="JIC143" s="145"/>
      <c r="JID143" s="145"/>
      <c r="JIE143" s="145"/>
      <c r="JIF143" s="145"/>
      <c r="JIG143" s="145"/>
      <c r="JIH143" s="145"/>
      <c r="JII143" s="145"/>
      <c r="JIJ143" s="145"/>
      <c r="JIK143" s="145"/>
      <c r="JIL143" s="145"/>
      <c r="JIM143" s="145"/>
      <c r="JIN143" s="145"/>
      <c r="JIO143" s="145"/>
      <c r="JIP143" s="145"/>
      <c r="JIQ143" s="145"/>
      <c r="JIR143" s="145"/>
      <c r="JIS143" s="145"/>
      <c r="JIT143" s="145"/>
      <c r="JIU143" s="145"/>
      <c r="JIV143" s="145"/>
      <c r="JIW143" s="145"/>
      <c r="JIX143" s="145"/>
      <c r="JIY143" s="145"/>
      <c r="JIZ143" s="145"/>
      <c r="JJA143" s="145"/>
      <c r="JJB143" s="145"/>
      <c r="JJC143" s="145"/>
      <c r="JJD143" s="145"/>
      <c r="JJE143" s="145"/>
      <c r="JJF143" s="145"/>
      <c r="JJG143" s="145"/>
      <c r="JJH143" s="145"/>
      <c r="JJI143" s="145"/>
      <c r="JJJ143" s="145"/>
      <c r="JJK143" s="145"/>
      <c r="JJL143" s="145"/>
      <c r="JJM143" s="145"/>
      <c r="JJN143" s="145"/>
      <c r="JJO143" s="145"/>
      <c r="JJP143" s="145"/>
      <c r="JJQ143" s="145"/>
      <c r="JJR143" s="145"/>
      <c r="JJS143" s="145"/>
      <c r="JJT143" s="145"/>
      <c r="JJU143" s="145"/>
      <c r="JJV143" s="145"/>
      <c r="JJW143" s="145"/>
      <c r="JJX143" s="145"/>
      <c r="JJY143" s="145"/>
      <c r="JJZ143" s="145"/>
      <c r="JKA143" s="145"/>
      <c r="JKB143" s="145"/>
      <c r="JKC143" s="145"/>
      <c r="JKD143" s="145"/>
      <c r="JKE143" s="145"/>
      <c r="JKF143" s="145"/>
      <c r="JKG143" s="145"/>
      <c r="JKH143" s="145"/>
      <c r="JKI143" s="145"/>
      <c r="JKJ143" s="145"/>
      <c r="JKK143" s="145"/>
      <c r="JKL143" s="145"/>
      <c r="JKM143" s="145"/>
      <c r="JKN143" s="145"/>
      <c r="JKO143" s="145"/>
      <c r="JKP143" s="145"/>
      <c r="JKQ143" s="145"/>
      <c r="JKR143" s="145"/>
      <c r="JKS143" s="145"/>
      <c r="JKT143" s="145"/>
      <c r="JKU143" s="145"/>
      <c r="JKV143" s="145"/>
      <c r="JKW143" s="145"/>
      <c r="JKX143" s="145"/>
      <c r="JKY143" s="145"/>
      <c r="JKZ143" s="145"/>
      <c r="JLA143" s="145"/>
      <c r="JLB143" s="145"/>
      <c r="JLC143" s="145"/>
      <c r="JLD143" s="145"/>
      <c r="JLE143" s="145"/>
      <c r="JLF143" s="145"/>
      <c r="JLG143" s="145"/>
      <c r="JLH143" s="145"/>
      <c r="JLI143" s="145"/>
      <c r="JLJ143" s="145"/>
      <c r="JLK143" s="145"/>
      <c r="JLL143" s="145"/>
      <c r="JLM143" s="145"/>
      <c r="JLN143" s="145"/>
      <c r="JLO143" s="145"/>
      <c r="JLP143" s="145"/>
      <c r="JLQ143" s="145"/>
      <c r="JLR143" s="145"/>
      <c r="JLS143" s="145"/>
      <c r="JLT143" s="145"/>
      <c r="JLU143" s="145"/>
      <c r="JLV143" s="145"/>
      <c r="JLW143" s="145"/>
      <c r="JLX143" s="145"/>
      <c r="JLY143" s="145"/>
      <c r="JLZ143" s="145"/>
      <c r="JMA143" s="145"/>
      <c r="JMB143" s="145"/>
      <c r="JMC143" s="145"/>
      <c r="JMD143" s="145"/>
      <c r="JME143" s="145"/>
      <c r="JMF143" s="145"/>
      <c r="JMG143" s="145"/>
      <c r="JMH143" s="145"/>
      <c r="JMI143" s="145"/>
      <c r="JMJ143" s="145"/>
      <c r="JMK143" s="145"/>
      <c r="JML143" s="145"/>
      <c r="JMM143" s="145"/>
      <c r="JMN143" s="145"/>
      <c r="JMO143" s="145"/>
      <c r="JMP143" s="145"/>
      <c r="JMQ143" s="145"/>
      <c r="JMR143" s="145"/>
      <c r="JMS143" s="145"/>
      <c r="JMT143" s="145"/>
      <c r="JMU143" s="145"/>
      <c r="JMV143" s="145"/>
      <c r="JMW143" s="145"/>
      <c r="JMX143" s="145"/>
      <c r="JMY143" s="145"/>
      <c r="JMZ143" s="145"/>
      <c r="JNA143" s="145"/>
      <c r="JNB143" s="145"/>
      <c r="JNC143" s="145"/>
      <c r="JND143" s="145"/>
      <c r="JNE143" s="145"/>
      <c r="JNF143" s="145"/>
      <c r="JNG143" s="145"/>
      <c r="JNH143" s="145"/>
      <c r="JNI143" s="145"/>
      <c r="JNJ143" s="145"/>
      <c r="JNK143" s="145"/>
      <c r="JNL143" s="145"/>
      <c r="JNM143" s="145"/>
      <c r="JNN143" s="145"/>
      <c r="JNO143" s="145"/>
      <c r="JNP143" s="145"/>
      <c r="JNQ143" s="145"/>
      <c r="JNR143" s="145"/>
      <c r="JNS143" s="145"/>
      <c r="JNT143" s="145"/>
      <c r="JNU143" s="145"/>
      <c r="JNV143" s="145"/>
      <c r="JNW143" s="145"/>
      <c r="JNX143" s="145"/>
      <c r="JNY143" s="145"/>
      <c r="JNZ143" s="145"/>
      <c r="JOA143" s="145"/>
      <c r="JOB143" s="145"/>
      <c r="JOC143" s="145"/>
      <c r="JOD143" s="145"/>
      <c r="JOE143" s="145"/>
      <c r="JOF143" s="145"/>
      <c r="JOG143" s="145"/>
      <c r="JOH143" s="145"/>
      <c r="JOI143" s="145"/>
      <c r="JOJ143" s="145"/>
      <c r="JOK143" s="145"/>
      <c r="JOL143" s="145"/>
      <c r="JOM143" s="145"/>
      <c r="JON143" s="145"/>
      <c r="JOO143" s="145"/>
      <c r="JOP143" s="145"/>
      <c r="JOQ143" s="145"/>
      <c r="JOR143" s="145"/>
      <c r="JOS143" s="145"/>
      <c r="JOT143" s="145"/>
      <c r="JOU143" s="145"/>
      <c r="JOV143" s="145"/>
      <c r="JOW143" s="145"/>
      <c r="JOX143" s="145"/>
      <c r="JOY143" s="145"/>
      <c r="JOZ143" s="145"/>
      <c r="JPA143" s="145"/>
      <c r="JPB143" s="145"/>
      <c r="JPC143" s="145"/>
      <c r="JPD143" s="145"/>
      <c r="JPE143" s="145"/>
      <c r="JPF143" s="145"/>
      <c r="JPG143" s="145"/>
      <c r="JPH143" s="145"/>
      <c r="JPI143" s="145"/>
      <c r="JPJ143" s="145"/>
      <c r="JPK143" s="145"/>
      <c r="JPL143" s="145"/>
      <c r="JPM143" s="145"/>
      <c r="JPN143" s="145"/>
      <c r="JPO143" s="145"/>
      <c r="JPP143" s="145"/>
      <c r="JPQ143" s="145"/>
      <c r="JPR143" s="145"/>
      <c r="JPS143" s="145"/>
      <c r="JPT143" s="145"/>
      <c r="JPU143" s="145"/>
      <c r="JPV143" s="145"/>
      <c r="JPW143" s="145"/>
      <c r="JPX143" s="145"/>
      <c r="JPY143" s="145"/>
      <c r="JPZ143" s="145"/>
      <c r="JQA143" s="145"/>
      <c r="JQB143" s="145"/>
      <c r="JQC143" s="145"/>
      <c r="JQD143" s="145"/>
      <c r="JQE143" s="145"/>
      <c r="JQF143" s="145"/>
      <c r="JQG143" s="145"/>
      <c r="JQH143" s="145"/>
      <c r="JQI143" s="145"/>
      <c r="JQJ143" s="145"/>
      <c r="JQK143" s="145"/>
      <c r="JQL143" s="145"/>
      <c r="JQM143" s="145"/>
      <c r="JQN143" s="145"/>
      <c r="JQO143" s="145"/>
      <c r="JQP143" s="145"/>
      <c r="JQQ143" s="145"/>
      <c r="JQR143" s="145"/>
      <c r="JQS143" s="145"/>
      <c r="JQT143" s="145"/>
      <c r="JQU143" s="145"/>
      <c r="JQV143" s="145"/>
      <c r="JQW143" s="145"/>
      <c r="JQX143" s="145"/>
      <c r="JQY143" s="145"/>
      <c r="JQZ143" s="145"/>
      <c r="JRA143" s="145"/>
      <c r="JRB143" s="145"/>
      <c r="JRC143" s="145"/>
      <c r="JRD143" s="145"/>
      <c r="JRE143" s="145"/>
      <c r="JRF143" s="145"/>
      <c r="JRG143" s="145"/>
      <c r="JRH143" s="145"/>
      <c r="JRI143" s="145"/>
      <c r="JRJ143" s="145"/>
      <c r="JRK143" s="145"/>
      <c r="JRL143" s="145"/>
      <c r="JRM143" s="145"/>
      <c r="JRN143" s="145"/>
      <c r="JRO143" s="145"/>
      <c r="JRP143" s="145"/>
      <c r="JRQ143" s="145"/>
      <c r="JRR143" s="145"/>
      <c r="JRS143" s="145"/>
      <c r="JRT143" s="145"/>
      <c r="JRU143" s="145"/>
      <c r="JRV143" s="145"/>
      <c r="JRW143" s="145"/>
      <c r="JRX143" s="145"/>
      <c r="JRY143" s="145"/>
      <c r="JRZ143" s="145"/>
      <c r="JSA143" s="145"/>
      <c r="JSB143" s="145"/>
      <c r="JSC143" s="145"/>
      <c r="JSD143" s="145"/>
      <c r="JSE143" s="145"/>
      <c r="JSF143" s="145"/>
      <c r="JSG143" s="145"/>
      <c r="JSH143" s="145"/>
      <c r="JSI143" s="145"/>
      <c r="JSJ143" s="145"/>
      <c r="JSK143" s="145"/>
      <c r="JSL143" s="145"/>
      <c r="JSM143" s="145"/>
      <c r="JSN143" s="145"/>
      <c r="JSO143" s="145"/>
      <c r="JSP143" s="145"/>
      <c r="JSQ143" s="145"/>
      <c r="JSR143" s="145"/>
      <c r="JSS143" s="145"/>
      <c r="JST143" s="145"/>
      <c r="JSU143" s="145"/>
      <c r="JSV143" s="145"/>
      <c r="JSW143" s="145"/>
      <c r="JSX143" s="145"/>
      <c r="JSY143" s="145"/>
      <c r="JSZ143" s="145"/>
      <c r="JTA143" s="145"/>
      <c r="JTB143" s="145"/>
      <c r="JTC143" s="145"/>
      <c r="JTD143" s="145"/>
      <c r="JTE143" s="145"/>
      <c r="JTF143" s="145"/>
      <c r="JTG143" s="145"/>
      <c r="JTH143" s="145"/>
      <c r="JTI143" s="145"/>
      <c r="JTJ143" s="145"/>
      <c r="JTK143" s="145"/>
      <c r="JTL143" s="145"/>
      <c r="JTM143" s="145"/>
      <c r="JTN143" s="145"/>
      <c r="JTO143" s="145"/>
      <c r="JTP143" s="145"/>
      <c r="JTQ143" s="145"/>
      <c r="JTR143" s="145"/>
      <c r="JTS143" s="145"/>
      <c r="JTT143" s="145"/>
      <c r="JTU143" s="145"/>
      <c r="JTV143" s="145"/>
      <c r="JTW143" s="145"/>
      <c r="JTX143" s="145"/>
      <c r="JTY143" s="145"/>
      <c r="JTZ143" s="145"/>
      <c r="JUA143" s="145"/>
      <c r="JUB143" s="145"/>
      <c r="JUC143" s="145"/>
      <c r="JUD143" s="145"/>
      <c r="JUE143" s="145"/>
      <c r="JUF143" s="145"/>
      <c r="JUG143" s="145"/>
      <c r="JUH143" s="145"/>
      <c r="JUI143" s="145"/>
      <c r="JUJ143" s="145"/>
      <c r="JUK143" s="145"/>
      <c r="JUL143" s="145"/>
      <c r="JUM143" s="145"/>
      <c r="JUN143" s="145"/>
      <c r="JUO143" s="145"/>
      <c r="JUP143" s="145"/>
      <c r="JUQ143" s="145"/>
      <c r="JUR143" s="145"/>
      <c r="JUS143" s="145"/>
      <c r="JUT143" s="145"/>
      <c r="JUU143" s="145"/>
      <c r="JUV143" s="145"/>
      <c r="JUW143" s="145"/>
      <c r="JUX143" s="145"/>
      <c r="JUY143" s="145"/>
      <c r="JUZ143" s="145"/>
      <c r="JVA143" s="145"/>
      <c r="JVB143" s="145"/>
      <c r="JVC143" s="145"/>
      <c r="JVD143" s="145"/>
      <c r="JVE143" s="145"/>
      <c r="JVF143" s="145"/>
      <c r="JVG143" s="145"/>
      <c r="JVH143" s="145"/>
      <c r="JVI143" s="145"/>
      <c r="JVJ143" s="145"/>
      <c r="JVK143" s="145"/>
      <c r="JVL143" s="145"/>
      <c r="JVM143" s="145"/>
      <c r="JVN143" s="145"/>
      <c r="JVO143" s="145"/>
      <c r="JVP143" s="145"/>
      <c r="JVQ143" s="145"/>
      <c r="JVR143" s="145"/>
      <c r="JVS143" s="145"/>
      <c r="JVT143" s="145"/>
      <c r="JVU143" s="145"/>
      <c r="JVV143" s="145"/>
      <c r="JVW143" s="145"/>
      <c r="JVX143" s="145"/>
      <c r="JVY143" s="145"/>
      <c r="JVZ143" s="145"/>
      <c r="JWA143" s="145"/>
      <c r="JWB143" s="145"/>
      <c r="JWC143" s="145"/>
      <c r="JWD143" s="145"/>
      <c r="JWE143" s="145"/>
      <c r="JWF143" s="145"/>
      <c r="JWG143" s="145"/>
      <c r="JWH143" s="145"/>
      <c r="JWI143" s="145"/>
      <c r="JWJ143" s="145"/>
      <c r="JWK143" s="145"/>
      <c r="JWL143" s="145"/>
      <c r="JWM143" s="145"/>
      <c r="JWN143" s="145"/>
      <c r="JWO143" s="145"/>
      <c r="JWP143" s="145"/>
      <c r="JWQ143" s="145"/>
      <c r="JWR143" s="145"/>
      <c r="JWS143" s="145"/>
      <c r="JWT143" s="145"/>
      <c r="JWU143" s="145"/>
      <c r="JWV143" s="145"/>
      <c r="JWW143" s="145"/>
      <c r="JWX143" s="145"/>
      <c r="JWY143" s="145"/>
      <c r="JWZ143" s="145"/>
      <c r="JXA143" s="145"/>
      <c r="JXB143" s="145"/>
      <c r="JXC143" s="145"/>
      <c r="JXD143" s="145"/>
      <c r="JXE143" s="145"/>
      <c r="JXF143" s="145"/>
      <c r="JXG143" s="145"/>
      <c r="JXH143" s="145"/>
      <c r="JXI143" s="145"/>
      <c r="JXJ143" s="145"/>
      <c r="JXK143" s="145"/>
      <c r="JXL143" s="145"/>
      <c r="JXM143" s="145"/>
      <c r="JXN143" s="145"/>
      <c r="JXO143" s="145"/>
      <c r="JXP143" s="145"/>
      <c r="JXQ143" s="145"/>
      <c r="JXR143" s="145"/>
      <c r="JXS143" s="145"/>
      <c r="JXT143" s="145"/>
      <c r="JXU143" s="145"/>
      <c r="JXV143" s="145"/>
      <c r="JXW143" s="145"/>
      <c r="JXX143" s="145"/>
      <c r="JXY143" s="145"/>
      <c r="JXZ143" s="145"/>
      <c r="JYA143" s="145"/>
      <c r="JYB143" s="145"/>
      <c r="JYC143" s="145"/>
      <c r="JYD143" s="145"/>
      <c r="JYE143" s="145"/>
      <c r="JYF143" s="145"/>
      <c r="JYG143" s="145"/>
      <c r="JYH143" s="145"/>
      <c r="JYI143" s="145"/>
      <c r="JYJ143" s="145"/>
      <c r="JYK143" s="145"/>
      <c r="JYL143" s="145"/>
      <c r="JYM143" s="145"/>
      <c r="JYN143" s="145"/>
      <c r="JYO143" s="145"/>
      <c r="JYP143" s="145"/>
      <c r="JYQ143" s="145"/>
      <c r="JYR143" s="145"/>
      <c r="JYS143" s="145"/>
      <c r="JYT143" s="145"/>
      <c r="JYU143" s="145"/>
      <c r="JYV143" s="145"/>
      <c r="JYW143" s="145"/>
      <c r="JYX143" s="145"/>
      <c r="JYY143" s="145"/>
      <c r="JYZ143" s="145"/>
      <c r="JZA143" s="145"/>
      <c r="JZB143" s="145"/>
      <c r="JZC143" s="145"/>
      <c r="JZD143" s="145"/>
      <c r="JZE143" s="145"/>
      <c r="JZF143" s="145"/>
      <c r="JZG143" s="145"/>
      <c r="JZH143" s="145"/>
      <c r="JZI143" s="145"/>
      <c r="JZJ143" s="145"/>
      <c r="JZK143" s="145"/>
      <c r="JZL143" s="145"/>
      <c r="JZM143" s="145"/>
      <c r="JZN143" s="145"/>
      <c r="JZO143" s="145"/>
      <c r="JZP143" s="145"/>
      <c r="JZQ143" s="145"/>
      <c r="JZR143" s="145"/>
      <c r="JZS143" s="145"/>
      <c r="JZT143" s="145"/>
      <c r="JZU143" s="145"/>
      <c r="JZV143" s="145"/>
      <c r="JZW143" s="145"/>
      <c r="JZX143" s="145"/>
      <c r="JZY143" s="145"/>
      <c r="JZZ143" s="145"/>
      <c r="KAA143" s="145"/>
      <c r="KAB143" s="145"/>
      <c r="KAC143" s="145"/>
      <c r="KAD143" s="145"/>
      <c r="KAE143" s="145"/>
      <c r="KAF143" s="145"/>
      <c r="KAG143" s="145"/>
      <c r="KAH143" s="145"/>
      <c r="KAI143" s="145"/>
      <c r="KAJ143" s="145"/>
      <c r="KAK143" s="145"/>
      <c r="KAL143" s="145"/>
      <c r="KAM143" s="145"/>
      <c r="KAN143" s="145"/>
      <c r="KAO143" s="145"/>
      <c r="KAP143" s="145"/>
      <c r="KAQ143" s="145"/>
      <c r="KAR143" s="145"/>
      <c r="KAS143" s="145"/>
      <c r="KAT143" s="145"/>
      <c r="KAU143" s="145"/>
      <c r="KAV143" s="145"/>
      <c r="KAW143" s="145"/>
      <c r="KAX143" s="145"/>
      <c r="KAY143" s="145"/>
      <c r="KAZ143" s="145"/>
      <c r="KBA143" s="145"/>
      <c r="KBB143" s="145"/>
      <c r="KBC143" s="145"/>
      <c r="KBD143" s="145"/>
      <c r="KBE143" s="145"/>
      <c r="KBF143" s="145"/>
      <c r="KBG143" s="145"/>
      <c r="KBH143" s="145"/>
      <c r="KBI143" s="145"/>
      <c r="KBJ143" s="145"/>
      <c r="KBK143" s="145"/>
      <c r="KBL143" s="145"/>
      <c r="KBM143" s="145"/>
      <c r="KBN143" s="145"/>
      <c r="KBO143" s="145"/>
      <c r="KBP143" s="145"/>
      <c r="KBQ143" s="145"/>
      <c r="KBR143" s="145"/>
      <c r="KBS143" s="145"/>
      <c r="KBT143" s="145"/>
      <c r="KBU143" s="145"/>
      <c r="KBV143" s="145"/>
      <c r="KBW143" s="145"/>
      <c r="KBX143" s="145"/>
      <c r="KBY143" s="145"/>
      <c r="KBZ143" s="145"/>
      <c r="KCA143" s="145"/>
      <c r="KCB143" s="145"/>
      <c r="KCC143" s="145"/>
      <c r="KCD143" s="145"/>
      <c r="KCE143" s="145"/>
      <c r="KCF143" s="145"/>
      <c r="KCG143" s="145"/>
      <c r="KCH143" s="145"/>
      <c r="KCI143" s="145"/>
      <c r="KCJ143" s="145"/>
      <c r="KCK143" s="145"/>
      <c r="KCL143" s="145"/>
      <c r="KCM143" s="145"/>
      <c r="KCN143" s="145"/>
      <c r="KCO143" s="145"/>
      <c r="KCP143" s="145"/>
      <c r="KCQ143" s="145"/>
      <c r="KCR143" s="145"/>
      <c r="KCS143" s="145"/>
      <c r="KCT143" s="145"/>
      <c r="KCU143" s="145"/>
      <c r="KCV143" s="145"/>
      <c r="KCW143" s="145"/>
      <c r="KCX143" s="145"/>
      <c r="KCY143" s="145"/>
      <c r="KCZ143" s="145"/>
      <c r="KDA143" s="145"/>
      <c r="KDB143" s="145"/>
      <c r="KDC143" s="145"/>
      <c r="KDD143" s="145"/>
      <c r="KDE143" s="145"/>
      <c r="KDF143" s="145"/>
      <c r="KDG143" s="145"/>
      <c r="KDH143" s="145"/>
      <c r="KDI143" s="145"/>
      <c r="KDJ143" s="145"/>
      <c r="KDK143" s="145"/>
      <c r="KDL143" s="145"/>
      <c r="KDM143" s="145"/>
      <c r="KDN143" s="145"/>
      <c r="KDO143" s="145"/>
      <c r="KDP143" s="145"/>
      <c r="KDQ143" s="145"/>
      <c r="KDR143" s="145"/>
      <c r="KDS143" s="145"/>
      <c r="KDT143" s="145"/>
      <c r="KDU143" s="145"/>
      <c r="KDV143" s="145"/>
      <c r="KDW143" s="145"/>
      <c r="KDX143" s="145"/>
      <c r="KDY143" s="145"/>
      <c r="KDZ143" s="145"/>
      <c r="KEA143" s="145"/>
      <c r="KEB143" s="145"/>
      <c r="KEC143" s="145"/>
      <c r="KED143" s="145"/>
      <c r="KEE143" s="145"/>
      <c r="KEF143" s="145"/>
      <c r="KEG143" s="145"/>
      <c r="KEH143" s="145"/>
      <c r="KEI143" s="145"/>
      <c r="KEJ143" s="145"/>
      <c r="KEK143" s="145"/>
      <c r="KEL143" s="145"/>
      <c r="KEM143" s="145"/>
      <c r="KEN143" s="145"/>
      <c r="KEO143" s="145"/>
      <c r="KEP143" s="145"/>
      <c r="KEQ143" s="145"/>
      <c r="KER143" s="145"/>
      <c r="KES143" s="145"/>
      <c r="KET143" s="145"/>
      <c r="KEU143" s="145"/>
      <c r="KEV143" s="145"/>
      <c r="KEW143" s="145"/>
      <c r="KEX143" s="145"/>
      <c r="KEY143" s="145"/>
      <c r="KEZ143" s="145"/>
      <c r="KFA143" s="145"/>
      <c r="KFB143" s="145"/>
      <c r="KFC143" s="145"/>
      <c r="KFD143" s="145"/>
      <c r="KFE143" s="145"/>
      <c r="KFF143" s="145"/>
      <c r="KFG143" s="145"/>
      <c r="KFH143" s="145"/>
      <c r="KFI143" s="145"/>
      <c r="KFJ143" s="145"/>
      <c r="KFK143" s="145"/>
      <c r="KFL143" s="145"/>
      <c r="KFM143" s="145"/>
      <c r="KFN143" s="145"/>
      <c r="KFO143" s="145"/>
      <c r="KFP143" s="145"/>
      <c r="KFQ143" s="145"/>
      <c r="KFR143" s="145"/>
      <c r="KFS143" s="145"/>
      <c r="KFT143" s="145"/>
      <c r="KFU143" s="145"/>
      <c r="KFV143" s="145"/>
      <c r="KFW143" s="145"/>
      <c r="KFX143" s="145"/>
      <c r="KFY143" s="145"/>
      <c r="KFZ143" s="145"/>
      <c r="KGA143" s="145"/>
      <c r="KGB143" s="145"/>
      <c r="KGC143" s="145"/>
      <c r="KGD143" s="145"/>
      <c r="KGE143" s="145"/>
      <c r="KGF143" s="145"/>
      <c r="KGG143" s="145"/>
      <c r="KGH143" s="145"/>
      <c r="KGI143" s="145"/>
      <c r="KGJ143" s="145"/>
      <c r="KGK143" s="145"/>
      <c r="KGL143" s="145"/>
      <c r="KGM143" s="145"/>
      <c r="KGN143" s="145"/>
      <c r="KGO143" s="145"/>
      <c r="KGP143" s="145"/>
      <c r="KGQ143" s="145"/>
      <c r="KGR143" s="145"/>
      <c r="KGS143" s="145"/>
      <c r="KGT143" s="145"/>
      <c r="KGU143" s="145"/>
      <c r="KGV143" s="145"/>
      <c r="KGW143" s="145"/>
      <c r="KGX143" s="145"/>
      <c r="KGY143" s="145"/>
      <c r="KGZ143" s="145"/>
      <c r="KHA143" s="145"/>
      <c r="KHB143" s="145"/>
      <c r="KHC143" s="145"/>
      <c r="KHD143" s="145"/>
      <c r="KHE143" s="145"/>
      <c r="KHF143" s="145"/>
      <c r="KHG143" s="145"/>
      <c r="KHH143" s="145"/>
      <c r="KHI143" s="145"/>
      <c r="KHJ143" s="145"/>
      <c r="KHK143" s="145"/>
      <c r="KHL143" s="145"/>
      <c r="KHM143" s="145"/>
      <c r="KHN143" s="145"/>
      <c r="KHO143" s="145"/>
      <c r="KHP143" s="145"/>
      <c r="KHQ143" s="145"/>
      <c r="KHR143" s="145"/>
      <c r="KHS143" s="145"/>
      <c r="KHT143" s="145"/>
      <c r="KHU143" s="145"/>
      <c r="KHV143" s="145"/>
      <c r="KHW143" s="145"/>
      <c r="KHX143" s="145"/>
      <c r="KHY143" s="145"/>
      <c r="KHZ143" s="145"/>
      <c r="KIA143" s="145"/>
      <c r="KIB143" s="145"/>
      <c r="KIC143" s="145"/>
      <c r="KID143" s="145"/>
      <c r="KIE143" s="145"/>
      <c r="KIF143" s="145"/>
      <c r="KIG143" s="145"/>
      <c r="KIH143" s="145"/>
      <c r="KII143" s="145"/>
      <c r="KIJ143" s="145"/>
      <c r="KIK143" s="145"/>
      <c r="KIL143" s="145"/>
      <c r="KIM143" s="145"/>
      <c r="KIN143" s="145"/>
      <c r="KIO143" s="145"/>
      <c r="KIP143" s="145"/>
      <c r="KIQ143" s="145"/>
      <c r="KIR143" s="145"/>
      <c r="KIS143" s="145"/>
      <c r="KIT143" s="145"/>
      <c r="KIU143" s="145"/>
      <c r="KIV143" s="145"/>
      <c r="KIW143" s="145"/>
      <c r="KIX143" s="145"/>
      <c r="KIY143" s="145"/>
      <c r="KIZ143" s="145"/>
      <c r="KJA143" s="145"/>
      <c r="KJB143" s="145"/>
      <c r="KJC143" s="145"/>
      <c r="KJD143" s="145"/>
      <c r="KJE143" s="145"/>
      <c r="KJF143" s="145"/>
      <c r="KJG143" s="145"/>
      <c r="KJH143" s="145"/>
      <c r="KJI143" s="145"/>
      <c r="KJJ143" s="145"/>
      <c r="KJK143" s="145"/>
      <c r="KJL143" s="145"/>
      <c r="KJM143" s="145"/>
      <c r="KJN143" s="145"/>
      <c r="KJO143" s="145"/>
      <c r="KJP143" s="145"/>
      <c r="KJQ143" s="145"/>
      <c r="KJR143" s="145"/>
      <c r="KJS143" s="145"/>
      <c r="KJT143" s="145"/>
      <c r="KJU143" s="145"/>
      <c r="KJV143" s="145"/>
      <c r="KJW143" s="145"/>
      <c r="KJX143" s="145"/>
      <c r="KJY143" s="145"/>
      <c r="KJZ143" s="145"/>
      <c r="KKA143" s="145"/>
      <c r="KKB143" s="145"/>
      <c r="KKC143" s="145"/>
      <c r="KKD143" s="145"/>
      <c r="KKE143" s="145"/>
      <c r="KKF143" s="145"/>
      <c r="KKG143" s="145"/>
      <c r="KKH143" s="145"/>
      <c r="KKI143" s="145"/>
      <c r="KKJ143" s="145"/>
      <c r="KKK143" s="145"/>
      <c r="KKL143" s="145"/>
      <c r="KKM143" s="145"/>
      <c r="KKN143" s="145"/>
      <c r="KKO143" s="145"/>
      <c r="KKP143" s="145"/>
      <c r="KKQ143" s="145"/>
      <c r="KKR143" s="145"/>
      <c r="KKS143" s="145"/>
      <c r="KKT143" s="145"/>
      <c r="KKU143" s="145"/>
      <c r="KKV143" s="145"/>
      <c r="KKW143" s="145"/>
      <c r="KKX143" s="145"/>
      <c r="KKY143" s="145"/>
      <c r="KKZ143" s="145"/>
      <c r="KLA143" s="145"/>
      <c r="KLB143" s="145"/>
      <c r="KLC143" s="145"/>
      <c r="KLD143" s="145"/>
      <c r="KLE143" s="145"/>
      <c r="KLF143" s="145"/>
      <c r="KLG143" s="145"/>
      <c r="KLH143" s="145"/>
      <c r="KLI143" s="145"/>
      <c r="KLJ143" s="145"/>
      <c r="KLK143" s="145"/>
      <c r="KLL143" s="145"/>
      <c r="KLM143" s="145"/>
      <c r="KLN143" s="145"/>
      <c r="KLO143" s="145"/>
      <c r="KLP143" s="145"/>
      <c r="KLQ143" s="145"/>
      <c r="KLR143" s="145"/>
      <c r="KLS143" s="145"/>
      <c r="KLT143" s="145"/>
      <c r="KLU143" s="145"/>
      <c r="KLV143" s="145"/>
      <c r="KLW143" s="145"/>
      <c r="KLX143" s="145"/>
      <c r="KLY143" s="145"/>
      <c r="KLZ143" s="145"/>
      <c r="KMA143" s="145"/>
      <c r="KMB143" s="145"/>
      <c r="KMC143" s="145"/>
      <c r="KMD143" s="145"/>
      <c r="KME143" s="145"/>
      <c r="KMF143" s="145"/>
      <c r="KMG143" s="145"/>
      <c r="KMH143" s="145"/>
      <c r="KMI143" s="145"/>
      <c r="KMJ143" s="145"/>
      <c r="KMK143" s="145"/>
      <c r="KML143" s="145"/>
      <c r="KMM143" s="145"/>
      <c r="KMN143" s="145"/>
      <c r="KMO143" s="145"/>
      <c r="KMP143" s="145"/>
      <c r="KMQ143" s="145"/>
      <c r="KMR143" s="145"/>
      <c r="KMS143" s="145"/>
      <c r="KMT143" s="145"/>
      <c r="KMU143" s="145"/>
      <c r="KMV143" s="145"/>
      <c r="KMW143" s="145"/>
      <c r="KMX143" s="145"/>
      <c r="KMY143" s="145"/>
      <c r="KMZ143" s="145"/>
      <c r="KNA143" s="145"/>
      <c r="KNB143" s="145"/>
      <c r="KNC143" s="145"/>
      <c r="KND143" s="145"/>
      <c r="KNE143" s="145"/>
      <c r="KNF143" s="145"/>
      <c r="KNG143" s="145"/>
      <c r="KNH143" s="145"/>
      <c r="KNI143" s="145"/>
      <c r="KNJ143" s="145"/>
      <c r="KNK143" s="145"/>
      <c r="KNL143" s="145"/>
      <c r="KNM143" s="145"/>
      <c r="KNN143" s="145"/>
      <c r="KNO143" s="145"/>
      <c r="KNP143" s="145"/>
      <c r="KNQ143" s="145"/>
      <c r="KNR143" s="145"/>
      <c r="KNS143" s="145"/>
      <c r="KNT143" s="145"/>
      <c r="KNU143" s="145"/>
      <c r="KNV143" s="145"/>
      <c r="KNW143" s="145"/>
      <c r="KNX143" s="145"/>
      <c r="KNY143" s="145"/>
      <c r="KNZ143" s="145"/>
      <c r="KOA143" s="145"/>
      <c r="KOB143" s="145"/>
      <c r="KOC143" s="145"/>
      <c r="KOD143" s="145"/>
      <c r="KOE143" s="145"/>
      <c r="KOF143" s="145"/>
      <c r="KOG143" s="145"/>
      <c r="KOH143" s="145"/>
      <c r="KOI143" s="145"/>
      <c r="KOJ143" s="145"/>
      <c r="KOK143" s="145"/>
      <c r="KOL143" s="145"/>
      <c r="KOM143" s="145"/>
      <c r="KON143" s="145"/>
      <c r="KOO143" s="145"/>
      <c r="KOP143" s="145"/>
      <c r="KOQ143" s="145"/>
      <c r="KOR143" s="145"/>
      <c r="KOS143" s="145"/>
      <c r="KOT143" s="145"/>
      <c r="KOU143" s="145"/>
      <c r="KOV143" s="145"/>
      <c r="KOW143" s="145"/>
      <c r="KOX143" s="145"/>
      <c r="KOY143" s="145"/>
      <c r="KOZ143" s="145"/>
      <c r="KPA143" s="145"/>
      <c r="KPB143" s="145"/>
      <c r="KPC143" s="145"/>
      <c r="KPD143" s="145"/>
      <c r="KPE143" s="145"/>
      <c r="KPF143" s="145"/>
      <c r="KPG143" s="145"/>
      <c r="KPH143" s="145"/>
      <c r="KPI143" s="145"/>
      <c r="KPJ143" s="145"/>
      <c r="KPK143" s="145"/>
      <c r="KPL143" s="145"/>
      <c r="KPM143" s="145"/>
      <c r="KPN143" s="145"/>
      <c r="KPO143" s="145"/>
      <c r="KPP143" s="145"/>
      <c r="KPQ143" s="145"/>
      <c r="KPR143" s="145"/>
      <c r="KPS143" s="145"/>
      <c r="KPT143" s="145"/>
      <c r="KPU143" s="145"/>
      <c r="KPV143" s="145"/>
      <c r="KPW143" s="145"/>
      <c r="KPX143" s="145"/>
      <c r="KPY143" s="145"/>
      <c r="KPZ143" s="145"/>
      <c r="KQA143" s="145"/>
      <c r="KQB143" s="145"/>
      <c r="KQC143" s="145"/>
      <c r="KQD143" s="145"/>
      <c r="KQE143" s="145"/>
      <c r="KQF143" s="145"/>
      <c r="KQG143" s="145"/>
      <c r="KQH143" s="145"/>
      <c r="KQI143" s="145"/>
      <c r="KQJ143" s="145"/>
      <c r="KQK143" s="145"/>
      <c r="KQL143" s="145"/>
      <c r="KQM143" s="145"/>
      <c r="KQN143" s="145"/>
      <c r="KQO143" s="145"/>
      <c r="KQP143" s="145"/>
      <c r="KQQ143" s="145"/>
      <c r="KQR143" s="145"/>
      <c r="KQS143" s="145"/>
      <c r="KQT143" s="145"/>
      <c r="KQU143" s="145"/>
      <c r="KQV143" s="145"/>
      <c r="KQW143" s="145"/>
      <c r="KQX143" s="145"/>
      <c r="KQY143" s="145"/>
      <c r="KQZ143" s="145"/>
      <c r="KRA143" s="145"/>
      <c r="KRB143" s="145"/>
      <c r="KRC143" s="145"/>
      <c r="KRD143" s="145"/>
      <c r="KRE143" s="145"/>
      <c r="KRF143" s="145"/>
      <c r="KRG143" s="145"/>
      <c r="KRH143" s="145"/>
      <c r="KRI143" s="145"/>
      <c r="KRJ143" s="145"/>
      <c r="KRK143" s="145"/>
      <c r="KRL143" s="145"/>
      <c r="KRM143" s="145"/>
      <c r="KRN143" s="145"/>
      <c r="KRO143" s="145"/>
      <c r="KRP143" s="145"/>
      <c r="KRQ143" s="145"/>
      <c r="KRR143" s="145"/>
      <c r="KRS143" s="145"/>
      <c r="KRT143" s="145"/>
      <c r="KRU143" s="145"/>
      <c r="KRV143" s="145"/>
      <c r="KRW143" s="145"/>
      <c r="KRX143" s="145"/>
      <c r="KRY143" s="145"/>
      <c r="KRZ143" s="145"/>
      <c r="KSA143" s="145"/>
      <c r="KSB143" s="145"/>
      <c r="KSC143" s="145"/>
      <c r="KSD143" s="145"/>
      <c r="KSE143" s="145"/>
      <c r="KSF143" s="145"/>
      <c r="KSG143" s="145"/>
      <c r="KSH143" s="145"/>
      <c r="KSI143" s="145"/>
      <c r="KSJ143" s="145"/>
      <c r="KSK143" s="145"/>
      <c r="KSL143" s="145"/>
      <c r="KSM143" s="145"/>
      <c r="KSN143" s="145"/>
      <c r="KSO143" s="145"/>
      <c r="KSP143" s="145"/>
      <c r="KSQ143" s="145"/>
      <c r="KSR143" s="145"/>
      <c r="KSS143" s="145"/>
      <c r="KST143" s="145"/>
      <c r="KSU143" s="145"/>
      <c r="KSV143" s="145"/>
      <c r="KSW143" s="145"/>
      <c r="KSX143" s="145"/>
      <c r="KSY143" s="145"/>
      <c r="KSZ143" s="145"/>
      <c r="KTA143" s="145"/>
      <c r="KTB143" s="145"/>
      <c r="KTC143" s="145"/>
      <c r="KTD143" s="145"/>
      <c r="KTE143" s="145"/>
      <c r="KTF143" s="145"/>
      <c r="KTG143" s="145"/>
      <c r="KTH143" s="145"/>
      <c r="KTI143" s="145"/>
      <c r="KTJ143" s="145"/>
      <c r="KTK143" s="145"/>
      <c r="KTL143" s="145"/>
      <c r="KTM143" s="145"/>
      <c r="KTN143" s="145"/>
      <c r="KTO143" s="145"/>
      <c r="KTP143" s="145"/>
      <c r="KTQ143" s="145"/>
      <c r="KTR143" s="145"/>
      <c r="KTS143" s="145"/>
      <c r="KTT143" s="145"/>
      <c r="KTU143" s="145"/>
      <c r="KTV143" s="145"/>
      <c r="KTW143" s="145"/>
      <c r="KTX143" s="145"/>
      <c r="KTY143" s="145"/>
      <c r="KTZ143" s="145"/>
      <c r="KUA143" s="145"/>
      <c r="KUB143" s="145"/>
      <c r="KUC143" s="145"/>
      <c r="KUD143" s="145"/>
      <c r="KUE143" s="145"/>
      <c r="KUF143" s="145"/>
      <c r="KUG143" s="145"/>
      <c r="KUH143" s="145"/>
      <c r="KUI143" s="145"/>
      <c r="KUJ143" s="145"/>
      <c r="KUK143" s="145"/>
      <c r="KUL143" s="145"/>
      <c r="KUM143" s="145"/>
      <c r="KUN143" s="145"/>
      <c r="KUO143" s="145"/>
      <c r="KUP143" s="145"/>
      <c r="KUQ143" s="145"/>
      <c r="KUR143" s="145"/>
      <c r="KUS143" s="145"/>
      <c r="KUT143" s="145"/>
      <c r="KUU143" s="145"/>
      <c r="KUV143" s="145"/>
      <c r="KUW143" s="145"/>
      <c r="KUX143" s="145"/>
      <c r="KUY143" s="145"/>
      <c r="KUZ143" s="145"/>
      <c r="KVA143" s="145"/>
      <c r="KVB143" s="145"/>
      <c r="KVC143" s="145"/>
      <c r="KVD143" s="145"/>
      <c r="KVE143" s="145"/>
      <c r="KVF143" s="145"/>
      <c r="KVG143" s="145"/>
      <c r="KVH143" s="145"/>
      <c r="KVI143" s="145"/>
      <c r="KVJ143" s="145"/>
      <c r="KVK143" s="145"/>
      <c r="KVL143" s="145"/>
      <c r="KVM143" s="145"/>
      <c r="KVN143" s="145"/>
      <c r="KVO143" s="145"/>
      <c r="KVP143" s="145"/>
      <c r="KVQ143" s="145"/>
      <c r="KVR143" s="145"/>
      <c r="KVS143" s="145"/>
      <c r="KVT143" s="145"/>
      <c r="KVU143" s="145"/>
      <c r="KVV143" s="145"/>
      <c r="KVW143" s="145"/>
      <c r="KVX143" s="145"/>
      <c r="KVY143" s="145"/>
      <c r="KVZ143" s="145"/>
      <c r="KWA143" s="145"/>
      <c r="KWB143" s="145"/>
      <c r="KWC143" s="145"/>
      <c r="KWD143" s="145"/>
      <c r="KWE143" s="145"/>
      <c r="KWF143" s="145"/>
      <c r="KWG143" s="145"/>
      <c r="KWH143" s="145"/>
      <c r="KWI143" s="145"/>
      <c r="KWJ143" s="145"/>
      <c r="KWK143" s="145"/>
      <c r="KWL143" s="145"/>
      <c r="KWM143" s="145"/>
      <c r="KWN143" s="145"/>
      <c r="KWO143" s="145"/>
      <c r="KWP143" s="145"/>
      <c r="KWQ143" s="145"/>
      <c r="KWR143" s="145"/>
      <c r="KWS143" s="145"/>
      <c r="KWT143" s="145"/>
      <c r="KWU143" s="145"/>
      <c r="KWV143" s="145"/>
      <c r="KWW143" s="145"/>
      <c r="KWX143" s="145"/>
      <c r="KWY143" s="145"/>
      <c r="KWZ143" s="145"/>
      <c r="KXA143" s="145"/>
      <c r="KXB143" s="145"/>
      <c r="KXC143" s="145"/>
      <c r="KXD143" s="145"/>
      <c r="KXE143" s="145"/>
      <c r="KXF143" s="145"/>
      <c r="KXG143" s="145"/>
      <c r="KXH143" s="145"/>
      <c r="KXI143" s="145"/>
      <c r="KXJ143" s="145"/>
      <c r="KXK143" s="145"/>
      <c r="KXL143" s="145"/>
      <c r="KXM143" s="145"/>
      <c r="KXN143" s="145"/>
      <c r="KXO143" s="145"/>
      <c r="KXP143" s="145"/>
      <c r="KXQ143" s="145"/>
      <c r="KXR143" s="145"/>
      <c r="KXS143" s="145"/>
      <c r="KXT143" s="145"/>
      <c r="KXU143" s="145"/>
      <c r="KXV143" s="145"/>
      <c r="KXW143" s="145"/>
      <c r="KXX143" s="145"/>
      <c r="KXY143" s="145"/>
      <c r="KXZ143" s="145"/>
      <c r="KYA143" s="145"/>
      <c r="KYB143" s="145"/>
      <c r="KYC143" s="145"/>
      <c r="KYD143" s="145"/>
      <c r="KYE143" s="145"/>
      <c r="KYF143" s="145"/>
      <c r="KYG143" s="145"/>
      <c r="KYH143" s="145"/>
      <c r="KYI143" s="145"/>
      <c r="KYJ143" s="145"/>
      <c r="KYK143" s="145"/>
      <c r="KYL143" s="145"/>
      <c r="KYM143" s="145"/>
      <c r="KYN143" s="145"/>
      <c r="KYO143" s="145"/>
      <c r="KYP143" s="145"/>
      <c r="KYQ143" s="145"/>
      <c r="KYR143" s="145"/>
      <c r="KYS143" s="145"/>
      <c r="KYT143" s="145"/>
      <c r="KYU143" s="145"/>
      <c r="KYV143" s="145"/>
      <c r="KYW143" s="145"/>
      <c r="KYX143" s="145"/>
      <c r="KYY143" s="145"/>
      <c r="KYZ143" s="145"/>
      <c r="KZA143" s="145"/>
      <c r="KZB143" s="145"/>
      <c r="KZC143" s="145"/>
      <c r="KZD143" s="145"/>
      <c r="KZE143" s="145"/>
      <c r="KZF143" s="145"/>
      <c r="KZG143" s="145"/>
      <c r="KZH143" s="145"/>
      <c r="KZI143" s="145"/>
      <c r="KZJ143" s="145"/>
      <c r="KZK143" s="145"/>
      <c r="KZL143" s="145"/>
      <c r="KZM143" s="145"/>
      <c r="KZN143" s="145"/>
      <c r="KZO143" s="145"/>
      <c r="KZP143" s="145"/>
      <c r="KZQ143" s="145"/>
      <c r="KZR143" s="145"/>
      <c r="KZS143" s="145"/>
      <c r="KZT143" s="145"/>
      <c r="KZU143" s="145"/>
      <c r="KZV143" s="145"/>
      <c r="KZW143" s="145"/>
      <c r="KZX143" s="145"/>
      <c r="KZY143" s="145"/>
      <c r="KZZ143" s="145"/>
      <c r="LAA143" s="145"/>
      <c r="LAB143" s="145"/>
      <c r="LAC143" s="145"/>
      <c r="LAD143" s="145"/>
      <c r="LAE143" s="145"/>
      <c r="LAF143" s="145"/>
      <c r="LAG143" s="145"/>
      <c r="LAH143" s="145"/>
      <c r="LAI143" s="145"/>
      <c r="LAJ143" s="145"/>
      <c r="LAK143" s="145"/>
      <c r="LAL143" s="145"/>
      <c r="LAM143" s="145"/>
      <c r="LAN143" s="145"/>
      <c r="LAO143" s="145"/>
      <c r="LAP143" s="145"/>
      <c r="LAQ143" s="145"/>
      <c r="LAR143" s="145"/>
      <c r="LAS143" s="145"/>
      <c r="LAT143" s="145"/>
      <c r="LAU143" s="145"/>
      <c r="LAV143" s="145"/>
      <c r="LAW143" s="145"/>
      <c r="LAX143" s="145"/>
      <c r="LAY143" s="145"/>
      <c r="LAZ143" s="145"/>
      <c r="LBA143" s="145"/>
      <c r="LBB143" s="145"/>
      <c r="LBC143" s="145"/>
      <c r="LBD143" s="145"/>
      <c r="LBE143" s="145"/>
      <c r="LBF143" s="145"/>
      <c r="LBG143" s="145"/>
      <c r="LBH143" s="145"/>
      <c r="LBI143" s="145"/>
      <c r="LBJ143" s="145"/>
      <c r="LBK143" s="145"/>
      <c r="LBL143" s="145"/>
      <c r="LBM143" s="145"/>
      <c r="LBN143" s="145"/>
      <c r="LBO143" s="145"/>
      <c r="LBP143" s="145"/>
      <c r="LBQ143" s="145"/>
      <c r="LBR143" s="145"/>
      <c r="LBS143" s="145"/>
      <c r="LBT143" s="145"/>
      <c r="LBU143" s="145"/>
      <c r="LBV143" s="145"/>
      <c r="LBW143" s="145"/>
      <c r="LBX143" s="145"/>
      <c r="LBY143" s="145"/>
      <c r="LBZ143" s="145"/>
      <c r="LCA143" s="145"/>
      <c r="LCB143" s="145"/>
      <c r="LCC143" s="145"/>
      <c r="LCD143" s="145"/>
      <c r="LCE143" s="145"/>
      <c r="LCF143" s="145"/>
      <c r="LCG143" s="145"/>
      <c r="LCH143" s="145"/>
      <c r="LCI143" s="145"/>
      <c r="LCJ143" s="145"/>
      <c r="LCK143" s="145"/>
      <c r="LCL143" s="145"/>
      <c r="LCM143" s="145"/>
      <c r="LCN143" s="145"/>
      <c r="LCO143" s="145"/>
      <c r="LCP143" s="145"/>
      <c r="LCQ143" s="145"/>
      <c r="LCR143" s="145"/>
      <c r="LCS143" s="145"/>
      <c r="LCT143" s="145"/>
      <c r="LCU143" s="145"/>
      <c r="LCV143" s="145"/>
      <c r="LCW143" s="145"/>
      <c r="LCX143" s="145"/>
      <c r="LCY143" s="145"/>
      <c r="LCZ143" s="145"/>
      <c r="LDA143" s="145"/>
      <c r="LDB143" s="145"/>
      <c r="LDC143" s="145"/>
      <c r="LDD143" s="145"/>
      <c r="LDE143" s="145"/>
      <c r="LDF143" s="145"/>
      <c r="LDG143" s="145"/>
      <c r="LDH143" s="145"/>
      <c r="LDI143" s="145"/>
      <c r="LDJ143" s="145"/>
      <c r="LDK143" s="145"/>
      <c r="LDL143" s="145"/>
      <c r="LDM143" s="145"/>
      <c r="LDN143" s="145"/>
      <c r="LDO143" s="145"/>
      <c r="LDP143" s="145"/>
      <c r="LDQ143" s="145"/>
      <c r="LDR143" s="145"/>
      <c r="LDS143" s="145"/>
      <c r="LDT143" s="145"/>
      <c r="LDU143" s="145"/>
      <c r="LDV143" s="145"/>
      <c r="LDW143" s="145"/>
      <c r="LDX143" s="145"/>
      <c r="LDY143" s="145"/>
      <c r="LDZ143" s="145"/>
      <c r="LEA143" s="145"/>
      <c r="LEB143" s="145"/>
      <c r="LEC143" s="145"/>
      <c r="LED143" s="145"/>
      <c r="LEE143" s="145"/>
      <c r="LEF143" s="145"/>
      <c r="LEG143" s="145"/>
      <c r="LEH143" s="145"/>
      <c r="LEI143" s="145"/>
      <c r="LEJ143" s="145"/>
      <c r="LEK143" s="145"/>
      <c r="LEL143" s="145"/>
      <c r="LEM143" s="145"/>
      <c r="LEN143" s="145"/>
      <c r="LEO143" s="145"/>
      <c r="LEP143" s="145"/>
      <c r="LEQ143" s="145"/>
      <c r="LER143" s="145"/>
      <c r="LES143" s="145"/>
      <c r="LET143" s="145"/>
      <c r="LEU143" s="145"/>
      <c r="LEV143" s="145"/>
      <c r="LEW143" s="145"/>
      <c r="LEX143" s="145"/>
      <c r="LEY143" s="145"/>
      <c r="LEZ143" s="145"/>
      <c r="LFA143" s="145"/>
      <c r="LFB143" s="145"/>
      <c r="LFC143" s="145"/>
      <c r="LFD143" s="145"/>
      <c r="LFE143" s="145"/>
      <c r="LFF143" s="145"/>
      <c r="LFG143" s="145"/>
      <c r="LFH143" s="145"/>
      <c r="LFI143" s="145"/>
      <c r="LFJ143" s="145"/>
      <c r="LFK143" s="145"/>
      <c r="LFL143" s="145"/>
      <c r="LFM143" s="145"/>
      <c r="LFN143" s="145"/>
      <c r="LFO143" s="145"/>
      <c r="LFP143" s="145"/>
      <c r="LFQ143" s="145"/>
      <c r="LFR143" s="145"/>
      <c r="LFS143" s="145"/>
      <c r="LFT143" s="145"/>
      <c r="LFU143" s="145"/>
      <c r="LFV143" s="145"/>
      <c r="LFW143" s="145"/>
      <c r="LFX143" s="145"/>
      <c r="LFY143" s="145"/>
      <c r="LFZ143" s="145"/>
      <c r="LGA143" s="145"/>
      <c r="LGB143" s="145"/>
      <c r="LGC143" s="145"/>
      <c r="LGD143" s="145"/>
      <c r="LGE143" s="145"/>
      <c r="LGF143" s="145"/>
      <c r="LGG143" s="145"/>
      <c r="LGH143" s="145"/>
      <c r="LGI143" s="145"/>
      <c r="LGJ143" s="145"/>
      <c r="LGK143" s="145"/>
      <c r="LGL143" s="145"/>
      <c r="LGM143" s="145"/>
      <c r="LGN143" s="145"/>
      <c r="LGO143" s="145"/>
      <c r="LGP143" s="145"/>
      <c r="LGQ143" s="145"/>
      <c r="LGR143" s="145"/>
      <c r="LGS143" s="145"/>
      <c r="LGT143" s="145"/>
      <c r="LGU143" s="145"/>
      <c r="LGV143" s="145"/>
      <c r="LGW143" s="145"/>
      <c r="LGX143" s="145"/>
      <c r="LGY143" s="145"/>
      <c r="LGZ143" s="145"/>
      <c r="LHA143" s="145"/>
      <c r="LHB143" s="145"/>
      <c r="LHC143" s="145"/>
      <c r="LHD143" s="145"/>
      <c r="LHE143" s="145"/>
      <c r="LHF143" s="145"/>
      <c r="LHG143" s="145"/>
      <c r="LHH143" s="145"/>
      <c r="LHI143" s="145"/>
      <c r="LHJ143" s="145"/>
      <c r="LHK143" s="145"/>
      <c r="LHL143" s="145"/>
      <c r="LHM143" s="145"/>
      <c r="LHN143" s="145"/>
      <c r="LHO143" s="145"/>
      <c r="LHP143" s="145"/>
      <c r="LHQ143" s="145"/>
      <c r="LHR143" s="145"/>
      <c r="LHS143" s="145"/>
      <c r="LHT143" s="145"/>
      <c r="LHU143" s="145"/>
      <c r="LHV143" s="145"/>
      <c r="LHW143" s="145"/>
      <c r="LHX143" s="145"/>
      <c r="LHY143" s="145"/>
      <c r="LHZ143" s="145"/>
      <c r="LIA143" s="145"/>
      <c r="LIB143" s="145"/>
      <c r="LIC143" s="145"/>
      <c r="LID143" s="145"/>
      <c r="LIE143" s="145"/>
      <c r="LIF143" s="145"/>
      <c r="LIG143" s="145"/>
      <c r="LIH143" s="145"/>
      <c r="LII143" s="145"/>
      <c r="LIJ143" s="145"/>
      <c r="LIK143" s="145"/>
      <c r="LIL143" s="145"/>
      <c r="LIM143" s="145"/>
      <c r="LIN143" s="145"/>
      <c r="LIO143" s="145"/>
      <c r="LIP143" s="145"/>
      <c r="LIQ143" s="145"/>
      <c r="LIR143" s="145"/>
      <c r="LIS143" s="145"/>
      <c r="LIT143" s="145"/>
      <c r="LIU143" s="145"/>
      <c r="LIV143" s="145"/>
      <c r="LIW143" s="145"/>
      <c r="LIX143" s="145"/>
      <c r="LIY143" s="145"/>
      <c r="LIZ143" s="145"/>
      <c r="LJA143" s="145"/>
      <c r="LJB143" s="145"/>
      <c r="LJC143" s="145"/>
      <c r="LJD143" s="145"/>
      <c r="LJE143" s="145"/>
      <c r="LJF143" s="145"/>
      <c r="LJG143" s="145"/>
      <c r="LJH143" s="145"/>
      <c r="LJI143" s="145"/>
      <c r="LJJ143" s="145"/>
      <c r="LJK143" s="145"/>
      <c r="LJL143" s="145"/>
      <c r="LJM143" s="145"/>
      <c r="LJN143" s="145"/>
      <c r="LJO143" s="145"/>
      <c r="LJP143" s="145"/>
      <c r="LJQ143" s="145"/>
      <c r="LJR143" s="145"/>
      <c r="LJS143" s="145"/>
      <c r="LJT143" s="145"/>
      <c r="LJU143" s="145"/>
      <c r="LJV143" s="145"/>
      <c r="LJW143" s="145"/>
      <c r="LJX143" s="145"/>
      <c r="LJY143" s="145"/>
      <c r="LJZ143" s="145"/>
      <c r="LKA143" s="145"/>
      <c r="LKB143" s="145"/>
      <c r="LKC143" s="145"/>
      <c r="LKD143" s="145"/>
      <c r="LKE143" s="145"/>
      <c r="LKF143" s="145"/>
      <c r="LKG143" s="145"/>
      <c r="LKH143" s="145"/>
      <c r="LKI143" s="145"/>
      <c r="LKJ143" s="145"/>
      <c r="LKK143" s="145"/>
      <c r="LKL143" s="145"/>
      <c r="LKM143" s="145"/>
      <c r="LKN143" s="145"/>
      <c r="LKO143" s="145"/>
      <c r="LKP143" s="145"/>
      <c r="LKQ143" s="145"/>
      <c r="LKR143" s="145"/>
      <c r="LKS143" s="145"/>
      <c r="LKT143" s="145"/>
      <c r="LKU143" s="145"/>
      <c r="LKV143" s="145"/>
      <c r="LKW143" s="145"/>
      <c r="LKX143" s="145"/>
      <c r="LKY143" s="145"/>
      <c r="LKZ143" s="145"/>
      <c r="LLA143" s="145"/>
      <c r="LLB143" s="145"/>
      <c r="LLC143" s="145"/>
      <c r="LLD143" s="145"/>
      <c r="LLE143" s="145"/>
      <c r="LLF143" s="145"/>
      <c r="LLG143" s="145"/>
      <c r="LLH143" s="145"/>
      <c r="LLI143" s="145"/>
      <c r="LLJ143" s="145"/>
      <c r="LLK143" s="145"/>
      <c r="LLL143" s="145"/>
      <c r="LLM143" s="145"/>
      <c r="LLN143" s="145"/>
      <c r="LLO143" s="145"/>
      <c r="LLP143" s="145"/>
      <c r="LLQ143" s="145"/>
      <c r="LLR143" s="145"/>
      <c r="LLS143" s="145"/>
      <c r="LLT143" s="145"/>
      <c r="LLU143" s="145"/>
      <c r="LLV143" s="145"/>
      <c r="LLW143" s="145"/>
      <c r="LLX143" s="145"/>
      <c r="LLY143" s="145"/>
      <c r="LLZ143" s="145"/>
      <c r="LMA143" s="145"/>
      <c r="LMB143" s="145"/>
      <c r="LMC143" s="145"/>
      <c r="LMD143" s="145"/>
      <c r="LME143" s="145"/>
      <c r="LMF143" s="145"/>
      <c r="LMG143" s="145"/>
      <c r="LMH143" s="145"/>
      <c r="LMI143" s="145"/>
      <c r="LMJ143" s="145"/>
      <c r="LMK143" s="145"/>
      <c r="LML143" s="145"/>
      <c r="LMM143" s="145"/>
      <c r="LMN143" s="145"/>
      <c r="LMO143" s="145"/>
      <c r="LMP143" s="145"/>
      <c r="LMQ143" s="145"/>
      <c r="LMR143" s="145"/>
      <c r="LMS143" s="145"/>
      <c r="LMT143" s="145"/>
      <c r="LMU143" s="145"/>
      <c r="LMV143" s="145"/>
      <c r="LMW143" s="145"/>
      <c r="LMX143" s="145"/>
      <c r="LMY143" s="145"/>
      <c r="LMZ143" s="145"/>
      <c r="LNA143" s="145"/>
      <c r="LNB143" s="145"/>
      <c r="LNC143" s="145"/>
      <c r="LND143" s="145"/>
      <c r="LNE143" s="145"/>
      <c r="LNF143" s="145"/>
      <c r="LNG143" s="145"/>
      <c r="LNH143" s="145"/>
      <c r="LNI143" s="145"/>
      <c r="LNJ143" s="145"/>
      <c r="LNK143" s="145"/>
      <c r="LNL143" s="145"/>
      <c r="LNM143" s="145"/>
      <c r="LNN143" s="145"/>
      <c r="LNO143" s="145"/>
      <c r="LNP143" s="145"/>
      <c r="LNQ143" s="145"/>
      <c r="LNR143" s="145"/>
      <c r="LNS143" s="145"/>
      <c r="LNT143" s="145"/>
      <c r="LNU143" s="145"/>
      <c r="LNV143" s="145"/>
      <c r="LNW143" s="145"/>
      <c r="LNX143" s="145"/>
      <c r="LNY143" s="145"/>
      <c r="LNZ143" s="145"/>
      <c r="LOA143" s="145"/>
      <c r="LOB143" s="145"/>
      <c r="LOC143" s="145"/>
      <c r="LOD143" s="145"/>
      <c r="LOE143" s="145"/>
      <c r="LOF143" s="145"/>
      <c r="LOG143" s="145"/>
      <c r="LOH143" s="145"/>
      <c r="LOI143" s="145"/>
      <c r="LOJ143" s="145"/>
      <c r="LOK143" s="145"/>
      <c r="LOL143" s="145"/>
      <c r="LOM143" s="145"/>
      <c r="LON143" s="145"/>
      <c r="LOO143" s="145"/>
      <c r="LOP143" s="145"/>
      <c r="LOQ143" s="145"/>
      <c r="LOR143" s="145"/>
      <c r="LOS143" s="145"/>
      <c r="LOT143" s="145"/>
      <c r="LOU143" s="145"/>
      <c r="LOV143" s="145"/>
      <c r="LOW143" s="145"/>
      <c r="LOX143" s="145"/>
      <c r="LOY143" s="145"/>
      <c r="LOZ143" s="145"/>
      <c r="LPA143" s="145"/>
      <c r="LPB143" s="145"/>
      <c r="LPC143" s="145"/>
      <c r="LPD143" s="145"/>
      <c r="LPE143" s="145"/>
      <c r="LPF143" s="145"/>
      <c r="LPG143" s="145"/>
      <c r="LPH143" s="145"/>
      <c r="LPI143" s="145"/>
      <c r="LPJ143" s="145"/>
      <c r="LPK143" s="145"/>
      <c r="LPL143" s="145"/>
      <c r="LPM143" s="145"/>
      <c r="LPN143" s="145"/>
      <c r="LPO143" s="145"/>
      <c r="LPP143" s="145"/>
      <c r="LPQ143" s="145"/>
      <c r="LPR143" s="145"/>
      <c r="LPS143" s="145"/>
      <c r="LPT143" s="145"/>
      <c r="LPU143" s="145"/>
      <c r="LPV143" s="145"/>
      <c r="LPW143" s="145"/>
      <c r="LPX143" s="145"/>
      <c r="LPY143" s="145"/>
      <c r="LPZ143" s="145"/>
      <c r="LQA143" s="145"/>
      <c r="LQB143" s="145"/>
      <c r="LQC143" s="145"/>
      <c r="LQD143" s="145"/>
      <c r="LQE143" s="145"/>
      <c r="LQF143" s="145"/>
      <c r="LQG143" s="145"/>
      <c r="LQH143" s="145"/>
      <c r="LQI143" s="145"/>
      <c r="LQJ143" s="145"/>
      <c r="LQK143" s="145"/>
      <c r="LQL143" s="145"/>
      <c r="LQM143" s="145"/>
      <c r="LQN143" s="145"/>
      <c r="LQO143" s="145"/>
      <c r="LQP143" s="145"/>
      <c r="LQQ143" s="145"/>
      <c r="LQR143" s="145"/>
      <c r="LQS143" s="145"/>
      <c r="LQT143" s="145"/>
      <c r="LQU143" s="145"/>
      <c r="LQV143" s="145"/>
      <c r="LQW143" s="145"/>
      <c r="LQX143" s="145"/>
      <c r="LQY143" s="145"/>
      <c r="LQZ143" s="145"/>
      <c r="LRA143" s="145"/>
      <c r="LRB143" s="145"/>
      <c r="LRC143" s="145"/>
      <c r="LRD143" s="145"/>
      <c r="LRE143" s="145"/>
      <c r="LRF143" s="145"/>
      <c r="LRG143" s="145"/>
      <c r="LRH143" s="145"/>
      <c r="LRI143" s="145"/>
      <c r="LRJ143" s="145"/>
      <c r="LRK143" s="145"/>
      <c r="LRL143" s="145"/>
      <c r="LRM143" s="145"/>
      <c r="LRN143" s="145"/>
      <c r="LRO143" s="145"/>
      <c r="LRP143" s="145"/>
      <c r="LRQ143" s="145"/>
      <c r="LRR143" s="145"/>
      <c r="LRS143" s="145"/>
      <c r="LRT143" s="145"/>
      <c r="LRU143" s="145"/>
      <c r="LRV143" s="145"/>
      <c r="LRW143" s="145"/>
      <c r="LRX143" s="145"/>
      <c r="LRY143" s="145"/>
      <c r="LRZ143" s="145"/>
      <c r="LSA143" s="145"/>
      <c r="LSB143" s="145"/>
      <c r="LSC143" s="145"/>
      <c r="LSD143" s="145"/>
      <c r="LSE143" s="145"/>
      <c r="LSF143" s="145"/>
      <c r="LSG143" s="145"/>
      <c r="LSH143" s="145"/>
      <c r="LSI143" s="145"/>
      <c r="LSJ143" s="145"/>
      <c r="LSK143" s="145"/>
      <c r="LSL143" s="145"/>
      <c r="LSM143" s="145"/>
      <c r="LSN143" s="145"/>
      <c r="LSO143" s="145"/>
      <c r="LSP143" s="145"/>
      <c r="LSQ143" s="145"/>
      <c r="LSR143" s="145"/>
      <c r="LSS143" s="145"/>
      <c r="LST143" s="145"/>
      <c r="LSU143" s="145"/>
      <c r="LSV143" s="145"/>
      <c r="LSW143" s="145"/>
      <c r="LSX143" s="145"/>
      <c r="LSY143" s="145"/>
      <c r="LSZ143" s="145"/>
      <c r="LTA143" s="145"/>
      <c r="LTB143" s="145"/>
      <c r="LTC143" s="145"/>
      <c r="LTD143" s="145"/>
      <c r="LTE143" s="145"/>
      <c r="LTF143" s="145"/>
      <c r="LTG143" s="145"/>
      <c r="LTH143" s="145"/>
      <c r="LTI143" s="145"/>
      <c r="LTJ143" s="145"/>
      <c r="LTK143" s="145"/>
      <c r="LTL143" s="145"/>
      <c r="LTM143" s="145"/>
      <c r="LTN143" s="145"/>
      <c r="LTO143" s="145"/>
      <c r="LTP143" s="145"/>
      <c r="LTQ143" s="145"/>
      <c r="LTR143" s="145"/>
      <c r="LTS143" s="145"/>
      <c r="LTT143" s="145"/>
      <c r="LTU143" s="145"/>
      <c r="LTV143" s="145"/>
      <c r="LTW143" s="145"/>
      <c r="LTX143" s="145"/>
      <c r="LTY143" s="145"/>
      <c r="LTZ143" s="145"/>
      <c r="LUA143" s="145"/>
      <c r="LUB143" s="145"/>
      <c r="LUC143" s="145"/>
      <c r="LUD143" s="145"/>
      <c r="LUE143" s="145"/>
      <c r="LUF143" s="145"/>
      <c r="LUG143" s="145"/>
      <c r="LUH143" s="145"/>
      <c r="LUI143" s="145"/>
      <c r="LUJ143" s="145"/>
      <c r="LUK143" s="145"/>
      <c r="LUL143" s="145"/>
      <c r="LUM143" s="145"/>
      <c r="LUN143" s="145"/>
      <c r="LUO143" s="145"/>
      <c r="LUP143" s="145"/>
      <c r="LUQ143" s="145"/>
      <c r="LUR143" s="145"/>
      <c r="LUS143" s="145"/>
      <c r="LUT143" s="145"/>
      <c r="LUU143" s="145"/>
      <c r="LUV143" s="145"/>
      <c r="LUW143" s="145"/>
      <c r="LUX143" s="145"/>
      <c r="LUY143" s="145"/>
      <c r="LUZ143" s="145"/>
      <c r="LVA143" s="145"/>
      <c r="LVB143" s="145"/>
      <c r="LVC143" s="145"/>
      <c r="LVD143" s="145"/>
      <c r="LVE143" s="145"/>
      <c r="LVF143" s="145"/>
      <c r="LVG143" s="145"/>
      <c r="LVH143" s="145"/>
      <c r="LVI143" s="145"/>
      <c r="LVJ143" s="145"/>
      <c r="LVK143" s="145"/>
      <c r="LVL143" s="145"/>
      <c r="LVM143" s="145"/>
      <c r="LVN143" s="145"/>
      <c r="LVO143" s="145"/>
      <c r="LVP143" s="145"/>
      <c r="LVQ143" s="145"/>
      <c r="LVR143" s="145"/>
      <c r="LVS143" s="145"/>
      <c r="LVT143" s="145"/>
      <c r="LVU143" s="145"/>
      <c r="LVV143" s="145"/>
      <c r="LVW143" s="145"/>
      <c r="LVX143" s="145"/>
      <c r="LVY143" s="145"/>
      <c r="LVZ143" s="145"/>
      <c r="LWA143" s="145"/>
      <c r="LWB143" s="145"/>
      <c r="LWC143" s="145"/>
      <c r="LWD143" s="145"/>
      <c r="LWE143" s="145"/>
      <c r="LWF143" s="145"/>
      <c r="LWG143" s="145"/>
      <c r="LWH143" s="145"/>
      <c r="LWI143" s="145"/>
      <c r="LWJ143" s="145"/>
      <c r="LWK143" s="145"/>
      <c r="LWL143" s="145"/>
      <c r="LWM143" s="145"/>
      <c r="LWN143" s="145"/>
      <c r="LWO143" s="145"/>
      <c r="LWP143" s="145"/>
      <c r="LWQ143" s="145"/>
      <c r="LWR143" s="145"/>
      <c r="LWS143" s="145"/>
      <c r="LWT143" s="145"/>
      <c r="LWU143" s="145"/>
      <c r="LWV143" s="145"/>
      <c r="LWW143" s="145"/>
      <c r="LWX143" s="145"/>
      <c r="LWY143" s="145"/>
      <c r="LWZ143" s="145"/>
      <c r="LXA143" s="145"/>
      <c r="LXB143" s="145"/>
      <c r="LXC143" s="145"/>
      <c r="LXD143" s="145"/>
      <c r="LXE143" s="145"/>
      <c r="LXF143" s="145"/>
      <c r="LXG143" s="145"/>
      <c r="LXH143" s="145"/>
      <c r="LXI143" s="145"/>
      <c r="LXJ143" s="145"/>
      <c r="LXK143" s="145"/>
      <c r="LXL143" s="145"/>
      <c r="LXM143" s="145"/>
      <c r="LXN143" s="145"/>
      <c r="LXO143" s="145"/>
      <c r="LXP143" s="145"/>
      <c r="LXQ143" s="145"/>
      <c r="LXR143" s="145"/>
      <c r="LXS143" s="145"/>
      <c r="LXT143" s="145"/>
      <c r="LXU143" s="145"/>
      <c r="LXV143" s="145"/>
      <c r="LXW143" s="145"/>
      <c r="LXX143" s="145"/>
      <c r="LXY143" s="145"/>
      <c r="LXZ143" s="145"/>
      <c r="LYA143" s="145"/>
      <c r="LYB143" s="145"/>
      <c r="LYC143" s="145"/>
      <c r="LYD143" s="145"/>
      <c r="LYE143" s="145"/>
      <c r="LYF143" s="145"/>
      <c r="LYG143" s="145"/>
      <c r="LYH143" s="145"/>
      <c r="LYI143" s="145"/>
      <c r="LYJ143" s="145"/>
      <c r="LYK143" s="145"/>
      <c r="LYL143" s="145"/>
      <c r="LYM143" s="145"/>
      <c r="LYN143" s="145"/>
      <c r="LYO143" s="145"/>
      <c r="LYP143" s="145"/>
      <c r="LYQ143" s="145"/>
      <c r="LYR143" s="145"/>
      <c r="LYS143" s="145"/>
      <c r="LYT143" s="145"/>
      <c r="LYU143" s="145"/>
      <c r="LYV143" s="145"/>
      <c r="LYW143" s="145"/>
      <c r="LYX143" s="145"/>
      <c r="LYY143" s="145"/>
      <c r="LYZ143" s="145"/>
      <c r="LZA143" s="145"/>
      <c r="LZB143" s="145"/>
      <c r="LZC143" s="145"/>
      <c r="LZD143" s="145"/>
      <c r="LZE143" s="145"/>
      <c r="LZF143" s="145"/>
      <c r="LZG143" s="145"/>
      <c r="LZH143" s="145"/>
      <c r="LZI143" s="145"/>
      <c r="LZJ143" s="145"/>
      <c r="LZK143" s="145"/>
      <c r="LZL143" s="145"/>
      <c r="LZM143" s="145"/>
      <c r="LZN143" s="145"/>
      <c r="LZO143" s="145"/>
      <c r="LZP143" s="145"/>
      <c r="LZQ143" s="145"/>
      <c r="LZR143" s="145"/>
      <c r="LZS143" s="145"/>
      <c r="LZT143" s="145"/>
      <c r="LZU143" s="145"/>
      <c r="LZV143" s="145"/>
      <c r="LZW143" s="145"/>
      <c r="LZX143" s="145"/>
      <c r="LZY143" s="145"/>
      <c r="LZZ143" s="145"/>
      <c r="MAA143" s="145"/>
      <c r="MAB143" s="145"/>
      <c r="MAC143" s="145"/>
      <c r="MAD143" s="145"/>
      <c r="MAE143" s="145"/>
      <c r="MAF143" s="145"/>
      <c r="MAG143" s="145"/>
      <c r="MAH143" s="145"/>
      <c r="MAI143" s="145"/>
      <c r="MAJ143" s="145"/>
      <c r="MAK143" s="145"/>
      <c r="MAL143" s="145"/>
      <c r="MAM143" s="145"/>
      <c r="MAN143" s="145"/>
      <c r="MAO143" s="145"/>
      <c r="MAP143" s="145"/>
      <c r="MAQ143" s="145"/>
      <c r="MAR143" s="145"/>
      <c r="MAS143" s="145"/>
      <c r="MAT143" s="145"/>
      <c r="MAU143" s="145"/>
      <c r="MAV143" s="145"/>
      <c r="MAW143" s="145"/>
      <c r="MAX143" s="145"/>
      <c r="MAY143" s="145"/>
      <c r="MAZ143" s="145"/>
      <c r="MBA143" s="145"/>
      <c r="MBB143" s="145"/>
      <c r="MBC143" s="145"/>
      <c r="MBD143" s="145"/>
      <c r="MBE143" s="145"/>
      <c r="MBF143" s="145"/>
      <c r="MBG143" s="145"/>
      <c r="MBH143" s="145"/>
      <c r="MBI143" s="145"/>
      <c r="MBJ143" s="145"/>
      <c r="MBK143" s="145"/>
      <c r="MBL143" s="145"/>
      <c r="MBM143" s="145"/>
      <c r="MBN143" s="145"/>
      <c r="MBO143" s="145"/>
      <c r="MBP143" s="145"/>
      <c r="MBQ143" s="145"/>
      <c r="MBR143" s="145"/>
      <c r="MBS143" s="145"/>
      <c r="MBT143" s="145"/>
      <c r="MBU143" s="145"/>
      <c r="MBV143" s="145"/>
      <c r="MBW143" s="145"/>
      <c r="MBX143" s="145"/>
      <c r="MBY143" s="145"/>
      <c r="MBZ143" s="145"/>
      <c r="MCA143" s="145"/>
      <c r="MCB143" s="145"/>
      <c r="MCC143" s="145"/>
      <c r="MCD143" s="145"/>
      <c r="MCE143" s="145"/>
      <c r="MCF143" s="145"/>
      <c r="MCG143" s="145"/>
      <c r="MCH143" s="145"/>
      <c r="MCI143" s="145"/>
      <c r="MCJ143" s="145"/>
      <c r="MCK143" s="145"/>
      <c r="MCL143" s="145"/>
      <c r="MCM143" s="145"/>
      <c r="MCN143" s="145"/>
      <c r="MCO143" s="145"/>
      <c r="MCP143" s="145"/>
      <c r="MCQ143" s="145"/>
      <c r="MCR143" s="145"/>
      <c r="MCS143" s="145"/>
      <c r="MCT143" s="145"/>
      <c r="MCU143" s="145"/>
      <c r="MCV143" s="145"/>
      <c r="MCW143" s="145"/>
      <c r="MCX143" s="145"/>
      <c r="MCY143" s="145"/>
      <c r="MCZ143" s="145"/>
      <c r="MDA143" s="145"/>
      <c r="MDB143" s="145"/>
      <c r="MDC143" s="145"/>
      <c r="MDD143" s="145"/>
      <c r="MDE143" s="145"/>
      <c r="MDF143" s="145"/>
      <c r="MDG143" s="145"/>
      <c r="MDH143" s="145"/>
      <c r="MDI143" s="145"/>
      <c r="MDJ143" s="145"/>
      <c r="MDK143" s="145"/>
      <c r="MDL143" s="145"/>
      <c r="MDM143" s="145"/>
      <c r="MDN143" s="145"/>
      <c r="MDO143" s="145"/>
      <c r="MDP143" s="145"/>
      <c r="MDQ143" s="145"/>
      <c r="MDR143" s="145"/>
      <c r="MDS143" s="145"/>
      <c r="MDT143" s="145"/>
      <c r="MDU143" s="145"/>
      <c r="MDV143" s="145"/>
      <c r="MDW143" s="145"/>
      <c r="MDX143" s="145"/>
      <c r="MDY143" s="145"/>
      <c r="MDZ143" s="145"/>
      <c r="MEA143" s="145"/>
      <c r="MEB143" s="145"/>
      <c r="MEC143" s="145"/>
      <c r="MED143" s="145"/>
      <c r="MEE143" s="145"/>
      <c r="MEF143" s="145"/>
      <c r="MEG143" s="145"/>
      <c r="MEH143" s="145"/>
      <c r="MEI143" s="145"/>
      <c r="MEJ143" s="145"/>
      <c r="MEK143" s="145"/>
      <c r="MEL143" s="145"/>
      <c r="MEM143" s="145"/>
      <c r="MEN143" s="145"/>
      <c r="MEO143" s="145"/>
      <c r="MEP143" s="145"/>
      <c r="MEQ143" s="145"/>
      <c r="MER143" s="145"/>
      <c r="MES143" s="145"/>
      <c r="MET143" s="145"/>
      <c r="MEU143" s="145"/>
      <c r="MEV143" s="145"/>
      <c r="MEW143" s="145"/>
      <c r="MEX143" s="145"/>
      <c r="MEY143" s="145"/>
      <c r="MEZ143" s="145"/>
      <c r="MFA143" s="145"/>
      <c r="MFB143" s="145"/>
      <c r="MFC143" s="145"/>
      <c r="MFD143" s="145"/>
      <c r="MFE143" s="145"/>
      <c r="MFF143" s="145"/>
      <c r="MFG143" s="145"/>
      <c r="MFH143" s="145"/>
      <c r="MFI143" s="145"/>
      <c r="MFJ143" s="145"/>
      <c r="MFK143" s="145"/>
      <c r="MFL143" s="145"/>
      <c r="MFM143" s="145"/>
      <c r="MFN143" s="145"/>
      <c r="MFO143" s="145"/>
      <c r="MFP143" s="145"/>
      <c r="MFQ143" s="145"/>
      <c r="MFR143" s="145"/>
      <c r="MFS143" s="145"/>
      <c r="MFT143" s="145"/>
      <c r="MFU143" s="145"/>
      <c r="MFV143" s="145"/>
      <c r="MFW143" s="145"/>
      <c r="MFX143" s="145"/>
      <c r="MFY143" s="145"/>
      <c r="MFZ143" s="145"/>
      <c r="MGA143" s="145"/>
      <c r="MGB143" s="145"/>
      <c r="MGC143" s="145"/>
      <c r="MGD143" s="145"/>
      <c r="MGE143" s="145"/>
      <c r="MGF143" s="145"/>
      <c r="MGG143" s="145"/>
      <c r="MGH143" s="145"/>
      <c r="MGI143" s="145"/>
      <c r="MGJ143" s="145"/>
      <c r="MGK143" s="145"/>
      <c r="MGL143" s="145"/>
      <c r="MGM143" s="145"/>
      <c r="MGN143" s="145"/>
      <c r="MGO143" s="145"/>
      <c r="MGP143" s="145"/>
      <c r="MGQ143" s="145"/>
      <c r="MGR143" s="145"/>
      <c r="MGS143" s="145"/>
      <c r="MGT143" s="145"/>
      <c r="MGU143" s="145"/>
      <c r="MGV143" s="145"/>
      <c r="MGW143" s="145"/>
      <c r="MGX143" s="145"/>
      <c r="MGY143" s="145"/>
      <c r="MGZ143" s="145"/>
      <c r="MHA143" s="145"/>
      <c r="MHB143" s="145"/>
      <c r="MHC143" s="145"/>
      <c r="MHD143" s="145"/>
      <c r="MHE143" s="145"/>
      <c r="MHF143" s="145"/>
      <c r="MHG143" s="145"/>
      <c r="MHH143" s="145"/>
      <c r="MHI143" s="145"/>
      <c r="MHJ143" s="145"/>
      <c r="MHK143" s="145"/>
      <c r="MHL143" s="145"/>
      <c r="MHM143" s="145"/>
      <c r="MHN143" s="145"/>
      <c r="MHO143" s="145"/>
      <c r="MHP143" s="145"/>
      <c r="MHQ143" s="145"/>
      <c r="MHR143" s="145"/>
      <c r="MHS143" s="145"/>
      <c r="MHT143" s="145"/>
      <c r="MHU143" s="145"/>
      <c r="MHV143" s="145"/>
      <c r="MHW143" s="145"/>
      <c r="MHX143" s="145"/>
      <c r="MHY143" s="145"/>
      <c r="MHZ143" s="145"/>
      <c r="MIA143" s="145"/>
      <c r="MIB143" s="145"/>
      <c r="MIC143" s="145"/>
      <c r="MID143" s="145"/>
      <c r="MIE143" s="145"/>
      <c r="MIF143" s="145"/>
      <c r="MIG143" s="145"/>
      <c r="MIH143" s="145"/>
      <c r="MII143" s="145"/>
      <c r="MIJ143" s="145"/>
      <c r="MIK143" s="145"/>
      <c r="MIL143" s="145"/>
      <c r="MIM143" s="145"/>
      <c r="MIN143" s="145"/>
      <c r="MIO143" s="145"/>
      <c r="MIP143" s="145"/>
      <c r="MIQ143" s="145"/>
      <c r="MIR143" s="145"/>
      <c r="MIS143" s="145"/>
      <c r="MIT143" s="145"/>
      <c r="MIU143" s="145"/>
      <c r="MIV143" s="145"/>
      <c r="MIW143" s="145"/>
      <c r="MIX143" s="145"/>
      <c r="MIY143" s="145"/>
      <c r="MIZ143" s="145"/>
      <c r="MJA143" s="145"/>
      <c r="MJB143" s="145"/>
      <c r="MJC143" s="145"/>
      <c r="MJD143" s="145"/>
      <c r="MJE143" s="145"/>
      <c r="MJF143" s="145"/>
      <c r="MJG143" s="145"/>
      <c r="MJH143" s="145"/>
      <c r="MJI143" s="145"/>
      <c r="MJJ143" s="145"/>
      <c r="MJK143" s="145"/>
      <c r="MJL143" s="145"/>
      <c r="MJM143" s="145"/>
      <c r="MJN143" s="145"/>
      <c r="MJO143" s="145"/>
      <c r="MJP143" s="145"/>
      <c r="MJQ143" s="145"/>
      <c r="MJR143" s="145"/>
      <c r="MJS143" s="145"/>
      <c r="MJT143" s="145"/>
      <c r="MJU143" s="145"/>
      <c r="MJV143" s="145"/>
      <c r="MJW143" s="145"/>
      <c r="MJX143" s="145"/>
      <c r="MJY143" s="145"/>
      <c r="MJZ143" s="145"/>
      <c r="MKA143" s="145"/>
      <c r="MKB143" s="145"/>
      <c r="MKC143" s="145"/>
      <c r="MKD143" s="145"/>
      <c r="MKE143" s="145"/>
      <c r="MKF143" s="145"/>
      <c r="MKG143" s="145"/>
      <c r="MKH143" s="145"/>
      <c r="MKI143" s="145"/>
      <c r="MKJ143" s="145"/>
      <c r="MKK143" s="145"/>
      <c r="MKL143" s="145"/>
      <c r="MKM143" s="145"/>
      <c r="MKN143" s="145"/>
      <c r="MKO143" s="145"/>
      <c r="MKP143" s="145"/>
      <c r="MKQ143" s="145"/>
      <c r="MKR143" s="145"/>
      <c r="MKS143" s="145"/>
      <c r="MKT143" s="145"/>
      <c r="MKU143" s="145"/>
      <c r="MKV143" s="145"/>
      <c r="MKW143" s="145"/>
      <c r="MKX143" s="145"/>
      <c r="MKY143" s="145"/>
      <c r="MKZ143" s="145"/>
      <c r="MLA143" s="145"/>
      <c r="MLB143" s="145"/>
      <c r="MLC143" s="145"/>
      <c r="MLD143" s="145"/>
      <c r="MLE143" s="145"/>
      <c r="MLF143" s="145"/>
      <c r="MLG143" s="145"/>
      <c r="MLH143" s="145"/>
      <c r="MLI143" s="145"/>
      <c r="MLJ143" s="145"/>
      <c r="MLK143" s="145"/>
      <c r="MLL143" s="145"/>
      <c r="MLM143" s="145"/>
      <c r="MLN143" s="145"/>
      <c r="MLO143" s="145"/>
      <c r="MLP143" s="145"/>
      <c r="MLQ143" s="145"/>
      <c r="MLR143" s="145"/>
      <c r="MLS143" s="145"/>
      <c r="MLT143" s="145"/>
      <c r="MLU143" s="145"/>
      <c r="MLV143" s="145"/>
      <c r="MLW143" s="145"/>
      <c r="MLX143" s="145"/>
      <c r="MLY143" s="145"/>
      <c r="MLZ143" s="145"/>
      <c r="MMA143" s="145"/>
      <c r="MMB143" s="145"/>
      <c r="MMC143" s="145"/>
      <c r="MMD143" s="145"/>
      <c r="MME143" s="145"/>
      <c r="MMF143" s="145"/>
      <c r="MMG143" s="145"/>
      <c r="MMH143" s="145"/>
      <c r="MMI143" s="145"/>
      <c r="MMJ143" s="145"/>
      <c r="MMK143" s="145"/>
      <c r="MML143" s="145"/>
      <c r="MMM143" s="145"/>
      <c r="MMN143" s="145"/>
      <c r="MMO143" s="145"/>
      <c r="MMP143" s="145"/>
      <c r="MMQ143" s="145"/>
      <c r="MMR143" s="145"/>
      <c r="MMS143" s="145"/>
      <c r="MMT143" s="145"/>
      <c r="MMU143" s="145"/>
      <c r="MMV143" s="145"/>
      <c r="MMW143" s="145"/>
      <c r="MMX143" s="145"/>
      <c r="MMY143" s="145"/>
      <c r="MMZ143" s="145"/>
      <c r="MNA143" s="145"/>
      <c r="MNB143" s="145"/>
      <c r="MNC143" s="145"/>
      <c r="MND143" s="145"/>
      <c r="MNE143" s="145"/>
      <c r="MNF143" s="145"/>
      <c r="MNG143" s="145"/>
      <c r="MNH143" s="145"/>
      <c r="MNI143" s="145"/>
      <c r="MNJ143" s="145"/>
      <c r="MNK143" s="145"/>
      <c r="MNL143" s="145"/>
      <c r="MNM143" s="145"/>
      <c r="MNN143" s="145"/>
      <c r="MNO143" s="145"/>
      <c r="MNP143" s="145"/>
      <c r="MNQ143" s="145"/>
      <c r="MNR143" s="145"/>
      <c r="MNS143" s="145"/>
      <c r="MNT143" s="145"/>
      <c r="MNU143" s="145"/>
      <c r="MNV143" s="145"/>
      <c r="MNW143" s="145"/>
      <c r="MNX143" s="145"/>
      <c r="MNY143" s="145"/>
      <c r="MNZ143" s="145"/>
      <c r="MOA143" s="145"/>
      <c r="MOB143" s="145"/>
      <c r="MOC143" s="145"/>
      <c r="MOD143" s="145"/>
      <c r="MOE143" s="145"/>
      <c r="MOF143" s="145"/>
      <c r="MOG143" s="145"/>
      <c r="MOH143" s="145"/>
      <c r="MOI143" s="145"/>
      <c r="MOJ143" s="145"/>
      <c r="MOK143" s="145"/>
      <c r="MOL143" s="145"/>
      <c r="MOM143" s="145"/>
      <c r="MON143" s="145"/>
      <c r="MOO143" s="145"/>
      <c r="MOP143" s="145"/>
      <c r="MOQ143" s="145"/>
      <c r="MOR143" s="145"/>
      <c r="MOS143" s="145"/>
      <c r="MOT143" s="145"/>
      <c r="MOU143" s="145"/>
      <c r="MOV143" s="145"/>
      <c r="MOW143" s="145"/>
      <c r="MOX143" s="145"/>
      <c r="MOY143" s="145"/>
      <c r="MOZ143" s="145"/>
      <c r="MPA143" s="145"/>
      <c r="MPB143" s="145"/>
      <c r="MPC143" s="145"/>
      <c r="MPD143" s="145"/>
      <c r="MPE143" s="145"/>
      <c r="MPF143" s="145"/>
      <c r="MPG143" s="145"/>
      <c r="MPH143" s="145"/>
      <c r="MPI143" s="145"/>
      <c r="MPJ143" s="145"/>
      <c r="MPK143" s="145"/>
      <c r="MPL143" s="145"/>
      <c r="MPM143" s="145"/>
      <c r="MPN143" s="145"/>
      <c r="MPO143" s="145"/>
      <c r="MPP143" s="145"/>
      <c r="MPQ143" s="145"/>
      <c r="MPR143" s="145"/>
      <c r="MPS143" s="145"/>
      <c r="MPT143" s="145"/>
      <c r="MPU143" s="145"/>
      <c r="MPV143" s="145"/>
      <c r="MPW143" s="145"/>
      <c r="MPX143" s="145"/>
      <c r="MPY143" s="145"/>
      <c r="MPZ143" s="145"/>
      <c r="MQA143" s="145"/>
      <c r="MQB143" s="145"/>
      <c r="MQC143" s="145"/>
      <c r="MQD143" s="145"/>
      <c r="MQE143" s="145"/>
      <c r="MQF143" s="145"/>
      <c r="MQG143" s="145"/>
      <c r="MQH143" s="145"/>
      <c r="MQI143" s="145"/>
      <c r="MQJ143" s="145"/>
      <c r="MQK143" s="145"/>
      <c r="MQL143" s="145"/>
      <c r="MQM143" s="145"/>
      <c r="MQN143" s="145"/>
      <c r="MQO143" s="145"/>
      <c r="MQP143" s="145"/>
      <c r="MQQ143" s="145"/>
      <c r="MQR143" s="145"/>
      <c r="MQS143" s="145"/>
      <c r="MQT143" s="145"/>
      <c r="MQU143" s="145"/>
      <c r="MQV143" s="145"/>
      <c r="MQW143" s="145"/>
      <c r="MQX143" s="145"/>
      <c r="MQY143" s="145"/>
      <c r="MQZ143" s="145"/>
      <c r="MRA143" s="145"/>
      <c r="MRB143" s="145"/>
      <c r="MRC143" s="145"/>
      <c r="MRD143" s="145"/>
      <c r="MRE143" s="145"/>
      <c r="MRF143" s="145"/>
      <c r="MRG143" s="145"/>
      <c r="MRH143" s="145"/>
      <c r="MRI143" s="145"/>
      <c r="MRJ143" s="145"/>
      <c r="MRK143" s="145"/>
      <c r="MRL143" s="145"/>
      <c r="MRM143" s="145"/>
      <c r="MRN143" s="145"/>
      <c r="MRO143" s="145"/>
      <c r="MRP143" s="145"/>
      <c r="MRQ143" s="145"/>
      <c r="MRR143" s="145"/>
      <c r="MRS143" s="145"/>
      <c r="MRT143" s="145"/>
      <c r="MRU143" s="145"/>
      <c r="MRV143" s="145"/>
      <c r="MRW143" s="145"/>
      <c r="MRX143" s="145"/>
      <c r="MRY143" s="145"/>
      <c r="MRZ143" s="145"/>
      <c r="MSA143" s="145"/>
      <c r="MSB143" s="145"/>
      <c r="MSC143" s="145"/>
      <c r="MSD143" s="145"/>
      <c r="MSE143" s="145"/>
      <c r="MSF143" s="145"/>
      <c r="MSG143" s="145"/>
      <c r="MSH143" s="145"/>
      <c r="MSI143" s="145"/>
      <c r="MSJ143" s="145"/>
      <c r="MSK143" s="145"/>
      <c r="MSL143" s="145"/>
      <c r="MSM143" s="145"/>
      <c r="MSN143" s="145"/>
      <c r="MSO143" s="145"/>
      <c r="MSP143" s="145"/>
      <c r="MSQ143" s="145"/>
      <c r="MSR143" s="145"/>
      <c r="MSS143" s="145"/>
      <c r="MST143" s="145"/>
      <c r="MSU143" s="145"/>
      <c r="MSV143" s="145"/>
      <c r="MSW143" s="145"/>
      <c r="MSX143" s="145"/>
      <c r="MSY143" s="145"/>
      <c r="MSZ143" s="145"/>
      <c r="MTA143" s="145"/>
      <c r="MTB143" s="145"/>
      <c r="MTC143" s="145"/>
      <c r="MTD143" s="145"/>
      <c r="MTE143" s="145"/>
      <c r="MTF143" s="145"/>
      <c r="MTG143" s="145"/>
      <c r="MTH143" s="145"/>
      <c r="MTI143" s="145"/>
      <c r="MTJ143" s="145"/>
      <c r="MTK143" s="145"/>
      <c r="MTL143" s="145"/>
      <c r="MTM143" s="145"/>
      <c r="MTN143" s="145"/>
      <c r="MTO143" s="145"/>
      <c r="MTP143" s="145"/>
      <c r="MTQ143" s="145"/>
      <c r="MTR143" s="145"/>
      <c r="MTS143" s="145"/>
      <c r="MTT143" s="145"/>
      <c r="MTU143" s="145"/>
      <c r="MTV143" s="145"/>
      <c r="MTW143" s="145"/>
      <c r="MTX143" s="145"/>
      <c r="MTY143" s="145"/>
      <c r="MTZ143" s="145"/>
      <c r="MUA143" s="145"/>
      <c r="MUB143" s="145"/>
      <c r="MUC143" s="145"/>
      <c r="MUD143" s="145"/>
      <c r="MUE143" s="145"/>
      <c r="MUF143" s="145"/>
      <c r="MUG143" s="145"/>
      <c r="MUH143" s="145"/>
      <c r="MUI143" s="145"/>
      <c r="MUJ143" s="145"/>
      <c r="MUK143" s="145"/>
      <c r="MUL143" s="145"/>
      <c r="MUM143" s="145"/>
      <c r="MUN143" s="145"/>
      <c r="MUO143" s="145"/>
      <c r="MUP143" s="145"/>
      <c r="MUQ143" s="145"/>
      <c r="MUR143" s="145"/>
      <c r="MUS143" s="145"/>
      <c r="MUT143" s="145"/>
      <c r="MUU143" s="145"/>
      <c r="MUV143" s="145"/>
      <c r="MUW143" s="145"/>
      <c r="MUX143" s="145"/>
      <c r="MUY143" s="145"/>
      <c r="MUZ143" s="145"/>
      <c r="MVA143" s="145"/>
      <c r="MVB143" s="145"/>
      <c r="MVC143" s="145"/>
      <c r="MVD143" s="145"/>
      <c r="MVE143" s="145"/>
      <c r="MVF143" s="145"/>
      <c r="MVG143" s="145"/>
      <c r="MVH143" s="145"/>
      <c r="MVI143" s="145"/>
      <c r="MVJ143" s="145"/>
      <c r="MVK143" s="145"/>
      <c r="MVL143" s="145"/>
      <c r="MVM143" s="145"/>
      <c r="MVN143" s="145"/>
      <c r="MVO143" s="145"/>
      <c r="MVP143" s="145"/>
      <c r="MVQ143" s="145"/>
      <c r="MVR143" s="145"/>
      <c r="MVS143" s="145"/>
      <c r="MVT143" s="145"/>
      <c r="MVU143" s="145"/>
      <c r="MVV143" s="145"/>
      <c r="MVW143" s="145"/>
      <c r="MVX143" s="145"/>
      <c r="MVY143" s="145"/>
      <c r="MVZ143" s="145"/>
      <c r="MWA143" s="145"/>
      <c r="MWB143" s="145"/>
      <c r="MWC143" s="145"/>
      <c r="MWD143" s="145"/>
      <c r="MWE143" s="145"/>
      <c r="MWF143" s="145"/>
      <c r="MWG143" s="145"/>
      <c r="MWH143" s="145"/>
      <c r="MWI143" s="145"/>
      <c r="MWJ143" s="145"/>
      <c r="MWK143" s="145"/>
      <c r="MWL143" s="145"/>
      <c r="MWM143" s="145"/>
      <c r="MWN143" s="145"/>
      <c r="MWO143" s="145"/>
      <c r="MWP143" s="145"/>
      <c r="MWQ143" s="145"/>
      <c r="MWR143" s="145"/>
      <c r="MWS143" s="145"/>
      <c r="MWT143" s="145"/>
      <c r="MWU143" s="145"/>
      <c r="MWV143" s="145"/>
      <c r="MWW143" s="145"/>
      <c r="MWX143" s="145"/>
      <c r="MWY143" s="145"/>
      <c r="MWZ143" s="145"/>
      <c r="MXA143" s="145"/>
      <c r="MXB143" s="145"/>
      <c r="MXC143" s="145"/>
      <c r="MXD143" s="145"/>
      <c r="MXE143" s="145"/>
      <c r="MXF143" s="145"/>
      <c r="MXG143" s="145"/>
      <c r="MXH143" s="145"/>
      <c r="MXI143" s="145"/>
      <c r="MXJ143" s="145"/>
      <c r="MXK143" s="145"/>
      <c r="MXL143" s="145"/>
      <c r="MXM143" s="145"/>
      <c r="MXN143" s="145"/>
      <c r="MXO143" s="145"/>
      <c r="MXP143" s="145"/>
      <c r="MXQ143" s="145"/>
      <c r="MXR143" s="145"/>
      <c r="MXS143" s="145"/>
      <c r="MXT143" s="145"/>
      <c r="MXU143" s="145"/>
      <c r="MXV143" s="145"/>
      <c r="MXW143" s="145"/>
      <c r="MXX143" s="145"/>
      <c r="MXY143" s="145"/>
      <c r="MXZ143" s="145"/>
      <c r="MYA143" s="145"/>
      <c r="MYB143" s="145"/>
      <c r="MYC143" s="145"/>
      <c r="MYD143" s="145"/>
      <c r="MYE143" s="145"/>
      <c r="MYF143" s="145"/>
      <c r="MYG143" s="145"/>
      <c r="MYH143" s="145"/>
      <c r="MYI143" s="145"/>
      <c r="MYJ143" s="145"/>
      <c r="MYK143" s="145"/>
      <c r="MYL143" s="145"/>
      <c r="MYM143" s="145"/>
      <c r="MYN143" s="145"/>
      <c r="MYO143" s="145"/>
      <c r="MYP143" s="145"/>
      <c r="MYQ143" s="145"/>
      <c r="MYR143" s="145"/>
      <c r="MYS143" s="145"/>
      <c r="MYT143" s="145"/>
      <c r="MYU143" s="145"/>
      <c r="MYV143" s="145"/>
      <c r="MYW143" s="145"/>
      <c r="MYX143" s="145"/>
      <c r="MYY143" s="145"/>
      <c r="MYZ143" s="145"/>
      <c r="MZA143" s="145"/>
      <c r="MZB143" s="145"/>
      <c r="MZC143" s="145"/>
      <c r="MZD143" s="145"/>
      <c r="MZE143" s="145"/>
      <c r="MZF143" s="145"/>
      <c r="MZG143" s="145"/>
      <c r="MZH143" s="145"/>
      <c r="MZI143" s="145"/>
      <c r="MZJ143" s="145"/>
      <c r="MZK143" s="145"/>
      <c r="MZL143" s="145"/>
      <c r="MZM143" s="145"/>
      <c r="MZN143" s="145"/>
      <c r="MZO143" s="145"/>
      <c r="MZP143" s="145"/>
      <c r="MZQ143" s="145"/>
      <c r="MZR143" s="145"/>
      <c r="MZS143" s="145"/>
      <c r="MZT143" s="145"/>
      <c r="MZU143" s="145"/>
      <c r="MZV143" s="145"/>
      <c r="MZW143" s="145"/>
      <c r="MZX143" s="145"/>
      <c r="MZY143" s="145"/>
      <c r="MZZ143" s="145"/>
      <c r="NAA143" s="145"/>
      <c r="NAB143" s="145"/>
      <c r="NAC143" s="145"/>
      <c r="NAD143" s="145"/>
      <c r="NAE143" s="145"/>
      <c r="NAF143" s="145"/>
      <c r="NAG143" s="145"/>
      <c r="NAH143" s="145"/>
      <c r="NAI143" s="145"/>
      <c r="NAJ143" s="145"/>
      <c r="NAK143" s="145"/>
      <c r="NAL143" s="145"/>
      <c r="NAM143" s="145"/>
      <c r="NAN143" s="145"/>
      <c r="NAO143" s="145"/>
      <c r="NAP143" s="145"/>
      <c r="NAQ143" s="145"/>
      <c r="NAR143" s="145"/>
      <c r="NAS143" s="145"/>
      <c r="NAT143" s="145"/>
      <c r="NAU143" s="145"/>
      <c r="NAV143" s="145"/>
      <c r="NAW143" s="145"/>
      <c r="NAX143" s="145"/>
      <c r="NAY143" s="145"/>
      <c r="NAZ143" s="145"/>
      <c r="NBA143" s="145"/>
      <c r="NBB143" s="145"/>
      <c r="NBC143" s="145"/>
      <c r="NBD143" s="145"/>
      <c r="NBE143" s="145"/>
      <c r="NBF143" s="145"/>
      <c r="NBG143" s="145"/>
      <c r="NBH143" s="145"/>
      <c r="NBI143" s="145"/>
      <c r="NBJ143" s="145"/>
      <c r="NBK143" s="145"/>
      <c r="NBL143" s="145"/>
      <c r="NBM143" s="145"/>
      <c r="NBN143" s="145"/>
      <c r="NBO143" s="145"/>
      <c r="NBP143" s="145"/>
      <c r="NBQ143" s="145"/>
      <c r="NBR143" s="145"/>
      <c r="NBS143" s="145"/>
      <c r="NBT143" s="145"/>
      <c r="NBU143" s="145"/>
      <c r="NBV143" s="145"/>
      <c r="NBW143" s="145"/>
      <c r="NBX143" s="145"/>
      <c r="NBY143" s="145"/>
      <c r="NBZ143" s="145"/>
      <c r="NCA143" s="145"/>
      <c r="NCB143" s="145"/>
      <c r="NCC143" s="145"/>
      <c r="NCD143" s="145"/>
      <c r="NCE143" s="145"/>
      <c r="NCF143" s="145"/>
      <c r="NCG143" s="145"/>
      <c r="NCH143" s="145"/>
      <c r="NCI143" s="145"/>
      <c r="NCJ143" s="145"/>
      <c r="NCK143" s="145"/>
      <c r="NCL143" s="145"/>
      <c r="NCM143" s="145"/>
      <c r="NCN143" s="145"/>
      <c r="NCO143" s="145"/>
      <c r="NCP143" s="145"/>
      <c r="NCQ143" s="145"/>
      <c r="NCR143" s="145"/>
      <c r="NCS143" s="145"/>
      <c r="NCT143" s="145"/>
      <c r="NCU143" s="145"/>
      <c r="NCV143" s="145"/>
      <c r="NCW143" s="145"/>
      <c r="NCX143" s="145"/>
      <c r="NCY143" s="145"/>
      <c r="NCZ143" s="145"/>
      <c r="NDA143" s="145"/>
      <c r="NDB143" s="145"/>
      <c r="NDC143" s="145"/>
      <c r="NDD143" s="145"/>
      <c r="NDE143" s="145"/>
      <c r="NDF143" s="145"/>
      <c r="NDG143" s="145"/>
      <c r="NDH143" s="145"/>
      <c r="NDI143" s="145"/>
      <c r="NDJ143" s="145"/>
      <c r="NDK143" s="145"/>
      <c r="NDL143" s="145"/>
      <c r="NDM143" s="145"/>
      <c r="NDN143" s="145"/>
      <c r="NDO143" s="145"/>
      <c r="NDP143" s="145"/>
      <c r="NDQ143" s="145"/>
      <c r="NDR143" s="145"/>
      <c r="NDS143" s="145"/>
      <c r="NDT143" s="145"/>
      <c r="NDU143" s="145"/>
      <c r="NDV143" s="145"/>
      <c r="NDW143" s="145"/>
      <c r="NDX143" s="145"/>
      <c r="NDY143" s="145"/>
      <c r="NDZ143" s="145"/>
      <c r="NEA143" s="145"/>
      <c r="NEB143" s="145"/>
      <c r="NEC143" s="145"/>
      <c r="NED143" s="145"/>
      <c r="NEE143" s="145"/>
      <c r="NEF143" s="145"/>
      <c r="NEG143" s="145"/>
      <c r="NEH143" s="145"/>
      <c r="NEI143" s="145"/>
      <c r="NEJ143" s="145"/>
      <c r="NEK143" s="145"/>
      <c r="NEL143" s="145"/>
      <c r="NEM143" s="145"/>
      <c r="NEN143" s="145"/>
      <c r="NEO143" s="145"/>
      <c r="NEP143" s="145"/>
      <c r="NEQ143" s="145"/>
      <c r="NER143" s="145"/>
      <c r="NES143" s="145"/>
      <c r="NET143" s="145"/>
      <c r="NEU143" s="145"/>
      <c r="NEV143" s="145"/>
      <c r="NEW143" s="145"/>
      <c r="NEX143" s="145"/>
      <c r="NEY143" s="145"/>
      <c r="NEZ143" s="145"/>
      <c r="NFA143" s="145"/>
      <c r="NFB143" s="145"/>
      <c r="NFC143" s="145"/>
      <c r="NFD143" s="145"/>
      <c r="NFE143" s="145"/>
      <c r="NFF143" s="145"/>
      <c r="NFG143" s="145"/>
      <c r="NFH143" s="145"/>
      <c r="NFI143" s="145"/>
      <c r="NFJ143" s="145"/>
      <c r="NFK143" s="145"/>
      <c r="NFL143" s="145"/>
      <c r="NFM143" s="145"/>
      <c r="NFN143" s="145"/>
      <c r="NFO143" s="145"/>
      <c r="NFP143" s="145"/>
      <c r="NFQ143" s="145"/>
      <c r="NFR143" s="145"/>
      <c r="NFS143" s="145"/>
      <c r="NFT143" s="145"/>
      <c r="NFU143" s="145"/>
      <c r="NFV143" s="145"/>
      <c r="NFW143" s="145"/>
      <c r="NFX143" s="145"/>
      <c r="NFY143" s="145"/>
      <c r="NFZ143" s="145"/>
      <c r="NGA143" s="145"/>
      <c r="NGB143" s="145"/>
      <c r="NGC143" s="145"/>
      <c r="NGD143" s="145"/>
      <c r="NGE143" s="145"/>
      <c r="NGF143" s="145"/>
      <c r="NGG143" s="145"/>
      <c r="NGH143" s="145"/>
      <c r="NGI143" s="145"/>
      <c r="NGJ143" s="145"/>
      <c r="NGK143" s="145"/>
      <c r="NGL143" s="145"/>
      <c r="NGM143" s="145"/>
      <c r="NGN143" s="145"/>
      <c r="NGO143" s="145"/>
      <c r="NGP143" s="145"/>
      <c r="NGQ143" s="145"/>
      <c r="NGR143" s="145"/>
      <c r="NGS143" s="145"/>
      <c r="NGT143" s="145"/>
      <c r="NGU143" s="145"/>
      <c r="NGV143" s="145"/>
      <c r="NGW143" s="145"/>
      <c r="NGX143" s="145"/>
      <c r="NGY143" s="145"/>
      <c r="NGZ143" s="145"/>
      <c r="NHA143" s="145"/>
      <c r="NHB143" s="145"/>
      <c r="NHC143" s="145"/>
      <c r="NHD143" s="145"/>
      <c r="NHE143" s="145"/>
      <c r="NHF143" s="145"/>
      <c r="NHG143" s="145"/>
      <c r="NHH143" s="145"/>
      <c r="NHI143" s="145"/>
      <c r="NHJ143" s="145"/>
      <c r="NHK143" s="145"/>
      <c r="NHL143" s="145"/>
      <c r="NHM143" s="145"/>
      <c r="NHN143" s="145"/>
      <c r="NHO143" s="145"/>
      <c r="NHP143" s="145"/>
      <c r="NHQ143" s="145"/>
      <c r="NHR143" s="145"/>
      <c r="NHS143" s="145"/>
      <c r="NHT143" s="145"/>
      <c r="NHU143" s="145"/>
      <c r="NHV143" s="145"/>
      <c r="NHW143" s="145"/>
      <c r="NHX143" s="145"/>
      <c r="NHY143" s="145"/>
      <c r="NHZ143" s="145"/>
      <c r="NIA143" s="145"/>
      <c r="NIB143" s="145"/>
      <c r="NIC143" s="145"/>
      <c r="NID143" s="145"/>
      <c r="NIE143" s="145"/>
      <c r="NIF143" s="145"/>
      <c r="NIG143" s="145"/>
      <c r="NIH143" s="145"/>
      <c r="NII143" s="145"/>
      <c r="NIJ143" s="145"/>
      <c r="NIK143" s="145"/>
      <c r="NIL143" s="145"/>
      <c r="NIM143" s="145"/>
      <c r="NIN143" s="145"/>
      <c r="NIO143" s="145"/>
      <c r="NIP143" s="145"/>
      <c r="NIQ143" s="145"/>
      <c r="NIR143" s="145"/>
      <c r="NIS143" s="145"/>
      <c r="NIT143" s="145"/>
      <c r="NIU143" s="145"/>
      <c r="NIV143" s="145"/>
      <c r="NIW143" s="145"/>
      <c r="NIX143" s="145"/>
      <c r="NIY143" s="145"/>
      <c r="NIZ143" s="145"/>
      <c r="NJA143" s="145"/>
      <c r="NJB143" s="145"/>
      <c r="NJC143" s="145"/>
      <c r="NJD143" s="145"/>
      <c r="NJE143" s="145"/>
      <c r="NJF143" s="145"/>
      <c r="NJG143" s="145"/>
      <c r="NJH143" s="145"/>
      <c r="NJI143" s="145"/>
      <c r="NJJ143" s="145"/>
      <c r="NJK143" s="145"/>
      <c r="NJL143" s="145"/>
      <c r="NJM143" s="145"/>
      <c r="NJN143" s="145"/>
      <c r="NJO143" s="145"/>
      <c r="NJP143" s="145"/>
      <c r="NJQ143" s="145"/>
      <c r="NJR143" s="145"/>
      <c r="NJS143" s="145"/>
      <c r="NJT143" s="145"/>
      <c r="NJU143" s="145"/>
      <c r="NJV143" s="145"/>
      <c r="NJW143" s="145"/>
      <c r="NJX143" s="145"/>
      <c r="NJY143" s="145"/>
      <c r="NJZ143" s="145"/>
      <c r="NKA143" s="145"/>
      <c r="NKB143" s="145"/>
      <c r="NKC143" s="145"/>
      <c r="NKD143" s="145"/>
      <c r="NKE143" s="145"/>
      <c r="NKF143" s="145"/>
      <c r="NKG143" s="145"/>
      <c r="NKH143" s="145"/>
      <c r="NKI143" s="145"/>
      <c r="NKJ143" s="145"/>
      <c r="NKK143" s="145"/>
      <c r="NKL143" s="145"/>
      <c r="NKM143" s="145"/>
      <c r="NKN143" s="145"/>
      <c r="NKO143" s="145"/>
      <c r="NKP143" s="145"/>
      <c r="NKQ143" s="145"/>
      <c r="NKR143" s="145"/>
      <c r="NKS143" s="145"/>
      <c r="NKT143" s="145"/>
      <c r="NKU143" s="145"/>
      <c r="NKV143" s="145"/>
      <c r="NKW143" s="145"/>
      <c r="NKX143" s="145"/>
      <c r="NKY143" s="145"/>
      <c r="NKZ143" s="145"/>
      <c r="NLA143" s="145"/>
      <c r="NLB143" s="145"/>
      <c r="NLC143" s="145"/>
      <c r="NLD143" s="145"/>
      <c r="NLE143" s="145"/>
      <c r="NLF143" s="145"/>
      <c r="NLG143" s="145"/>
      <c r="NLH143" s="145"/>
      <c r="NLI143" s="145"/>
      <c r="NLJ143" s="145"/>
      <c r="NLK143" s="145"/>
      <c r="NLL143" s="145"/>
      <c r="NLM143" s="145"/>
      <c r="NLN143" s="145"/>
      <c r="NLO143" s="145"/>
      <c r="NLP143" s="145"/>
      <c r="NLQ143" s="145"/>
      <c r="NLR143" s="145"/>
      <c r="NLS143" s="145"/>
      <c r="NLT143" s="145"/>
      <c r="NLU143" s="145"/>
      <c r="NLV143" s="145"/>
      <c r="NLW143" s="145"/>
      <c r="NLX143" s="145"/>
      <c r="NLY143" s="145"/>
      <c r="NLZ143" s="145"/>
      <c r="NMA143" s="145"/>
      <c r="NMB143" s="145"/>
      <c r="NMC143" s="145"/>
      <c r="NMD143" s="145"/>
      <c r="NME143" s="145"/>
      <c r="NMF143" s="145"/>
      <c r="NMG143" s="145"/>
      <c r="NMH143" s="145"/>
      <c r="NMI143" s="145"/>
      <c r="NMJ143" s="145"/>
      <c r="NMK143" s="145"/>
      <c r="NML143" s="145"/>
      <c r="NMM143" s="145"/>
      <c r="NMN143" s="145"/>
      <c r="NMO143" s="145"/>
      <c r="NMP143" s="145"/>
      <c r="NMQ143" s="145"/>
      <c r="NMR143" s="145"/>
      <c r="NMS143" s="145"/>
      <c r="NMT143" s="145"/>
      <c r="NMU143" s="145"/>
      <c r="NMV143" s="145"/>
      <c r="NMW143" s="145"/>
      <c r="NMX143" s="145"/>
      <c r="NMY143" s="145"/>
      <c r="NMZ143" s="145"/>
      <c r="NNA143" s="145"/>
      <c r="NNB143" s="145"/>
      <c r="NNC143" s="145"/>
      <c r="NND143" s="145"/>
      <c r="NNE143" s="145"/>
      <c r="NNF143" s="145"/>
      <c r="NNG143" s="145"/>
      <c r="NNH143" s="145"/>
      <c r="NNI143" s="145"/>
      <c r="NNJ143" s="145"/>
      <c r="NNK143" s="145"/>
      <c r="NNL143" s="145"/>
      <c r="NNM143" s="145"/>
      <c r="NNN143" s="145"/>
      <c r="NNO143" s="145"/>
      <c r="NNP143" s="145"/>
      <c r="NNQ143" s="145"/>
      <c r="NNR143" s="145"/>
      <c r="NNS143" s="145"/>
      <c r="NNT143" s="145"/>
      <c r="NNU143" s="145"/>
      <c r="NNV143" s="145"/>
      <c r="NNW143" s="145"/>
      <c r="NNX143" s="145"/>
      <c r="NNY143" s="145"/>
      <c r="NNZ143" s="145"/>
      <c r="NOA143" s="145"/>
      <c r="NOB143" s="145"/>
      <c r="NOC143" s="145"/>
      <c r="NOD143" s="145"/>
      <c r="NOE143" s="145"/>
      <c r="NOF143" s="145"/>
      <c r="NOG143" s="145"/>
      <c r="NOH143" s="145"/>
      <c r="NOI143" s="145"/>
      <c r="NOJ143" s="145"/>
      <c r="NOK143" s="145"/>
      <c r="NOL143" s="145"/>
      <c r="NOM143" s="145"/>
      <c r="NON143" s="145"/>
      <c r="NOO143" s="145"/>
      <c r="NOP143" s="145"/>
      <c r="NOQ143" s="145"/>
      <c r="NOR143" s="145"/>
      <c r="NOS143" s="145"/>
      <c r="NOT143" s="145"/>
      <c r="NOU143" s="145"/>
      <c r="NOV143" s="145"/>
      <c r="NOW143" s="145"/>
      <c r="NOX143" s="145"/>
      <c r="NOY143" s="145"/>
      <c r="NOZ143" s="145"/>
      <c r="NPA143" s="145"/>
      <c r="NPB143" s="145"/>
      <c r="NPC143" s="145"/>
      <c r="NPD143" s="145"/>
      <c r="NPE143" s="145"/>
      <c r="NPF143" s="145"/>
      <c r="NPG143" s="145"/>
      <c r="NPH143" s="145"/>
      <c r="NPI143" s="145"/>
      <c r="NPJ143" s="145"/>
      <c r="NPK143" s="145"/>
      <c r="NPL143" s="145"/>
      <c r="NPM143" s="145"/>
      <c r="NPN143" s="145"/>
      <c r="NPO143" s="145"/>
      <c r="NPP143" s="145"/>
      <c r="NPQ143" s="145"/>
      <c r="NPR143" s="145"/>
      <c r="NPS143" s="145"/>
      <c r="NPT143" s="145"/>
      <c r="NPU143" s="145"/>
      <c r="NPV143" s="145"/>
      <c r="NPW143" s="145"/>
      <c r="NPX143" s="145"/>
      <c r="NPY143" s="145"/>
      <c r="NPZ143" s="145"/>
      <c r="NQA143" s="145"/>
      <c r="NQB143" s="145"/>
      <c r="NQC143" s="145"/>
      <c r="NQD143" s="145"/>
      <c r="NQE143" s="145"/>
      <c r="NQF143" s="145"/>
      <c r="NQG143" s="145"/>
      <c r="NQH143" s="145"/>
      <c r="NQI143" s="145"/>
      <c r="NQJ143" s="145"/>
      <c r="NQK143" s="145"/>
      <c r="NQL143" s="145"/>
      <c r="NQM143" s="145"/>
      <c r="NQN143" s="145"/>
      <c r="NQO143" s="145"/>
      <c r="NQP143" s="145"/>
      <c r="NQQ143" s="145"/>
      <c r="NQR143" s="145"/>
      <c r="NQS143" s="145"/>
      <c r="NQT143" s="145"/>
      <c r="NQU143" s="145"/>
      <c r="NQV143" s="145"/>
      <c r="NQW143" s="145"/>
      <c r="NQX143" s="145"/>
      <c r="NQY143" s="145"/>
      <c r="NQZ143" s="145"/>
      <c r="NRA143" s="145"/>
      <c r="NRB143" s="145"/>
      <c r="NRC143" s="145"/>
      <c r="NRD143" s="145"/>
      <c r="NRE143" s="145"/>
      <c r="NRF143" s="145"/>
      <c r="NRG143" s="145"/>
      <c r="NRH143" s="145"/>
      <c r="NRI143" s="145"/>
      <c r="NRJ143" s="145"/>
      <c r="NRK143" s="145"/>
      <c r="NRL143" s="145"/>
      <c r="NRM143" s="145"/>
      <c r="NRN143" s="145"/>
      <c r="NRO143" s="145"/>
      <c r="NRP143" s="145"/>
      <c r="NRQ143" s="145"/>
      <c r="NRR143" s="145"/>
      <c r="NRS143" s="145"/>
      <c r="NRT143" s="145"/>
      <c r="NRU143" s="145"/>
      <c r="NRV143" s="145"/>
      <c r="NRW143" s="145"/>
      <c r="NRX143" s="145"/>
      <c r="NRY143" s="145"/>
      <c r="NRZ143" s="145"/>
      <c r="NSA143" s="145"/>
      <c r="NSB143" s="145"/>
      <c r="NSC143" s="145"/>
      <c r="NSD143" s="145"/>
      <c r="NSE143" s="145"/>
      <c r="NSF143" s="145"/>
      <c r="NSG143" s="145"/>
      <c r="NSH143" s="145"/>
      <c r="NSI143" s="145"/>
      <c r="NSJ143" s="145"/>
      <c r="NSK143" s="145"/>
      <c r="NSL143" s="145"/>
      <c r="NSM143" s="145"/>
      <c r="NSN143" s="145"/>
      <c r="NSO143" s="145"/>
      <c r="NSP143" s="145"/>
      <c r="NSQ143" s="145"/>
      <c r="NSR143" s="145"/>
      <c r="NSS143" s="145"/>
      <c r="NST143" s="145"/>
      <c r="NSU143" s="145"/>
      <c r="NSV143" s="145"/>
      <c r="NSW143" s="145"/>
      <c r="NSX143" s="145"/>
      <c r="NSY143" s="145"/>
      <c r="NSZ143" s="145"/>
      <c r="NTA143" s="145"/>
      <c r="NTB143" s="145"/>
      <c r="NTC143" s="145"/>
      <c r="NTD143" s="145"/>
      <c r="NTE143" s="145"/>
      <c r="NTF143" s="145"/>
      <c r="NTG143" s="145"/>
      <c r="NTH143" s="145"/>
      <c r="NTI143" s="145"/>
      <c r="NTJ143" s="145"/>
      <c r="NTK143" s="145"/>
      <c r="NTL143" s="145"/>
      <c r="NTM143" s="145"/>
      <c r="NTN143" s="145"/>
      <c r="NTO143" s="145"/>
      <c r="NTP143" s="145"/>
      <c r="NTQ143" s="145"/>
      <c r="NTR143" s="145"/>
      <c r="NTS143" s="145"/>
      <c r="NTT143" s="145"/>
      <c r="NTU143" s="145"/>
      <c r="NTV143" s="145"/>
      <c r="NTW143" s="145"/>
      <c r="NTX143" s="145"/>
      <c r="NTY143" s="145"/>
      <c r="NTZ143" s="145"/>
      <c r="NUA143" s="145"/>
      <c r="NUB143" s="145"/>
      <c r="NUC143" s="145"/>
      <c r="NUD143" s="145"/>
      <c r="NUE143" s="145"/>
      <c r="NUF143" s="145"/>
      <c r="NUG143" s="145"/>
      <c r="NUH143" s="145"/>
      <c r="NUI143" s="145"/>
      <c r="NUJ143" s="145"/>
      <c r="NUK143" s="145"/>
      <c r="NUL143" s="145"/>
      <c r="NUM143" s="145"/>
      <c r="NUN143" s="145"/>
      <c r="NUO143" s="145"/>
      <c r="NUP143" s="145"/>
      <c r="NUQ143" s="145"/>
      <c r="NUR143" s="145"/>
      <c r="NUS143" s="145"/>
      <c r="NUT143" s="145"/>
      <c r="NUU143" s="145"/>
      <c r="NUV143" s="145"/>
      <c r="NUW143" s="145"/>
      <c r="NUX143" s="145"/>
      <c r="NUY143" s="145"/>
      <c r="NUZ143" s="145"/>
      <c r="NVA143" s="145"/>
      <c r="NVB143" s="145"/>
      <c r="NVC143" s="145"/>
      <c r="NVD143" s="145"/>
      <c r="NVE143" s="145"/>
      <c r="NVF143" s="145"/>
      <c r="NVG143" s="145"/>
      <c r="NVH143" s="145"/>
      <c r="NVI143" s="145"/>
      <c r="NVJ143" s="145"/>
      <c r="NVK143" s="145"/>
      <c r="NVL143" s="145"/>
      <c r="NVM143" s="145"/>
      <c r="NVN143" s="145"/>
      <c r="NVO143" s="145"/>
      <c r="NVP143" s="145"/>
      <c r="NVQ143" s="145"/>
      <c r="NVR143" s="145"/>
      <c r="NVS143" s="145"/>
      <c r="NVT143" s="145"/>
      <c r="NVU143" s="145"/>
      <c r="NVV143" s="145"/>
      <c r="NVW143" s="145"/>
      <c r="NVX143" s="145"/>
      <c r="NVY143" s="145"/>
      <c r="NVZ143" s="145"/>
      <c r="NWA143" s="145"/>
      <c r="NWB143" s="145"/>
      <c r="NWC143" s="145"/>
      <c r="NWD143" s="145"/>
      <c r="NWE143" s="145"/>
      <c r="NWF143" s="145"/>
      <c r="NWG143" s="145"/>
      <c r="NWH143" s="145"/>
      <c r="NWI143" s="145"/>
      <c r="NWJ143" s="145"/>
      <c r="NWK143" s="145"/>
      <c r="NWL143" s="145"/>
      <c r="NWM143" s="145"/>
      <c r="NWN143" s="145"/>
      <c r="NWO143" s="145"/>
      <c r="NWP143" s="145"/>
      <c r="NWQ143" s="145"/>
      <c r="NWR143" s="145"/>
      <c r="NWS143" s="145"/>
      <c r="NWT143" s="145"/>
      <c r="NWU143" s="145"/>
      <c r="NWV143" s="145"/>
      <c r="NWW143" s="145"/>
      <c r="NWX143" s="145"/>
      <c r="NWY143" s="145"/>
      <c r="NWZ143" s="145"/>
      <c r="NXA143" s="145"/>
      <c r="NXB143" s="145"/>
      <c r="NXC143" s="145"/>
      <c r="NXD143" s="145"/>
      <c r="NXE143" s="145"/>
      <c r="NXF143" s="145"/>
      <c r="NXG143" s="145"/>
      <c r="NXH143" s="145"/>
      <c r="NXI143" s="145"/>
      <c r="NXJ143" s="145"/>
      <c r="NXK143" s="145"/>
      <c r="NXL143" s="145"/>
      <c r="NXM143" s="145"/>
      <c r="NXN143" s="145"/>
      <c r="NXO143" s="145"/>
      <c r="NXP143" s="145"/>
      <c r="NXQ143" s="145"/>
      <c r="NXR143" s="145"/>
      <c r="NXS143" s="145"/>
      <c r="NXT143" s="145"/>
      <c r="NXU143" s="145"/>
      <c r="NXV143" s="145"/>
      <c r="NXW143" s="145"/>
      <c r="NXX143" s="145"/>
      <c r="NXY143" s="145"/>
      <c r="NXZ143" s="145"/>
      <c r="NYA143" s="145"/>
      <c r="NYB143" s="145"/>
      <c r="NYC143" s="145"/>
      <c r="NYD143" s="145"/>
      <c r="NYE143" s="145"/>
      <c r="NYF143" s="145"/>
      <c r="NYG143" s="145"/>
      <c r="NYH143" s="145"/>
      <c r="NYI143" s="145"/>
      <c r="NYJ143" s="145"/>
      <c r="NYK143" s="145"/>
      <c r="NYL143" s="145"/>
      <c r="NYM143" s="145"/>
      <c r="NYN143" s="145"/>
      <c r="NYO143" s="145"/>
      <c r="NYP143" s="145"/>
      <c r="NYQ143" s="145"/>
      <c r="NYR143" s="145"/>
      <c r="NYS143" s="145"/>
      <c r="NYT143" s="145"/>
      <c r="NYU143" s="145"/>
      <c r="NYV143" s="145"/>
      <c r="NYW143" s="145"/>
      <c r="NYX143" s="145"/>
      <c r="NYY143" s="145"/>
      <c r="NYZ143" s="145"/>
      <c r="NZA143" s="145"/>
      <c r="NZB143" s="145"/>
      <c r="NZC143" s="145"/>
      <c r="NZD143" s="145"/>
      <c r="NZE143" s="145"/>
      <c r="NZF143" s="145"/>
      <c r="NZG143" s="145"/>
      <c r="NZH143" s="145"/>
      <c r="NZI143" s="145"/>
      <c r="NZJ143" s="145"/>
      <c r="NZK143" s="145"/>
      <c r="NZL143" s="145"/>
      <c r="NZM143" s="145"/>
      <c r="NZN143" s="145"/>
      <c r="NZO143" s="145"/>
      <c r="NZP143" s="145"/>
      <c r="NZQ143" s="145"/>
      <c r="NZR143" s="145"/>
      <c r="NZS143" s="145"/>
      <c r="NZT143" s="145"/>
      <c r="NZU143" s="145"/>
      <c r="NZV143" s="145"/>
      <c r="NZW143" s="145"/>
      <c r="NZX143" s="145"/>
      <c r="NZY143" s="145"/>
      <c r="NZZ143" s="145"/>
      <c r="OAA143" s="145"/>
      <c r="OAB143" s="145"/>
      <c r="OAC143" s="145"/>
      <c r="OAD143" s="145"/>
      <c r="OAE143" s="145"/>
      <c r="OAF143" s="145"/>
      <c r="OAG143" s="145"/>
      <c r="OAH143" s="145"/>
      <c r="OAI143" s="145"/>
      <c r="OAJ143" s="145"/>
      <c r="OAK143" s="145"/>
      <c r="OAL143" s="145"/>
      <c r="OAM143" s="145"/>
      <c r="OAN143" s="145"/>
      <c r="OAO143" s="145"/>
      <c r="OAP143" s="145"/>
      <c r="OAQ143" s="145"/>
      <c r="OAR143" s="145"/>
      <c r="OAS143" s="145"/>
      <c r="OAT143" s="145"/>
      <c r="OAU143" s="145"/>
      <c r="OAV143" s="145"/>
      <c r="OAW143" s="145"/>
      <c r="OAX143" s="145"/>
      <c r="OAY143" s="145"/>
      <c r="OAZ143" s="145"/>
      <c r="OBA143" s="145"/>
      <c r="OBB143" s="145"/>
      <c r="OBC143" s="145"/>
      <c r="OBD143" s="145"/>
      <c r="OBE143" s="145"/>
      <c r="OBF143" s="145"/>
      <c r="OBG143" s="145"/>
      <c r="OBH143" s="145"/>
      <c r="OBI143" s="145"/>
      <c r="OBJ143" s="145"/>
      <c r="OBK143" s="145"/>
      <c r="OBL143" s="145"/>
      <c r="OBM143" s="145"/>
      <c r="OBN143" s="145"/>
      <c r="OBO143" s="145"/>
      <c r="OBP143" s="145"/>
      <c r="OBQ143" s="145"/>
      <c r="OBR143" s="145"/>
      <c r="OBS143" s="145"/>
      <c r="OBT143" s="145"/>
      <c r="OBU143" s="145"/>
      <c r="OBV143" s="145"/>
      <c r="OBW143" s="145"/>
      <c r="OBX143" s="145"/>
      <c r="OBY143" s="145"/>
      <c r="OBZ143" s="145"/>
      <c r="OCA143" s="145"/>
      <c r="OCB143" s="145"/>
      <c r="OCC143" s="145"/>
      <c r="OCD143" s="145"/>
      <c r="OCE143" s="145"/>
      <c r="OCF143" s="145"/>
      <c r="OCG143" s="145"/>
      <c r="OCH143" s="145"/>
      <c r="OCI143" s="145"/>
      <c r="OCJ143" s="145"/>
      <c r="OCK143" s="145"/>
      <c r="OCL143" s="145"/>
      <c r="OCM143" s="145"/>
      <c r="OCN143" s="145"/>
      <c r="OCO143" s="145"/>
      <c r="OCP143" s="145"/>
      <c r="OCQ143" s="145"/>
      <c r="OCR143" s="145"/>
      <c r="OCS143" s="145"/>
      <c r="OCT143" s="145"/>
      <c r="OCU143" s="145"/>
      <c r="OCV143" s="145"/>
      <c r="OCW143" s="145"/>
      <c r="OCX143" s="145"/>
      <c r="OCY143" s="145"/>
      <c r="OCZ143" s="145"/>
      <c r="ODA143" s="145"/>
      <c r="ODB143" s="145"/>
      <c r="ODC143" s="145"/>
      <c r="ODD143" s="145"/>
      <c r="ODE143" s="145"/>
      <c r="ODF143" s="145"/>
      <c r="ODG143" s="145"/>
      <c r="ODH143" s="145"/>
      <c r="ODI143" s="145"/>
      <c r="ODJ143" s="145"/>
      <c r="ODK143" s="145"/>
      <c r="ODL143" s="145"/>
      <c r="ODM143" s="145"/>
      <c r="ODN143" s="145"/>
      <c r="ODO143" s="145"/>
      <c r="ODP143" s="145"/>
      <c r="ODQ143" s="145"/>
      <c r="ODR143" s="145"/>
      <c r="ODS143" s="145"/>
      <c r="ODT143" s="145"/>
      <c r="ODU143" s="145"/>
      <c r="ODV143" s="145"/>
      <c r="ODW143" s="145"/>
      <c r="ODX143" s="145"/>
      <c r="ODY143" s="145"/>
      <c r="ODZ143" s="145"/>
      <c r="OEA143" s="145"/>
      <c r="OEB143" s="145"/>
      <c r="OEC143" s="145"/>
      <c r="OED143" s="145"/>
      <c r="OEE143" s="145"/>
      <c r="OEF143" s="145"/>
      <c r="OEG143" s="145"/>
      <c r="OEH143" s="145"/>
      <c r="OEI143" s="145"/>
      <c r="OEJ143" s="145"/>
      <c r="OEK143" s="145"/>
      <c r="OEL143" s="145"/>
      <c r="OEM143" s="145"/>
      <c r="OEN143" s="145"/>
      <c r="OEO143" s="145"/>
      <c r="OEP143" s="145"/>
      <c r="OEQ143" s="145"/>
      <c r="OER143" s="145"/>
      <c r="OES143" s="145"/>
      <c r="OET143" s="145"/>
      <c r="OEU143" s="145"/>
      <c r="OEV143" s="145"/>
      <c r="OEW143" s="145"/>
      <c r="OEX143" s="145"/>
      <c r="OEY143" s="145"/>
      <c r="OEZ143" s="145"/>
      <c r="OFA143" s="145"/>
      <c r="OFB143" s="145"/>
      <c r="OFC143" s="145"/>
      <c r="OFD143" s="145"/>
      <c r="OFE143" s="145"/>
      <c r="OFF143" s="145"/>
      <c r="OFG143" s="145"/>
      <c r="OFH143" s="145"/>
      <c r="OFI143" s="145"/>
      <c r="OFJ143" s="145"/>
      <c r="OFK143" s="145"/>
      <c r="OFL143" s="145"/>
      <c r="OFM143" s="145"/>
      <c r="OFN143" s="145"/>
      <c r="OFO143" s="145"/>
      <c r="OFP143" s="145"/>
      <c r="OFQ143" s="145"/>
      <c r="OFR143" s="145"/>
      <c r="OFS143" s="145"/>
      <c r="OFT143" s="145"/>
      <c r="OFU143" s="145"/>
      <c r="OFV143" s="145"/>
      <c r="OFW143" s="145"/>
      <c r="OFX143" s="145"/>
      <c r="OFY143" s="145"/>
      <c r="OFZ143" s="145"/>
      <c r="OGA143" s="145"/>
      <c r="OGB143" s="145"/>
      <c r="OGC143" s="145"/>
      <c r="OGD143" s="145"/>
      <c r="OGE143" s="145"/>
      <c r="OGF143" s="145"/>
      <c r="OGG143" s="145"/>
      <c r="OGH143" s="145"/>
      <c r="OGI143" s="145"/>
      <c r="OGJ143" s="145"/>
      <c r="OGK143" s="145"/>
      <c r="OGL143" s="145"/>
      <c r="OGM143" s="145"/>
      <c r="OGN143" s="145"/>
      <c r="OGO143" s="145"/>
      <c r="OGP143" s="145"/>
      <c r="OGQ143" s="145"/>
      <c r="OGR143" s="145"/>
      <c r="OGS143" s="145"/>
      <c r="OGT143" s="145"/>
      <c r="OGU143" s="145"/>
      <c r="OGV143" s="145"/>
      <c r="OGW143" s="145"/>
      <c r="OGX143" s="145"/>
      <c r="OGY143" s="145"/>
      <c r="OGZ143" s="145"/>
      <c r="OHA143" s="145"/>
      <c r="OHB143" s="145"/>
      <c r="OHC143" s="145"/>
      <c r="OHD143" s="145"/>
      <c r="OHE143" s="145"/>
      <c r="OHF143" s="145"/>
      <c r="OHG143" s="145"/>
      <c r="OHH143" s="145"/>
      <c r="OHI143" s="145"/>
      <c r="OHJ143" s="145"/>
      <c r="OHK143" s="145"/>
      <c r="OHL143" s="145"/>
      <c r="OHM143" s="145"/>
      <c r="OHN143" s="145"/>
      <c r="OHO143" s="145"/>
      <c r="OHP143" s="145"/>
      <c r="OHQ143" s="145"/>
      <c r="OHR143" s="145"/>
      <c r="OHS143" s="145"/>
      <c r="OHT143" s="145"/>
      <c r="OHU143" s="145"/>
      <c r="OHV143" s="145"/>
      <c r="OHW143" s="145"/>
      <c r="OHX143" s="145"/>
      <c r="OHY143" s="145"/>
      <c r="OHZ143" s="145"/>
      <c r="OIA143" s="145"/>
      <c r="OIB143" s="145"/>
      <c r="OIC143" s="145"/>
      <c r="OID143" s="145"/>
      <c r="OIE143" s="145"/>
      <c r="OIF143" s="145"/>
      <c r="OIG143" s="145"/>
      <c r="OIH143" s="145"/>
      <c r="OII143" s="145"/>
      <c r="OIJ143" s="145"/>
      <c r="OIK143" s="145"/>
      <c r="OIL143" s="145"/>
      <c r="OIM143" s="145"/>
      <c r="OIN143" s="145"/>
      <c r="OIO143" s="145"/>
      <c r="OIP143" s="145"/>
      <c r="OIQ143" s="145"/>
      <c r="OIR143" s="145"/>
      <c r="OIS143" s="145"/>
      <c r="OIT143" s="145"/>
      <c r="OIU143" s="145"/>
      <c r="OIV143" s="145"/>
      <c r="OIW143" s="145"/>
      <c r="OIX143" s="145"/>
      <c r="OIY143" s="145"/>
      <c r="OIZ143" s="145"/>
      <c r="OJA143" s="145"/>
      <c r="OJB143" s="145"/>
      <c r="OJC143" s="145"/>
      <c r="OJD143" s="145"/>
      <c r="OJE143" s="145"/>
      <c r="OJF143" s="145"/>
      <c r="OJG143" s="145"/>
      <c r="OJH143" s="145"/>
      <c r="OJI143" s="145"/>
      <c r="OJJ143" s="145"/>
      <c r="OJK143" s="145"/>
      <c r="OJL143" s="145"/>
      <c r="OJM143" s="145"/>
      <c r="OJN143" s="145"/>
      <c r="OJO143" s="145"/>
      <c r="OJP143" s="145"/>
      <c r="OJQ143" s="145"/>
      <c r="OJR143" s="145"/>
      <c r="OJS143" s="145"/>
      <c r="OJT143" s="145"/>
      <c r="OJU143" s="145"/>
      <c r="OJV143" s="145"/>
      <c r="OJW143" s="145"/>
      <c r="OJX143" s="145"/>
      <c r="OJY143" s="145"/>
      <c r="OJZ143" s="145"/>
      <c r="OKA143" s="145"/>
      <c r="OKB143" s="145"/>
      <c r="OKC143" s="145"/>
      <c r="OKD143" s="145"/>
      <c r="OKE143" s="145"/>
      <c r="OKF143" s="145"/>
      <c r="OKG143" s="145"/>
      <c r="OKH143" s="145"/>
      <c r="OKI143" s="145"/>
      <c r="OKJ143" s="145"/>
      <c r="OKK143" s="145"/>
      <c r="OKL143" s="145"/>
      <c r="OKM143" s="145"/>
      <c r="OKN143" s="145"/>
      <c r="OKO143" s="145"/>
      <c r="OKP143" s="145"/>
      <c r="OKQ143" s="145"/>
      <c r="OKR143" s="145"/>
      <c r="OKS143" s="145"/>
      <c r="OKT143" s="145"/>
      <c r="OKU143" s="145"/>
      <c r="OKV143" s="145"/>
      <c r="OKW143" s="145"/>
      <c r="OKX143" s="145"/>
      <c r="OKY143" s="145"/>
      <c r="OKZ143" s="145"/>
      <c r="OLA143" s="145"/>
      <c r="OLB143" s="145"/>
      <c r="OLC143" s="145"/>
      <c r="OLD143" s="145"/>
      <c r="OLE143" s="145"/>
      <c r="OLF143" s="145"/>
      <c r="OLG143" s="145"/>
      <c r="OLH143" s="145"/>
      <c r="OLI143" s="145"/>
      <c r="OLJ143" s="145"/>
      <c r="OLK143" s="145"/>
      <c r="OLL143" s="145"/>
      <c r="OLM143" s="145"/>
      <c r="OLN143" s="145"/>
      <c r="OLO143" s="145"/>
      <c r="OLP143" s="145"/>
      <c r="OLQ143" s="145"/>
      <c r="OLR143" s="145"/>
      <c r="OLS143" s="145"/>
      <c r="OLT143" s="145"/>
      <c r="OLU143" s="145"/>
      <c r="OLV143" s="145"/>
      <c r="OLW143" s="145"/>
      <c r="OLX143" s="145"/>
      <c r="OLY143" s="145"/>
      <c r="OLZ143" s="145"/>
      <c r="OMA143" s="145"/>
      <c r="OMB143" s="145"/>
      <c r="OMC143" s="145"/>
      <c r="OMD143" s="145"/>
      <c r="OME143" s="145"/>
      <c r="OMF143" s="145"/>
      <c r="OMG143" s="145"/>
      <c r="OMH143" s="145"/>
      <c r="OMI143" s="145"/>
      <c r="OMJ143" s="145"/>
      <c r="OMK143" s="145"/>
      <c r="OML143" s="145"/>
      <c r="OMM143" s="145"/>
      <c r="OMN143" s="145"/>
      <c r="OMO143" s="145"/>
      <c r="OMP143" s="145"/>
      <c r="OMQ143" s="145"/>
      <c r="OMR143" s="145"/>
      <c r="OMS143" s="145"/>
      <c r="OMT143" s="145"/>
      <c r="OMU143" s="145"/>
      <c r="OMV143" s="145"/>
      <c r="OMW143" s="145"/>
      <c r="OMX143" s="145"/>
      <c r="OMY143" s="145"/>
      <c r="OMZ143" s="145"/>
      <c r="ONA143" s="145"/>
      <c r="ONB143" s="145"/>
      <c r="ONC143" s="145"/>
      <c r="OND143" s="145"/>
      <c r="ONE143" s="145"/>
      <c r="ONF143" s="145"/>
      <c r="ONG143" s="145"/>
      <c r="ONH143" s="145"/>
      <c r="ONI143" s="145"/>
      <c r="ONJ143" s="145"/>
      <c r="ONK143" s="145"/>
      <c r="ONL143" s="145"/>
      <c r="ONM143" s="145"/>
      <c r="ONN143" s="145"/>
      <c r="ONO143" s="145"/>
      <c r="ONP143" s="145"/>
      <c r="ONQ143" s="145"/>
      <c r="ONR143" s="145"/>
      <c r="ONS143" s="145"/>
      <c r="ONT143" s="145"/>
      <c r="ONU143" s="145"/>
      <c r="ONV143" s="145"/>
      <c r="ONW143" s="145"/>
      <c r="ONX143" s="145"/>
      <c r="ONY143" s="145"/>
      <c r="ONZ143" s="145"/>
      <c r="OOA143" s="145"/>
      <c r="OOB143" s="145"/>
      <c r="OOC143" s="145"/>
      <c r="OOD143" s="145"/>
      <c r="OOE143" s="145"/>
      <c r="OOF143" s="145"/>
      <c r="OOG143" s="145"/>
      <c r="OOH143" s="145"/>
      <c r="OOI143" s="145"/>
      <c r="OOJ143" s="145"/>
      <c r="OOK143" s="145"/>
      <c r="OOL143" s="145"/>
      <c r="OOM143" s="145"/>
      <c r="OON143" s="145"/>
      <c r="OOO143" s="145"/>
      <c r="OOP143" s="145"/>
      <c r="OOQ143" s="145"/>
      <c r="OOR143" s="145"/>
      <c r="OOS143" s="145"/>
      <c r="OOT143" s="145"/>
      <c r="OOU143" s="145"/>
      <c r="OOV143" s="145"/>
      <c r="OOW143" s="145"/>
      <c r="OOX143" s="145"/>
      <c r="OOY143" s="145"/>
      <c r="OOZ143" s="145"/>
      <c r="OPA143" s="145"/>
      <c r="OPB143" s="145"/>
      <c r="OPC143" s="145"/>
      <c r="OPD143" s="145"/>
      <c r="OPE143" s="145"/>
      <c r="OPF143" s="145"/>
      <c r="OPG143" s="145"/>
      <c r="OPH143" s="145"/>
      <c r="OPI143" s="145"/>
      <c r="OPJ143" s="145"/>
      <c r="OPK143" s="145"/>
      <c r="OPL143" s="145"/>
      <c r="OPM143" s="145"/>
      <c r="OPN143" s="145"/>
      <c r="OPO143" s="145"/>
      <c r="OPP143" s="145"/>
      <c r="OPQ143" s="145"/>
      <c r="OPR143" s="145"/>
      <c r="OPS143" s="145"/>
      <c r="OPT143" s="145"/>
      <c r="OPU143" s="145"/>
      <c r="OPV143" s="145"/>
      <c r="OPW143" s="145"/>
      <c r="OPX143" s="145"/>
      <c r="OPY143" s="145"/>
      <c r="OPZ143" s="145"/>
      <c r="OQA143" s="145"/>
      <c r="OQB143" s="145"/>
      <c r="OQC143" s="145"/>
      <c r="OQD143" s="145"/>
      <c r="OQE143" s="145"/>
      <c r="OQF143" s="145"/>
      <c r="OQG143" s="145"/>
      <c r="OQH143" s="145"/>
      <c r="OQI143" s="145"/>
      <c r="OQJ143" s="145"/>
      <c r="OQK143" s="145"/>
      <c r="OQL143" s="145"/>
      <c r="OQM143" s="145"/>
      <c r="OQN143" s="145"/>
      <c r="OQO143" s="145"/>
      <c r="OQP143" s="145"/>
      <c r="OQQ143" s="145"/>
      <c r="OQR143" s="145"/>
      <c r="OQS143" s="145"/>
      <c r="OQT143" s="145"/>
      <c r="OQU143" s="145"/>
      <c r="OQV143" s="145"/>
      <c r="OQW143" s="145"/>
      <c r="OQX143" s="145"/>
      <c r="OQY143" s="145"/>
      <c r="OQZ143" s="145"/>
      <c r="ORA143" s="145"/>
      <c r="ORB143" s="145"/>
      <c r="ORC143" s="145"/>
      <c r="ORD143" s="145"/>
      <c r="ORE143" s="145"/>
      <c r="ORF143" s="145"/>
      <c r="ORG143" s="145"/>
      <c r="ORH143" s="145"/>
      <c r="ORI143" s="145"/>
      <c r="ORJ143" s="145"/>
      <c r="ORK143" s="145"/>
      <c r="ORL143" s="145"/>
      <c r="ORM143" s="145"/>
      <c r="ORN143" s="145"/>
      <c r="ORO143" s="145"/>
      <c r="ORP143" s="145"/>
      <c r="ORQ143" s="145"/>
      <c r="ORR143" s="145"/>
      <c r="ORS143" s="145"/>
      <c r="ORT143" s="145"/>
      <c r="ORU143" s="145"/>
      <c r="ORV143" s="145"/>
      <c r="ORW143" s="145"/>
      <c r="ORX143" s="145"/>
      <c r="ORY143" s="145"/>
      <c r="ORZ143" s="145"/>
      <c r="OSA143" s="145"/>
      <c r="OSB143" s="145"/>
      <c r="OSC143" s="145"/>
      <c r="OSD143" s="145"/>
      <c r="OSE143" s="145"/>
      <c r="OSF143" s="145"/>
      <c r="OSG143" s="145"/>
      <c r="OSH143" s="145"/>
      <c r="OSI143" s="145"/>
      <c r="OSJ143" s="145"/>
      <c r="OSK143" s="145"/>
      <c r="OSL143" s="145"/>
      <c r="OSM143" s="145"/>
      <c r="OSN143" s="145"/>
      <c r="OSO143" s="145"/>
      <c r="OSP143" s="145"/>
      <c r="OSQ143" s="145"/>
      <c r="OSR143" s="145"/>
      <c r="OSS143" s="145"/>
      <c r="OST143" s="145"/>
      <c r="OSU143" s="145"/>
      <c r="OSV143" s="145"/>
      <c r="OSW143" s="145"/>
      <c r="OSX143" s="145"/>
      <c r="OSY143" s="145"/>
      <c r="OSZ143" s="145"/>
      <c r="OTA143" s="145"/>
      <c r="OTB143" s="145"/>
      <c r="OTC143" s="145"/>
      <c r="OTD143" s="145"/>
      <c r="OTE143" s="145"/>
      <c r="OTF143" s="145"/>
      <c r="OTG143" s="145"/>
      <c r="OTH143" s="145"/>
      <c r="OTI143" s="145"/>
      <c r="OTJ143" s="145"/>
      <c r="OTK143" s="145"/>
      <c r="OTL143" s="145"/>
      <c r="OTM143" s="145"/>
      <c r="OTN143" s="145"/>
      <c r="OTO143" s="145"/>
      <c r="OTP143" s="145"/>
      <c r="OTQ143" s="145"/>
      <c r="OTR143" s="145"/>
      <c r="OTS143" s="145"/>
      <c r="OTT143" s="145"/>
      <c r="OTU143" s="145"/>
      <c r="OTV143" s="145"/>
      <c r="OTW143" s="145"/>
      <c r="OTX143" s="145"/>
      <c r="OTY143" s="145"/>
      <c r="OTZ143" s="145"/>
      <c r="OUA143" s="145"/>
      <c r="OUB143" s="145"/>
      <c r="OUC143" s="145"/>
      <c r="OUD143" s="145"/>
      <c r="OUE143" s="145"/>
      <c r="OUF143" s="145"/>
      <c r="OUG143" s="145"/>
      <c r="OUH143" s="145"/>
      <c r="OUI143" s="145"/>
      <c r="OUJ143" s="145"/>
      <c r="OUK143" s="145"/>
      <c r="OUL143" s="145"/>
      <c r="OUM143" s="145"/>
      <c r="OUN143" s="145"/>
      <c r="OUO143" s="145"/>
      <c r="OUP143" s="145"/>
      <c r="OUQ143" s="145"/>
      <c r="OUR143" s="145"/>
      <c r="OUS143" s="145"/>
      <c r="OUT143" s="145"/>
      <c r="OUU143" s="145"/>
      <c r="OUV143" s="145"/>
      <c r="OUW143" s="145"/>
      <c r="OUX143" s="145"/>
      <c r="OUY143" s="145"/>
      <c r="OUZ143" s="145"/>
      <c r="OVA143" s="145"/>
      <c r="OVB143" s="145"/>
      <c r="OVC143" s="145"/>
      <c r="OVD143" s="145"/>
      <c r="OVE143" s="145"/>
      <c r="OVF143" s="145"/>
      <c r="OVG143" s="145"/>
      <c r="OVH143" s="145"/>
      <c r="OVI143" s="145"/>
      <c r="OVJ143" s="145"/>
      <c r="OVK143" s="145"/>
      <c r="OVL143" s="145"/>
      <c r="OVM143" s="145"/>
      <c r="OVN143" s="145"/>
      <c r="OVO143" s="145"/>
      <c r="OVP143" s="145"/>
      <c r="OVQ143" s="145"/>
      <c r="OVR143" s="145"/>
      <c r="OVS143" s="145"/>
      <c r="OVT143" s="145"/>
      <c r="OVU143" s="145"/>
      <c r="OVV143" s="145"/>
      <c r="OVW143" s="145"/>
      <c r="OVX143" s="145"/>
      <c r="OVY143" s="145"/>
      <c r="OVZ143" s="145"/>
      <c r="OWA143" s="145"/>
      <c r="OWB143" s="145"/>
      <c r="OWC143" s="145"/>
      <c r="OWD143" s="145"/>
      <c r="OWE143" s="145"/>
      <c r="OWF143" s="145"/>
      <c r="OWG143" s="145"/>
      <c r="OWH143" s="145"/>
      <c r="OWI143" s="145"/>
      <c r="OWJ143" s="145"/>
      <c r="OWK143" s="145"/>
      <c r="OWL143" s="145"/>
      <c r="OWM143" s="145"/>
      <c r="OWN143" s="145"/>
      <c r="OWO143" s="145"/>
      <c r="OWP143" s="145"/>
      <c r="OWQ143" s="145"/>
      <c r="OWR143" s="145"/>
      <c r="OWS143" s="145"/>
      <c r="OWT143" s="145"/>
      <c r="OWU143" s="145"/>
      <c r="OWV143" s="145"/>
      <c r="OWW143" s="145"/>
      <c r="OWX143" s="145"/>
      <c r="OWY143" s="145"/>
      <c r="OWZ143" s="145"/>
      <c r="OXA143" s="145"/>
      <c r="OXB143" s="145"/>
      <c r="OXC143" s="145"/>
      <c r="OXD143" s="145"/>
      <c r="OXE143" s="145"/>
      <c r="OXF143" s="145"/>
      <c r="OXG143" s="145"/>
      <c r="OXH143" s="145"/>
      <c r="OXI143" s="145"/>
      <c r="OXJ143" s="145"/>
      <c r="OXK143" s="145"/>
      <c r="OXL143" s="145"/>
      <c r="OXM143" s="145"/>
      <c r="OXN143" s="145"/>
      <c r="OXO143" s="145"/>
      <c r="OXP143" s="145"/>
      <c r="OXQ143" s="145"/>
      <c r="OXR143" s="145"/>
      <c r="OXS143" s="145"/>
      <c r="OXT143" s="145"/>
      <c r="OXU143" s="145"/>
      <c r="OXV143" s="145"/>
      <c r="OXW143" s="145"/>
      <c r="OXX143" s="145"/>
      <c r="OXY143" s="145"/>
      <c r="OXZ143" s="145"/>
      <c r="OYA143" s="145"/>
      <c r="OYB143" s="145"/>
      <c r="OYC143" s="145"/>
      <c r="OYD143" s="145"/>
      <c r="OYE143" s="145"/>
      <c r="OYF143" s="145"/>
      <c r="OYG143" s="145"/>
      <c r="OYH143" s="145"/>
      <c r="OYI143" s="145"/>
      <c r="OYJ143" s="145"/>
      <c r="OYK143" s="145"/>
      <c r="OYL143" s="145"/>
      <c r="OYM143" s="145"/>
      <c r="OYN143" s="145"/>
      <c r="OYO143" s="145"/>
      <c r="OYP143" s="145"/>
      <c r="OYQ143" s="145"/>
      <c r="OYR143" s="145"/>
      <c r="OYS143" s="145"/>
      <c r="OYT143" s="145"/>
      <c r="OYU143" s="145"/>
      <c r="OYV143" s="145"/>
      <c r="OYW143" s="145"/>
      <c r="OYX143" s="145"/>
      <c r="OYY143" s="145"/>
      <c r="OYZ143" s="145"/>
      <c r="OZA143" s="145"/>
      <c r="OZB143" s="145"/>
      <c r="OZC143" s="145"/>
      <c r="OZD143" s="145"/>
      <c r="OZE143" s="145"/>
      <c r="OZF143" s="145"/>
      <c r="OZG143" s="145"/>
      <c r="OZH143" s="145"/>
      <c r="OZI143" s="145"/>
      <c r="OZJ143" s="145"/>
      <c r="OZK143" s="145"/>
      <c r="OZL143" s="145"/>
      <c r="OZM143" s="145"/>
      <c r="OZN143" s="145"/>
      <c r="OZO143" s="145"/>
      <c r="OZP143" s="145"/>
      <c r="OZQ143" s="145"/>
      <c r="OZR143" s="145"/>
      <c r="OZS143" s="145"/>
      <c r="OZT143" s="145"/>
      <c r="OZU143" s="145"/>
      <c r="OZV143" s="145"/>
      <c r="OZW143" s="145"/>
      <c r="OZX143" s="145"/>
      <c r="OZY143" s="145"/>
      <c r="OZZ143" s="145"/>
      <c r="PAA143" s="145"/>
      <c r="PAB143" s="145"/>
      <c r="PAC143" s="145"/>
      <c r="PAD143" s="145"/>
      <c r="PAE143" s="145"/>
      <c r="PAF143" s="145"/>
      <c r="PAG143" s="145"/>
      <c r="PAH143" s="145"/>
      <c r="PAI143" s="145"/>
      <c r="PAJ143" s="145"/>
      <c r="PAK143" s="145"/>
      <c r="PAL143" s="145"/>
      <c r="PAM143" s="145"/>
      <c r="PAN143" s="145"/>
      <c r="PAO143" s="145"/>
      <c r="PAP143" s="145"/>
      <c r="PAQ143" s="145"/>
      <c r="PAR143" s="145"/>
      <c r="PAS143" s="145"/>
      <c r="PAT143" s="145"/>
      <c r="PAU143" s="145"/>
      <c r="PAV143" s="145"/>
      <c r="PAW143" s="145"/>
      <c r="PAX143" s="145"/>
      <c r="PAY143" s="145"/>
      <c r="PAZ143" s="145"/>
      <c r="PBA143" s="145"/>
      <c r="PBB143" s="145"/>
      <c r="PBC143" s="145"/>
      <c r="PBD143" s="145"/>
      <c r="PBE143" s="145"/>
      <c r="PBF143" s="145"/>
      <c r="PBG143" s="145"/>
      <c r="PBH143" s="145"/>
      <c r="PBI143" s="145"/>
      <c r="PBJ143" s="145"/>
      <c r="PBK143" s="145"/>
      <c r="PBL143" s="145"/>
      <c r="PBM143" s="145"/>
      <c r="PBN143" s="145"/>
      <c r="PBO143" s="145"/>
      <c r="PBP143" s="145"/>
      <c r="PBQ143" s="145"/>
      <c r="PBR143" s="145"/>
      <c r="PBS143" s="145"/>
      <c r="PBT143" s="145"/>
      <c r="PBU143" s="145"/>
      <c r="PBV143" s="145"/>
      <c r="PBW143" s="145"/>
      <c r="PBX143" s="145"/>
      <c r="PBY143" s="145"/>
      <c r="PBZ143" s="145"/>
      <c r="PCA143" s="145"/>
      <c r="PCB143" s="145"/>
      <c r="PCC143" s="145"/>
      <c r="PCD143" s="145"/>
      <c r="PCE143" s="145"/>
      <c r="PCF143" s="145"/>
      <c r="PCG143" s="145"/>
      <c r="PCH143" s="145"/>
      <c r="PCI143" s="145"/>
      <c r="PCJ143" s="145"/>
      <c r="PCK143" s="145"/>
      <c r="PCL143" s="145"/>
      <c r="PCM143" s="145"/>
      <c r="PCN143" s="145"/>
      <c r="PCO143" s="145"/>
      <c r="PCP143" s="145"/>
      <c r="PCQ143" s="145"/>
      <c r="PCR143" s="145"/>
      <c r="PCS143" s="145"/>
      <c r="PCT143" s="145"/>
      <c r="PCU143" s="145"/>
      <c r="PCV143" s="145"/>
      <c r="PCW143" s="145"/>
      <c r="PCX143" s="145"/>
      <c r="PCY143" s="145"/>
      <c r="PCZ143" s="145"/>
      <c r="PDA143" s="145"/>
      <c r="PDB143" s="145"/>
      <c r="PDC143" s="145"/>
      <c r="PDD143" s="145"/>
      <c r="PDE143" s="145"/>
      <c r="PDF143" s="145"/>
      <c r="PDG143" s="145"/>
      <c r="PDH143" s="145"/>
      <c r="PDI143" s="145"/>
      <c r="PDJ143" s="145"/>
      <c r="PDK143" s="145"/>
      <c r="PDL143" s="145"/>
      <c r="PDM143" s="145"/>
      <c r="PDN143" s="145"/>
      <c r="PDO143" s="145"/>
      <c r="PDP143" s="145"/>
      <c r="PDQ143" s="145"/>
      <c r="PDR143" s="145"/>
      <c r="PDS143" s="145"/>
      <c r="PDT143" s="145"/>
      <c r="PDU143" s="145"/>
      <c r="PDV143" s="145"/>
      <c r="PDW143" s="145"/>
      <c r="PDX143" s="145"/>
      <c r="PDY143" s="145"/>
      <c r="PDZ143" s="145"/>
      <c r="PEA143" s="145"/>
      <c r="PEB143" s="145"/>
      <c r="PEC143" s="145"/>
      <c r="PED143" s="145"/>
      <c r="PEE143" s="145"/>
      <c r="PEF143" s="145"/>
      <c r="PEG143" s="145"/>
      <c r="PEH143" s="145"/>
      <c r="PEI143" s="145"/>
      <c r="PEJ143" s="145"/>
      <c r="PEK143" s="145"/>
      <c r="PEL143" s="145"/>
      <c r="PEM143" s="145"/>
      <c r="PEN143" s="145"/>
      <c r="PEO143" s="145"/>
      <c r="PEP143" s="145"/>
      <c r="PEQ143" s="145"/>
      <c r="PER143" s="145"/>
      <c r="PES143" s="145"/>
      <c r="PET143" s="145"/>
      <c r="PEU143" s="145"/>
      <c r="PEV143" s="145"/>
      <c r="PEW143" s="145"/>
      <c r="PEX143" s="145"/>
      <c r="PEY143" s="145"/>
      <c r="PEZ143" s="145"/>
      <c r="PFA143" s="145"/>
      <c r="PFB143" s="145"/>
      <c r="PFC143" s="145"/>
      <c r="PFD143" s="145"/>
      <c r="PFE143" s="145"/>
      <c r="PFF143" s="145"/>
      <c r="PFG143" s="145"/>
      <c r="PFH143" s="145"/>
      <c r="PFI143" s="145"/>
      <c r="PFJ143" s="145"/>
      <c r="PFK143" s="145"/>
      <c r="PFL143" s="145"/>
      <c r="PFM143" s="145"/>
      <c r="PFN143" s="145"/>
      <c r="PFO143" s="145"/>
      <c r="PFP143" s="145"/>
      <c r="PFQ143" s="145"/>
      <c r="PFR143" s="145"/>
      <c r="PFS143" s="145"/>
      <c r="PFT143" s="145"/>
      <c r="PFU143" s="145"/>
      <c r="PFV143" s="145"/>
      <c r="PFW143" s="145"/>
      <c r="PFX143" s="145"/>
      <c r="PFY143" s="145"/>
      <c r="PFZ143" s="145"/>
      <c r="PGA143" s="145"/>
      <c r="PGB143" s="145"/>
      <c r="PGC143" s="145"/>
      <c r="PGD143" s="145"/>
      <c r="PGE143" s="145"/>
      <c r="PGF143" s="145"/>
      <c r="PGG143" s="145"/>
      <c r="PGH143" s="145"/>
      <c r="PGI143" s="145"/>
      <c r="PGJ143" s="145"/>
      <c r="PGK143" s="145"/>
      <c r="PGL143" s="145"/>
      <c r="PGM143" s="145"/>
      <c r="PGN143" s="145"/>
      <c r="PGO143" s="145"/>
      <c r="PGP143" s="145"/>
      <c r="PGQ143" s="145"/>
      <c r="PGR143" s="145"/>
      <c r="PGS143" s="145"/>
      <c r="PGT143" s="145"/>
      <c r="PGU143" s="145"/>
      <c r="PGV143" s="145"/>
      <c r="PGW143" s="145"/>
      <c r="PGX143" s="145"/>
      <c r="PGY143" s="145"/>
      <c r="PGZ143" s="145"/>
      <c r="PHA143" s="145"/>
      <c r="PHB143" s="145"/>
      <c r="PHC143" s="145"/>
      <c r="PHD143" s="145"/>
      <c r="PHE143" s="145"/>
      <c r="PHF143" s="145"/>
      <c r="PHG143" s="145"/>
      <c r="PHH143" s="145"/>
      <c r="PHI143" s="145"/>
      <c r="PHJ143" s="145"/>
      <c r="PHK143" s="145"/>
      <c r="PHL143" s="145"/>
      <c r="PHM143" s="145"/>
      <c r="PHN143" s="145"/>
      <c r="PHO143" s="145"/>
      <c r="PHP143" s="145"/>
      <c r="PHQ143" s="145"/>
      <c r="PHR143" s="145"/>
      <c r="PHS143" s="145"/>
      <c r="PHT143" s="145"/>
      <c r="PHU143" s="145"/>
      <c r="PHV143" s="145"/>
      <c r="PHW143" s="145"/>
      <c r="PHX143" s="145"/>
      <c r="PHY143" s="145"/>
      <c r="PHZ143" s="145"/>
      <c r="PIA143" s="145"/>
      <c r="PIB143" s="145"/>
      <c r="PIC143" s="145"/>
      <c r="PID143" s="145"/>
      <c r="PIE143" s="145"/>
      <c r="PIF143" s="145"/>
      <c r="PIG143" s="145"/>
      <c r="PIH143" s="145"/>
      <c r="PII143" s="145"/>
      <c r="PIJ143" s="145"/>
      <c r="PIK143" s="145"/>
      <c r="PIL143" s="145"/>
      <c r="PIM143" s="145"/>
      <c r="PIN143" s="145"/>
      <c r="PIO143" s="145"/>
      <c r="PIP143" s="145"/>
      <c r="PIQ143" s="145"/>
      <c r="PIR143" s="145"/>
      <c r="PIS143" s="145"/>
      <c r="PIT143" s="145"/>
      <c r="PIU143" s="145"/>
      <c r="PIV143" s="145"/>
      <c r="PIW143" s="145"/>
      <c r="PIX143" s="145"/>
      <c r="PIY143" s="145"/>
      <c r="PIZ143" s="145"/>
      <c r="PJA143" s="145"/>
      <c r="PJB143" s="145"/>
      <c r="PJC143" s="145"/>
      <c r="PJD143" s="145"/>
      <c r="PJE143" s="145"/>
      <c r="PJF143" s="145"/>
      <c r="PJG143" s="145"/>
      <c r="PJH143" s="145"/>
      <c r="PJI143" s="145"/>
      <c r="PJJ143" s="145"/>
      <c r="PJK143" s="145"/>
      <c r="PJL143" s="145"/>
      <c r="PJM143" s="145"/>
      <c r="PJN143" s="145"/>
      <c r="PJO143" s="145"/>
      <c r="PJP143" s="145"/>
      <c r="PJQ143" s="145"/>
      <c r="PJR143" s="145"/>
      <c r="PJS143" s="145"/>
      <c r="PJT143" s="145"/>
      <c r="PJU143" s="145"/>
      <c r="PJV143" s="145"/>
      <c r="PJW143" s="145"/>
      <c r="PJX143" s="145"/>
      <c r="PJY143" s="145"/>
      <c r="PJZ143" s="145"/>
      <c r="PKA143" s="145"/>
      <c r="PKB143" s="145"/>
      <c r="PKC143" s="145"/>
      <c r="PKD143" s="145"/>
      <c r="PKE143" s="145"/>
      <c r="PKF143" s="145"/>
      <c r="PKG143" s="145"/>
      <c r="PKH143" s="145"/>
      <c r="PKI143" s="145"/>
      <c r="PKJ143" s="145"/>
      <c r="PKK143" s="145"/>
      <c r="PKL143" s="145"/>
      <c r="PKM143" s="145"/>
      <c r="PKN143" s="145"/>
      <c r="PKO143" s="145"/>
      <c r="PKP143" s="145"/>
      <c r="PKQ143" s="145"/>
      <c r="PKR143" s="145"/>
      <c r="PKS143" s="145"/>
      <c r="PKT143" s="145"/>
      <c r="PKU143" s="145"/>
      <c r="PKV143" s="145"/>
      <c r="PKW143" s="145"/>
      <c r="PKX143" s="145"/>
      <c r="PKY143" s="145"/>
      <c r="PKZ143" s="145"/>
      <c r="PLA143" s="145"/>
      <c r="PLB143" s="145"/>
      <c r="PLC143" s="145"/>
      <c r="PLD143" s="145"/>
      <c r="PLE143" s="145"/>
      <c r="PLF143" s="145"/>
      <c r="PLG143" s="145"/>
      <c r="PLH143" s="145"/>
      <c r="PLI143" s="145"/>
      <c r="PLJ143" s="145"/>
      <c r="PLK143" s="145"/>
      <c r="PLL143" s="145"/>
      <c r="PLM143" s="145"/>
      <c r="PLN143" s="145"/>
      <c r="PLO143" s="145"/>
      <c r="PLP143" s="145"/>
      <c r="PLQ143" s="145"/>
      <c r="PLR143" s="145"/>
      <c r="PLS143" s="145"/>
      <c r="PLT143" s="145"/>
      <c r="PLU143" s="145"/>
      <c r="PLV143" s="145"/>
      <c r="PLW143" s="145"/>
      <c r="PLX143" s="145"/>
      <c r="PLY143" s="145"/>
      <c r="PLZ143" s="145"/>
      <c r="PMA143" s="145"/>
      <c r="PMB143" s="145"/>
      <c r="PMC143" s="145"/>
      <c r="PMD143" s="145"/>
      <c r="PME143" s="145"/>
      <c r="PMF143" s="145"/>
      <c r="PMG143" s="145"/>
      <c r="PMH143" s="145"/>
      <c r="PMI143" s="145"/>
      <c r="PMJ143" s="145"/>
      <c r="PMK143" s="145"/>
      <c r="PML143" s="145"/>
      <c r="PMM143" s="145"/>
      <c r="PMN143" s="145"/>
      <c r="PMO143" s="145"/>
      <c r="PMP143" s="145"/>
      <c r="PMQ143" s="145"/>
      <c r="PMR143" s="145"/>
      <c r="PMS143" s="145"/>
      <c r="PMT143" s="145"/>
      <c r="PMU143" s="145"/>
      <c r="PMV143" s="145"/>
      <c r="PMW143" s="145"/>
      <c r="PMX143" s="145"/>
      <c r="PMY143" s="145"/>
      <c r="PMZ143" s="145"/>
      <c r="PNA143" s="145"/>
      <c r="PNB143" s="145"/>
      <c r="PNC143" s="145"/>
      <c r="PND143" s="145"/>
      <c r="PNE143" s="145"/>
      <c r="PNF143" s="145"/>
      <c r="PNG143" s="145"/>
      <c r="PNH143" s="145"/>
      <c r="PNI143" s="145"/>
      <c r="PNJ143" s="145"/>
      <c r="PNK143" s="145"/>
      <c r="PNL143" s="145"/>
      <c r="PNM143" s="145"/>
      <c r="PNN143" s="145"/>
      <c r="PNO143" s="145"/>
      <c r="PNP143" s="145"/>
      <c r="PNQ143" s="145"/>
      <c r="PNR143" s="145"/>
      <c r="PNS143" s="145"/>
      <c r="PNT143" s="145"/>
      <c r="PNU143" s="145"/>
      <c r="PNV143" s="145"/>
      <c r="PNW143" s="145"/>
      <c r="PNX143" s="145"/>
      <c r="PNY143" s="145"/>
      <c r="PNZ143" s="145"/>
      <c r="POA143" s="145"/>
      <c r="POB143" s="145"/>
      <c r="POC143" s="145"/>
      <c r="POD143" s="145"/>
      <c r="POE143" s="145"/>
      <c r="POF143" s="145"/>
      <c r="POG143" s="145"/>
      <c r="POH143" s="145"/>
      <c r="POI143" s="145"/>
      <c r="POJ143" s="145"/>
      <c r="POK143" s="145"/>
      <c r="POL143" s="145"/>
      <c r="POM143" s="145"/>
      <c r="PON143" s="145"/>
      <c r="POO143" s="145"/>
      <c r="POP143" s="145"/>
      <c r="POQ143" s="145"/>
      <c r="POR143" s="145"/>
      <c r="POS143" s="145"/>
      <c r="POT143" s="145"/>
      <c r="POU143" s="145"/>
      <c r="POV143" s="145"/>
      <c r="POW143" s="145"/>
      <c r="POX143" s="145"/>
      <c r="POY143" s="145"/>
      <c r="POZ143" s="145"/>
      <c r="PPA143" s="145"/>
      <c r="PPB143" s="145"/>
      <c r="PPC143" s="145"/>
      <c r="PPD143" s="145"/>
      <c r="PPE143" s="145"/>
      <c r="PPF143" s="145"/>
      <c r="PPG143" s="145"/>
      <c r="PPH143" s="145"/>
      <c r="PPI143" s="145"/>
      <c r="PPJ143" s="145"/>
      <c r="PPK143" s="145"/>
      <c r="PPL143" s="145"/>
      <c r="PPM143" s="145"/>
      <c r="PPN143" s="145"/>
      <c r="PPO143" s="145"/>
      <c r="PPP143" s="145"/>
      <c r="PPQ143" s="145"/>
      <c r="PPR143" s="145"/>
      <c r="PPS143" s="145"/>
      <c r="PPT143" s="145"/>
      <c r="PPU143" s="145"/>
      <c r="PPV143" s="145"/>
      <c r="PPW143" s="145"/>
      <c r="PPX143" s="145"/>
      <c r="PPY143" s="145"/>
      <c r="PPZ143" s="145"/>
      <c r="PQA143" s="145"/>
      <c r="PQB143" s="145"/>
      <c r="PQC143" s="145"/>
      <c r="PQD143" s="145"/>
      <c r="PQE143" s="145"/>
      <c r="PQF143" s="145"/>
      <c r="PQG143" s="145"/>
      <c r="PQH143" s="145"/>
      <c r="PQI143" s="145"/>
      <c r="PQJ143" s="145"/>
      <c r="PQK143" s="145"/>
      <c r="PQL143" s="145"/>
      <c r="PQM143" s="145"/>
      <c r="PQN143" s="145"/>
      <c r="PQO143" s="145"/>
      <c r="PQP143" s="145"/>
      <c r="PQQ143" s="145"/>
      <c r="PQR143" s="145"/>
      <c r="PQS143" s="145"/>
      <c r="PQT143" s="145"/>
      <c r="PQU143" s="145"/>
      <c r="PQV143" s="145"/>
      <c r="PQW143" s="145"/>
      <c r="PQX143" s="145"/>
      <c r="PQY143" s="145"/>
      <c r="PQZ143" s="145"/>
      <c r="PRA143" s="145"/>
      <c r="PRB143" s="145"/>
      <c r="PRC143" s="145"/>
      <c r="PRD143" s="145"/>
      <c r="PRE143" s="145"/>
      <c r="PRF143" s="145"/>
      <c r="PRG143" s="145"/>
      <c r="PRH143" s="145"/>
      <c r="PRI143" s="145"/>
      <c r="PRJ143" s="145"/>
      <c r="PRK143" s="145"/>
      <c r="PRL143" s="145"/>
      <c r="PRM143" s="145"/>
      <c r="PRN143" s="145"/>
      <c r="PRO143" s="145"/>
      <c r="PRP143" s="145"/>
      <c r="PRQ143" s="145"/>
      <c r="PRR143" s="145"/>
      <c r="PRS143" s="145"/>
      <c r="PRT143" s="145"/>
      <c r="PRU143" s="145"/>
      <c r="PRV143" s="145"/>
      <c r="PRW143" s="145"/>
      <c r="PRX143" s="145"/>
      <c r="PRY143" s="145"/>
      <c r="PRZ143" s="145"/>
      <c r="PSA143" s="145"/>
      <c r="PSB143" s="145"/>
      <c r="PSC143" s="145"/>
      <c r="PSD143" s="145"/>
      <c r="PSE143" s="145"/>
      <c r="PSF143" s="145"/>
      <c r="PSG143" s="145"/>
      <c r="PSH143" s="145"/>
      <c r="PSI143" s="145"/>
      <c r="PSJ143" s="145"/>
      <c r="PSK143" s="145"/>
      <c r="PSL143" s="145"/>
      <c r="PSM143" s="145"/>
      <c r="PSN143" s="145"/>
      <c r="PSO143" s="145"/>
      <c r="PSP143" s="145"/>
      <c r="PSQ143" s="145"/>
      <c r="PSR143" s="145"/>
      <c r="PSS143" s="145"/>
      <c r="PST143" s="145"/>
      <c r="PSU143" s="145"/>
      <c r="PSV143" s="145"/>
      <c r="PSW143" s="145"/>
      <c r="PSX143" s="145"/>
      <c r="PSY143" s="145"/>
      <c r="PSZ143" s="145"/>
      <c r="PTA143" s="145"/>
      <c r="PTB143" s="145"/>
      <c r="PTC143" s="145"/>
      <c r="PTD143" s="145"/>
      <c r="PTE143" s="145"/>
      <c r="PTF143" s="145"/>
      <c r="PTG143" s="145"/>
      <c r="PTH143" s="145"/>
      <c r="PTI143" s="145"/>
      <c r="PTJ143" s="145"/>
      <c r="PTK143" s="145"/>
      <c r="PTL143" s="145"/>
      <c r="PTM143" s="145"/>
      <c r="PTN143" s="145"/>
      <c r="PTO143" s="145"/>
      <c r="PTP143" s="145"/>
      <c r="PTQ143" s="145"/>
      <c r="PTR143" s="145"/>
      <c r="PTS143" s="145"/>
      <c r="PTT143" s="145"/>
      <c r="PTU143" s="145"/>
      <c r="PTV143" s="145"/>
      <c r="PTW143" s="145"/>
      <c r="PTX143" s="145"/>
      <c r="PTY143" s="145"/>
      <c r="PTZ143" s="145"/>
      <c r="PUA143" s="145"/>
      <c r="PUB143" s="145"/>
      <c r="PUC143" s="145"/>
      <c r="PUD143" s="145"/>
      <c r="PUE143" s="145"/>
      <c r="PUF143" s="145"/>
      <c r="PUG143" s="145"/>
      <c r="PUH143" s="145"/>
      <c r="PUI143" s="145"/>
      <c r="PUJ143" s="145"/>
      <c r="PUK143" s="145"/>
      <c r="PUL143" s="145"/>
      <c r="PUM143" s="145"/>
      <c r="PUN143" s="145"/>
      <c r="PUO143" s="145"/>
      <c r="PUP143" s="145"/>
      <c r="PUQ143" s="145"/>
      <c r="PUR143" s="145"/>
      <c r="PUS143" s="145"/>
      <c r="PUT143" s="145"/>
      <c r="PUU143" s="145"/>
      <c r="PUV143" s="145"/>
      <c r="PUW143" s="145"/>
      <c r="PUX143" s="145"/>
      <c r="PUY143" s="145"/>
      <c r="PUZ143" s="145"/>
      <c r="PVA143" s="145"/>
      <c r="PVB143" s="145"/>
      <c r="PVC143" s="145"/>
      <c r="PVD143" s="145"/>
      <c r="PVE143" s="145"/>
      <c r="PVF143" s="145"/>
      <c r="PVG143" s="145"/>
      <c r="PVH143" s="145"/>
      <c r="PVI143" s="145"/>
      <c r="PVJ143" s="145"/>
      <c r="PVK143" s="145"/>
      <c r="PVL143" s="145"/>
      <c r="PVM143" s="145"/>
      <c r="PVN143" s="145"/>
      <c r="PVO143" s="145"/>
      <c r="PVP143" s="145"/>
      <c r="PVQ143" s="145"/>
      <c r="PVR143" s="145"/>
      <c r="PVS143" s="145"/>
      <c r="PVT143" s="145"/>
      <c r="PVU143" s="145"/>
      <c r="PVV143" s="145"/>
      <c r="PVW143" s="145"/>
      <c r="PVX143" s="145"/>
      <c r="PVY143" s="145"/>
      <c r="PVZ143" s="145"/>
      <c r="PWA143" s="145"/>
      <c r="PWB143" s="145"/>
      <c r="PWC143" s="145"/>
      <c r="PWD143" s="145"/>
      <c r="PWE143" s="145"/>
      <c r="PWF143" s="145"/>
      <c r="PWG143" s="145"/>
      <c r="PWH143" s="145"/>
      <c r="PWI143" s="145"/>
      <c r="PWJ143" s="145"/>
      <c r="PWK143" s="145"/>
      <c r="PWL143" s="145"/>
      <c r="PWM143" s="145"/>
      <c r="PWN143" s="145"/>
      <c r="PWO143" s="145"/>
      <c r="PWP143" s="145"/>
      <c r="PWQ143" s="145"/>
      <c r="PWR143" s="145"/>
      <c r="PWS143" s="145"/>
      <c r="PWT143" s="145"/>
      <c r="PWU143" s="145"/>
      <c r="PWV143" s="145"/>
      <c r="PWW143" s="145"/>
      <c r="PWX143" s="145"/>
      <c r="PWY143" s="145"/>
      <c r="PWZ143" s="145"/>
      <c r="PXA143" s="145"/>
      <c r="PXB143" s="145"/>
      <c r="PXC143" s="145"/>
      <c r="PXD143" s="145"/>
      <c r="PXE143" s="145"/>
      <c r="PXF143" s="145"/>
      <c r="PXG143" s="145"/>
      <c r="PXH143" s="145"/>
      <c r="PXI143" s="145"/>
      <c r="PXJ143" s="145"/>
      <c r="PXK143" s="145"/>
      <c r="PXL143" s="145"/>
      <c r="PXM143" s="145"/>
      <c r="PXN143" s="145"/>
      <c r="PXO143" s="145"/>
      <c r="PXP143" s="145"/>
      <c r="PXQ143" s="145"/>
      <c r="PXR143" s="145"/>
      <c r="PXS143" s="145"/>
      <c r="PXT143" s="145"/>
      <c r="PXU143" s="145"/>
      <c r="PXV143" s="145"/>
      <c r="PXW143" s="145"/>
      <c r="PXX143" s="145"/>
      <c r="PXY143" s="145"/>
      <c r="PXZ143" s="145"/>
      <c r="PYA143" s="145"/>
      <c r="PYB143" s="145"/>
      <c r="PYC143" s="145"/>
      <c r="PYD143" s="145"/>
      <c r="PYE143" s="145"/>
      <c r="PYF143" s="145"/>
      <c r="PYG143" s="145"/>
      <c r="PYH143" s="145"/>
      <c r="PYI143" s="145"/>
      <c r="PYJ143" s="145"/>
      <c r="PYK143" s="145"/>
      <c r="PYL143" s="145"/>
      <c r="PYM143" s="145"/>
      <c r="PYN143" s="145"/>
      <c r="PYO143" s="145"/>
      <c r="PYP143" s="145"/>
      <c r="PYQ143" s="145"/>
      <c r="PYR143" s="145"/>
      <c r="PYS143" s="145"/>
      <c r="PYT143" s="145"/>
      <c r="PYU143" s="145"/>
      <c r="PYV143" s="145"/>
      <c r="PYW143" s="145"/>
      <c r="PYX143" s="145"/>
      <c r="PYY143" s="145"/>
      <c r="PYZ143" s="145"/>
      <c r="PZA143" s="145"/>
      <c r="PZB143" s="145"/>
      <c r="PZC143" s="145"/>
      <c r="PZD143" s="145"/>
      <c r="PZE143" s="145"/>
      <c r="PZF143" s="145"/>
      <c r="PZG143" s="145"/>
      <c r="PZH143" s="145"/>
      <c r="PZI143" s="145"/>
      <c r="PZJ143" s="145"/>
      <c r="PZK143" s="145"/>
      <c r="PZL143" s="145"/>
      <c r="PZM143" s="145"/>
      <c r="PZN143" s="145"/>
      <c r="PZO143" s="145"/>
      <c r="PZP143" s="145"/>
      <c r="PZQ143" s="145"/>
      <c r="PZR143" s="145"/>
      <c r="PZS143" s="145"/>
      <c r="PZT143" s="145"/>
      <c r="PZU143" s="145"/>
      <c r="PZV143" s="145"/>
      <c r="PZW143" s="145"/>
      <c r="PZX143" s="145"/>
      <c r="PZY143" s="145"/>
      <c r="PZZ143" s="145"/>
      <c r="QAA143" s="145"/>
      <c r="QAB143" s="145"/>
      <c r="QAC143" s="145"/>
      <c r="QAD143" s="145"/>
      <c r="QAE143" s="145"/>
      <c r="QAF143" s="145"/>
      <c r="QAG143" s="145"/>
      <c r="QAH143" s="145"/>
      <c r="QAI143" s="145"/>
      <c r="QAJ143" s="145"/>
      <c r="QAK143" s="145"/>
      <c r="QAL143" s="145"/>
      <c r="QAM143" s="145"/>
      <c r="QAN143" s="145"/>
      <c r="QAO143" s="145"/>
      <c r="QAP143" s="145"/>
      <c r="QAQ143" s="145"/>
      <c r="QAR143" s="145"/>
      <c r="QAS143" s="145"/>
      <c r="QAT143" s="145"/>
      <c r="QAU143" s="145"/>
      <c r="QAV143" s="145"/>
      <c r="QAW143" s="145"/>
      <c r="QAX143" s="145"/>
      <c r="QAY143" s="145"/>
      <c r="QAZ143" s="145"/>
      <c r="QBA143" s="145"/>
      <c r="QBB143" s="145"/>
      <c r="QBC143" s="145"/>
      <c r="QBD143" s="145"/>
      <c r="QBE143" s="145"/>
      <c r="QBF143" s="145"/>
      <c r="QBG143" s="145"/>
      <c r="QBH143" s="145"/>
      <c r="QBI143" s="145"/>
      <c r="QBJ143" s="145"/>
      <c r="QBK143" s="145"/>
      <c r="QBL143" s="145"/>
      <c r="QBM143" s="145"/>
      <c r="QBN143" s="145"/>
      <c r="QBO143" s="145"/>
      <c r="QBP143" s="145"/>
      <c r="QBQ143" s="145"/>
      <c r="QBR143" s="145"/>
      <c r="QBS143" s="145"/>
      <c r="QBT143" s="145"/>
      <c r="QBU143" s="145"/>
      <c r="QBV143" s="145"/>
      <c r="QBW143" s="145"/>
      <c r="QBX143" s="145"/>
      <c r="QBY143" s="145"/>
      <c r="QBZ143" s="145"/>
      <c r="QCA143" s="145"/>
      <c r="QCB143" s="145"/>
      <c r="QCC143" s="145"/>
      <c r="QCD143" s="145"/>
      <c r="QCE143" s="145"/>
      <c r="QCF143" s="145"/>
      <c r="QCG143" s="145"/>
      <c r="QCH143" s="145"/>
      <c r="QCI143" s="145"/>
      <c r="QCJ143" s="145"/>
      <c r="QCK143" s="145"/>
      <c r="QCL143" s="145"/>
      <c r="QCM143" s="145"/>
      <c r="QCN143" s="145"/>
      <c r="QCO143" s="145"/>
      <c r="QCP143" s="145"/>
      <c r="QCQ143" s="145"/>
      <c r="QCR143" s="145"/>
      <c r="QCS143" s="145"/>
      <c r="QCT143" s="145"/>
      <c r="QCU143" s="145"/>
      <c r="QCV143" s="145"/>
      <c r="QCW143" s="145"/>
      <c r="QCX143" s="145"/>
      <c r="QCY143" s="145"/>
      <c r="QCZ143" s="145"/>
      <c r="QDA143" s="145"/>
      <c r="QDB143" s="145"/>
      <c r="QDC143" s="145"/>
      <c r="QDD143" s="145"/>
      <c r="QDE143" s="145"/>
      <c r="QDF143" s="145"/>
      <c r="QDG143" s="145"/>
      <c r="QDH143" s="145"/>
      <c r="QDI143" s="145"/>
      <c r="QDJ143" s="145"/>
      <c r="QDK143" s="145"/>
      <c r="QDL143" s="145"/>
      <c r="QDM143" s="145"/>
      <c r="QDN143" s="145"/>
      <c r="QDO143" s="145"/>
      <c r="QDP143" s="145"/>
      <c r="QDQ143" s="145"/>
      <c r="QDR143" s="145"/>
      <c r="QDS143" s="145"/>
      <c r="QDT143" s="145"/>
      <c r="QDU143" s="145"/>
      <c r="QDV143" s="145"/>
      <c r="QDW143" s="145"/>
      <c r="QDX143" s="145"/>
      <c r="QDY143" s="145"/>
      <c r="QDZ143" s="145"/>
      <c r="QEA143" s="145"/>
      <c r="QEB143" s="145"/>
      <c r="QEC143" s="145"/>
      <c r="QED143" s="145"/>
      <c r="QEE143" s="145"/>
      <c r="QEF143" s="145"/>
      <c r="QEG143" s="145"/>
      <c r="QEH143" s="145"/>
      <c r="QEI143" s="145"/>
      <c r="QEJ143" s="145"/>
      <c r="QEK143" s="145"/>
      <c r="QEL143" s="145"/>
      <c r="QEM143" s="145"/>
      <c r="QEN143" s="145"/>
      <c r="QEO143" s="145"/>
      <c r="QEP143" s="145"/>
      <c r="QEQ143" s="145"/>
      <c r="QER143" s="145"/>
      <c r="QES143" s="145"/>
      <c r="QET143" s="145"/>
      <c r="QEU143" s="145"/>
      <c r="QEV143" s="145"/>
      <c r="QEW143" s="145"/>
      <c r="QEX143" s="145"/>
      <c r="QEY143" s="145"/>
      <c r="QEZ143" s="145"/>
      <c r="QFA143" s="145"/>
      <c r="QFB143" s="145"/>
      <c r="QFC143" s="145"/>
      <c r="QFD143" s="145"/>
      <c r="QFE143" s="145"/>
      <c r="QFF143" s="145"/>
      <c r="QFG143" s="145"/>
      <c r="QFH143" s="145"/>
      <c r="QFI143" s="145"/>
      <c r="QFJ143" s="145"/>
      <c r="QFK143" s="145"/>
      <c r="QFL143" s="145"/>
      <c r="QFM143" s="145"/>
      <c r="QFN143" s="145"/>
      <c r="QFO143" s="145"/>
      <c r="QFP143" s="145"/>
      <c r="QFQ143" s="145"/>
      <c r="QFR143" s="145"/>
      <c r="QFS143" s="145"/>
      <c r="QFT143" s="145"/>
      <c r="QFU143" s="145"/>
      <c r="QFV143" s="145"/>
      <c r="QFW143" s="145"/>
      <c r="QFX143" s="145"/>
      <c r="QFY143" s="145"/>
      <c r="QFZ143" s="145"/>
      <c r="QGA143" s="145"/>
      <c r="QGB143" s="145"/>
      <c r="QGC143" s="145"/>
      <c r="QGD143" s="145"/>
      <c r="QGE143" s="145"/>
      <c r="QGF143" s="145"/>
      <c r="QGG143" s="145"/>
      <c r="QGH143" s="145"/>
      <c r="QGI143" s="145"/>
      <c r="QGJ143" s="145"/>
      <c r="QGK143" s="145"/>
      <c r="QGL143" s="145"/>
      <c r="QGM143" s="145"/>
      <c r="QGN143" s="145"/>
      <c r="QGO143" s="145"/>
      <c r="QGP143" s="145"/>
      <c r="QGQ143" s="145"/>
      <c r="QGR143" s="145"/>
      <c r="QGS143" s="145"/>
      <c r="QGT143" s="145"/>
      <c r="QGU143" s="145"/>
      <c r="QGV143" s="145"/>
      <c r="QGW143" s="145"/>
      <c r="QGX143" s="145"/>
      <c r="QGY143" s="145"/>
      <c r="QGZ143" s="145"/>
      <c r="QHA143" s="145"/>
      <c r="QHB143" s="145"/>
      <c r="QHC143" s="145"/>
      <c r="QHD143" s="145"/>
      <c r="QHE143" s="145"/>
      <c r="QHF143" s="145"/>
      <c r="QHG143" s="145"/>
      <c r="QHH143" s="145"/>
      <c r="QHI143" s="145"/>
      <c r="QHJ143" s="145"/>
      <c r="QHK143" s="145"/>
      <c r="QHL143" s="145"/>
      <c r="QHM143" s="145"/>
      <c r="QHN143" s="145"/>
      <c r="QHO143" s="145"/>
      <c r="QHP143" s="145"/>
      <c r="QHQ143" s="145"/>
      <c r="QHR143" s="145"/>
      <c r="QHS143" s="145"/>
      <c r="QHT143" s="145"/>
      <c r="QHU143" s="145"/>
      <c r="QHV143" s="145"/>
      <c r="QHW143" s="145"/>
      <c r="QHX143" s="145"/>
      <c r="QHY143" s="145"/>
      <c r="QHZ143" s="145"/>
      <c r="QIA143" s="145"/>
      <c r="QIB143" s="145"/>
      <c r="QIC143" s="145"/>
      <c r="QID143" s="145"/>
      <c r="QIE143" s="145"/>
      <c r="QIF143" s="145"/>
      <c r="QIG143" s="145"/>
      <c r="QIH143" s="145"/>
      <c r="QII143" s="145"/>
      <c r="QIJ143" s="145"/>
      <c r="QIK143" s="145"/>
      <c r="QIL143" s="145"/>
      <c r="QIM143" s="145"/>
      <c r="QIN143" s="145"/>
      <c r="QIO143" s="145"/>
      <c r="QIP143" s="145"/>
      <c r="QIQ143" s="145"/>
      <c r="QIR143" s="145"/>
      <c r="QIS143" s="145"/>
      <c r="QIT143" s="145"/>
      <c r="QIU143" s="145"/>
      <c r="QIV143" s="145"/>
      <c r="QIW143" s="145"/>
      <c r="QIX143" s="145"/>
      <c r="QIY143" s="145"/>
      <c r="QIZ143" s="145"/>
      <c r="QJA143" s="145"/>
      <c r="QJB143" s="145"/>
      <c r="QJC143" s="145"/>
      <c r="QJD143" s="145"/>
      <c r="QJE143" s="145"/>
      <c r="QJF143" s="145"/>
      <c r="QJG143" s="145"/>
      <c r="QJH143" s="145"/>
      <c r="QJI143" s="145"/>
      <c r="QJJ143" s="145"/>
      <c r="QJK143" s="145"/>
      <c r="QJL143" s="145"/>
      <c r="QJM143" s="145"/>
      <c r="QJN143" s="145"/>
      <c r="QJO143" s="145"/>
      <c r="QJP143" s="145"/>
      <c r="QJQ143" s="145"/>
      <c r="QJR143" s="145"/>
      <c r="QJS143" s="145"/>
      <c r="QJT143" s="145"/>
      <c r="QJU143" s="145"/>
      <c r="QJV143" s="145"/>
      <c r="QJW143" s="145"/>
      <c r="QJX143" s="145"/>
      <c r="QJY143" s="145"/>
      <c r="QJZ143" s="145"/>
      <c r="QKA143" s="145"/>
      <c r="QKB143" s="145"/>
      <c r="QKC143" s="145"/>
      <c r="QKD143" s="145"/>
      <c r="QKE143" s="145"/>
      <c r="QKF143" s="145"/>
      <c r="QKG143" s="145"/>
      <c r="QKH143" s="145"/>
      <c r="QKI143" s="145"/>
      <c r="QKJ143" s="145"/>
      <c r="QKK143" s="145"/>
      <c r="QKL143" s="145"/>
      <c r="QKM143" s="145"/>
      <c r="QKN143" s="145"/>
      <c r="QKO143" s="145"/>
      <c r="QKP143" s="145"/>
      <c r="QKQ143" s="145"/>
      <c r="QKR143" s="145"/>
      <c r="QKS143" s="145"/>
      <c r="QKT143" s="145"/>
      <c r="QKU143" s="145"/>
      <c r="QKV143" s="145"/>
      <c r="QKW143" s="145"/>
      <c r="QKX143" s="145"/>
      <c r="QKY143" s="145"/>
      <c r="QKZ143" s="145"/>
      <c r="QLA143" s="145"/>
      <c r="QLB143" s="145"/>
      <c r="QLC143" s="145"/>
      <c r="QLD143" s="145"/>
      <c r="QLE143" s="145"/>
      <c r="QLF143" s="145"/>
      <c r="QLG143" s="145"/>
      <c r="QLH143" s="145"/>
      <c r="QLI143" s="145"/>
      <c r="QLJ143" s="145"/>
      <c r="QLK143" s="145"/>
      <c r="QLL143" s="145"/>
      <c r="QLM143" s="145"/>
      <c r="QLN143" s="145"/>
      <c r="QLO143" s="145"/>
      <c r="QLP143" s="145"/>
      <c r="QLQ143" s="145"/>
      <c r="QLR143" s="145"/>
      <c r="QLS143" s="145"/>
      <c r="QLT143" s="145"/>
      <c r="QLU143" s="145"/>
      <c r="QLV143" s="145"/>
      <c r="QLW143" s="145"/>
      <c r="QLX143" s="145"/>
      <c r="QLY143" s="145"/>
      <c r="QLZ143" s="145"/>
      <c r="QMA143" s="145"/>
      <c r="QMB143" s="145"/>
      <c r="QMC143" s="145"/>
      <c r="QMD143" s="145"/>
      <c r="QME143" s="145"/>
      <c r="QMF143" s="145"/>
      <c r="QMG143" s="145"/>
      <c r="QMH143" s="145"/>
      <c r="QMI143" s="145"/>
      <c r="QMJ143" s="145"/>
      <c r="QMK143" s="145"/>
      <c r="QML143" s="145"/>
      <c r="QMM143" s="145"/>
      <c r="QMN143" s="145"/>
      <c r="QMO143" s="145"/>
      <c r="QMP143" s="145"/>
      <c r="QMQ143" s="145"/>
      <c r="QMR143" s="145"/>
      <c r="QMS143" s="145"/>
      <c r="QMT143" s="145"/>
      <c r="QMU143" s="145"/>
      <c r="QMV143" s="145"/>
      <c r="QMW143" s="145"/>
      <c r="QMX143" s="145"/>
      <c r="QMY143" s="145"/>
      <c r="QMZ143" s="145"/>
      <c r="QNA143" s="145"/>
      <c r="QNB143" s="145"/>
      <c r="QNC143" s="145"/>
      <c r="QND143" s="145"/>
      <c r="QNE143" s="145"/>
      <c r="QNF143" s="145"/>
      <c r="QNG143" s="145"/>
      <c r="QNH143" s="145"/>
      <c r="QNI143" s="145"/>
      <c r="QNJ143" s="145"/>
      <c r="QNK143" s="145"/>
      <c r="QNL143" s="145"/>
      <c r="QNM143" s="145"/>
      <c r="QNN143" s="145"/>
      <c r="QNO143" s="145"/>
      <c r="QNP143" s="145"/>
      <c r="QNQ143" s="145"/>
      <c r="QNR143" s="145"/>
      <c r="QNS143" s="145"/>
      <c r="QNT143" s="145"/>
      <c r="QNU143" s="145"/>
      <c r="QNV143" s="145"/>
      <c r="QNW143" s="145"/>
      <c r="QNX143" s="145"/>
      <c r="QNY143" s="145"/>
      <c r="QNZ143" s="145"/>
      <c r="QOA143" s="145"/>
      <c r="QOB143" s="145"/>
      <c r="QOC143" s="145"/>
      <c r="QOD143" s="145"/>
      <c r="QOE143" s="145"/>
      <c r="QOF143" s="145"/>
      <c r="QOG143" s="145"/>
      <c r="QOH143" s="145"/>
      <c r="QOI143" s="145"/>
      <c r="QOJ143" s="145"/>
      <c r="QOK143" s="145"/>
      <c r="QOL143" s="145"/>
      <c r="QOM143" s="145"/>
      <c r="QON143" s="145"/>
      <c r="QOO143" s="145"/>
      <c r="QOP143" s="145"/>
      <c r="QOQ143" s="145"/>
      <c r="QOR143" s="145"/>
      <c r="QOS143" s="145"/>
      <c r="QOT143" s="145"/>
      <c r="QOU143" s="145"/>
      <c r="QOV143" s="145"/>
      <c r="QOW143" s="145"/>
      <c r="QOX143" s="145"/>
      <c r="QOY143" s="145"/>
      <c r="QOZ143" s="145"/>
      <c r="QPA143" s="145"/>
      <c r="QPB143" s="145"/>
      <c r="QPC143" s="145"/>
      <c r="QPD143" s="145"/>
      <c r="QPE143" s="145"/>
      <c r="QPF143" s="145"/>
      <c r="QPG143" s="145"/>
      <c r="QPH143" s="145"/>
      <c r="QPI143" s="145"/>
      <c r="QPJ143" s="145"/>
      <c r="QPK143" s="145"/>
      <c r="QPL143" s="145"/>
      <c r="QPM143" s="145"/>
      <c r="QPN143" s="145"/>
      <c r="QPO143" s="145"/>
      <c r="QPP143" s="145"/>
      <c r="QPQ143" s="145"/>
      <c r="QPR143" s="145"/>
      <c r="QPS143" s="145"/>
      <c r="QPT143" s="145"/>
      <c r="QPU143" s="145"/>
      <c r="QPV143" s="145"/>
      <c r="QPW143" s="145"/>
      <c r="QPX143" s="145"/>
      <c r="QPY143" s="145"/>
      <c r="QPZ143" s="145"/>
      <c r="QQA143" s="145"/>
      <c r="QQB143" s="145"/>
      <c r="QQC143" s="145"/>
      <c r="QQD143" s="145"/>
      <c r="QQE143" s="145"/>
      <c r="QQF143" s="145"/>
      <c r="QQG143" s="145"/>
      <c r="QQH143" s="145"/>
      <c r="QQI143" s="145"/>
      <c r="QQJ143" s="145"/>
      <c r="QQK143" s="145"/>
      <c r="QQL143" s="145"/>
      <c r="QQM143" s="145"/>
      <c r="QQN143" s="145"/>
      <c r="QQO143" s="145"/>
      <c r="QQP143" s="145"/>
      <c r="QQQ143" s="145"/>
      <c r="QQR143" s="145"/>
      <c r="QQS143" s="145"/>
      <c r="QQT143" s="145"/>
      <c r="QQU143" s="145"/>
      <c r="QQV143" s="145"/>
      <c r="QQW143" s="145"/>
      <c r="QQX143" s="145"/>
      <c r="QQY143" s="145"/>
      <c r="QQZ143" s="145"/>
      <c r="QRA143" s="145"/>
      <c r="QRB143" s="145"/>
      <c r="QRC143" s="145"/>
      <c r="QRD143" s="145"/>
      <c r="QRE143" s="145"/>
      <c r="QRF143" s="145"/>
      <c r="QRG143" s="145"/>
      <c r="QRH143" s="145"/>
      <c r="QRI143" s="145"/>
      <c r="QRJ143" s="145"/>
      <c r="QRK143" s="145"/>
      <c r="QRL143" s="145"/>
      <c r="QRM143" s="145"/>
      <c r="QRN143" s="145"/>
      <c r="QRO143" s="145"/>
      <c r="QRP143" s="145"/>
      <c r="QRQ143" s="145"/>
      <c r="QRR143" s="145"/>
      <c r="QRS143" s="145"/>
      <c r="QRT143" s="145"/>
      <c r="QRU143" s="145"/>
      <c r="QRV143" s="145"/>
      <c r="QRW143" s="145"/>
      <c r="QRX143" s="145"/>
      <c r="QRY143" s="145"/>
      <c r="QRZ143" s="145"/>
      <c r="QSA143" s="145"/>
      <c r="QSB143" s="145"/>
      <c r="QSC143" s="145"/>
      <c r="QSD143" s="145"/>
      <c r="QSE143" s="145"/>
      <c r="QSF143" s="145"/>
      <c r="QSG143" s="145"/>
      <c r="QSH143" s="145"/>
      <c r="QSI143" s="145"/>
      <c r="QSJ143" s="145"/>
      <c r="QSK143" s="145"/>
      <c r="QSL143" s="145"/>
      <c r="QSM143" s="145"/>
      <c r="QSN143" s="145"/>
      <c r="QSO143" s="145"/>
      <c r="QSP143" s="145"/>
      <c r="QSQ143" s="145"/>
      <c r="QSR143" s="145"/>
      <c r="QSS143" s="145"/>
      <c r="QST143" s="145"/>
      <c r="QSU143" s="145"/>
      <c r="QSV143" s="145"/>
      <c r="QSW143" s="145"/>
      <c r="QSX143" s="145"/>
      <c r="QSY143" s="145"/>
      <c r="QSZ143" s="145"/>
      <c r="QTA143" s="145"/>
      <c r="QTB143" s="145"/>
      <c r="QTC143" s="145"/>
      <c r="QTD143" s="145"/>
      <c r="QTE143" s="145"/>
      <c r="QTF143" s="145"/>
      <c r="QTG143" s="145"/>
      <c r="QTH143" s="145"/>
      <c r="QTI143" s="145"/>
      <c r="QTJ143" s="145"/>
      <c r="QTK143" s="145"/>
      <c r="QTL143" s="145"/>
      <c r="QTM143" s="145"/>
      <c r="QTN143" s="145"/>
      <c r="QTO143" s="145"/>
      <c r="QTP143" s="145"/>
      <c r="QTQ143" s="145"/>
      <c r="QTR143" s="145"/>
      <c r="QTS143" s="145"/>
      <c r="QTT143" s="145"/>
      <c r="QTU143" s="145"/>
      <c r="QTV143" s="145"/>
      <c r="QTW143" s="145"/>
      <c r="QTX143" s="145"/>
      <c r="QTY143" s="145"/>
      <c r="QTZ143" s="145"/>
      <c r="QUA143" s="145"/>
      <c r="QUB143" s="145"/>
      <c r="QUC143" s="145"/>
      <c r="QUD143" s="145"/>
      <c r="QUE143" s="145"/>
      <c r="QUF143" s="145"/>
      <c r="QUG143" s="145"/>
      <c r="QUH143" s="145"/>
      <c r="QUI143" s="145"/>
      <c r="QUJ143" s="145"/>
      <c r="QUK143" s="145"/>
      <c r="QUL143" s="145"/>
      <c r="QUM143" s="145"/>
      <c r="QUN143" s="145"/>
      <c r="QUO143" s="145"/>
      <c r="QUP143" s="145"/>
      <c r="QUQ143" s="145"/>
      <c r="QUR143" s="145"/>
      <c r="QUS143" s="145"/>
      <c r="QUT143" s="145"/>
      <c r="QUU143" s="145"/>
      <c r="QUV143" s="145"/>
      <c r="QUW143" s="145"/>
      <c r="QUX143" s="145"/>
      <c r="QUY143" s="145"/>
      <c r="QUZ143" s="145"/>
      <c r="QVA143" s="145"/>
      <c r="QVB143" s="145"/>
      <c r="QVC143" s="145"/>
      <c r="QVD143" s="145"/>
      <c r="QVE143" s="145"/>
      <c r="QVF143" s="145"/>
      <c r="QVG143" s="145"/>
      <c r="QVH143" s="145"/>
      <c r="QVI143" s="145"/>
      <c r="QVJ143" s="145"/>
      <c r="QVK143" s="145"/>
      <c r="QVL143" s="145"/>
      <c r="QVM143" s="145"/>
      <c r="QVN143" s="145"/>
      <c r="QVO143" s="145"/>
      <c r="QVP143" s="145"/>
      <c r="QVQ143" s="145"/>
      <c r="QVR143" s="145"/>
      <c r="QVS143" s="145"/>
      <c r="QVT143" s="145"/>
      <c r="QVU143" s="145"/>
      <c r="QVV143" s="145"/>
      <c r="QVW143" s="145"/>
      <c r="QVX143" s="145"/>
      <c r="QVY143" s="145"/>
      <c r="QVZ143" s="145"/>
      <c r="QWA143" s="145"/>
      <c r="QWB143" s="145"/>
      <c r="QWC143" s="145"/>
      <c r="QWD143" s="145"/>
      <c r="QWE143" s="145"/>
      <c r="QWF143" s="145"/>
      <c r="QWG143" s="145"/>
      <c r="QWH143" s="145"/>
      <c r="QWI143" s="145"/>
      <c r="QWJ143" s="145"/>
      <c r="QWK143" s="145"/>
      <c r="QWL143" s="145"/>
      <c r="QWM143" s="145"/>
      <c r="QWN143" s="145"/>
      <c r="QWO143" s="145"/>
      <c r="QWP143" s="145"/>
      <c r="QWQ143" s="145"/>
      <c r="QWR143" s="145"/>
      <c r="QWS143" s="145"/>
      <c r="QWT143" s="145"/>
      <c r="QWU143" s="145"/>
      <c r="QWV143" s="145"/>
      <c r="QWW143" s="145"/>
      <c r="QWX143" s="145"/>
      <c r="QWY143" s="145"/>
      <c r="QWZ143" s="145"/>
      <c r="QXA143" s="145"/>
      <c r="QXB143" s="145"/>
      <c r="QXC143" s="145"/>
      <c r="QXD143" s="145"/>
      <c r="QXE143" s="145"/>
      <c r="QXF143" s="145"/>
      <c r="QXG143" s="145"/>
      <c r="QXH143" s="145"/>
      <c r="QXI143" s="145"/>
      <c r="QXJ143" s="145"/>
      <c r="QXK143" s="145"/>
      <c r="QXL143" s="145"/>
      <c r="QXM143" s="145"/>
      <c r="QXN143" s="145"/>
      <c r="QXO143" s="145"/>
      <c r="QXP143" s="145"/>
      <c r="QXQ143" s="145"/>
      <c r="QXR143" s="145"/>
      <c r="QXS143" s="145"/>
      <c r="QXT143" s="145"/>
      <c r="QXU143" s="145"/>
      <c r="QXV143" s="145"/>
      <c r="QXW143" s="145"/>
      <c r="QXX143" s="145"/>
      <c r="QXY143" s="145"/>
      <c r="QXZ143" s="145"/>
      <c r="QYA143" s="145"/>
      <c r="QYB143" s="145"/>
      <c r="QYC143" s="145"/>
      <c r="QYD143" s="145"/>
      <c r="QYE143" s="145"/>
      <c r="QYF143" s="145"/>
      <c r="QYG143" s="145"/>
      <c r="QYH143" s="145"/>
      <c r="QYI143" s="145"/>
      <c r="QYJ143" s="145"/>
      <c r="QYK143" s="145"/>
      <c r="QYL143" s="145"/>
      <c r="QYM143" s="145"/>
      <c r="QYN143" s="145"/>
      <c r="QYO143" s="145"/>
      <c r="QYP143" s="145"/>
      <c r="QYQ143" s="145"/>
      <c r="QYR143" s="145"/>
      <c r="QYS143" s="145"/>
      <c r="QYT143" s="145"/>
      <c r="QYU143" s="145"/>
      <c r="QYV143" s="145"/>
      <c r="QYW143" s="145"/>
      <c r="QYX143" s="145"/>
      <c r="QYY143" s="145"/>
      <c r="QYZ143" s="145"/>
      <c r="QZA143" s="145"/>
      <c r="QZB143" s="145"/>
      <c r="QZC143" s="145"/>
      <c r="QZD143" s="145"/>
      <c r="QZE143" s="145"/>
      <c r="QZF143" s="145"/>
      <c r="QZG143" s="145"/>
      <c r="QZH143" s="145"/>
      <c r="QZI143" s="145"/>
      <c r="QZJ143" s="145"/>
      <c r="QZK143" s="145"/>
      <c r="QZL143" s="145"/>
      <c r="QZM143" s="145"/>
      <c r="QZN143" s="145"/>
      <c r="QZO143" s="145"/>
      <c r="QZP143" s="145"/>
      <c r="QZQ143" s="145"/>
      <c r="QZR143" s="145"/>
      <c r="QZS143" s="145"/>
      <c r="QZT143" s="145"/>
      <c r="QZU143" s="145"/>
      <c r="QZV143" s="145"/>
      <c r="QZW143" s="145"/>
      <c r="QZX143" s="145"/>
      <c r="QZY143" s="145"/>
      <c r="QZZ143" s="145"/>
      <c r="RAA143" s="145"/>
      <c r="RAB143" s="145"/>
      <c r="RAC143" s="145"/>
      <c r="RAD143" s="145"/>
      <c r="RAE143" s="145"/>
      <c r="RAF143" s="145"/>
      <c r="RAG143" s="145"/>
      <c r="RAH143" s="145"/>
      <c r="RAI143" s="145"/>
      <c r="RAJ143" s="145"/>
      <c r="RAK143" s="145"/>
      <c r="RAL143" s="145"/>
      <c r="RAM143" s="145"/>
      <c r="RAN143" s="145"/>
      <c r="RAO143" s="145"/>
      <c r="RAP143" s="145"/>
      <c r="RAQ143" s="145"/>
      <c r="RAR143" s="145"/>
      <c r="RAS143" s="145"/>
      <c r="RAT143" s="145"/>
      <c r="RAU143" s="145"/>
      <c r="RAV143" s="145"/>
      <c r="RAW143" s="145"/>
      <c r="RAX143" s="145"/>
      <c r="RAY143" s="145"/>
      <c r="RAZ143" s="145"/>
      <c r="RBA143" s="145"/>
      <c r="RBB143" s="145"/>
      <c r="RBC143" s="145"/>
      <c r="RBD143" s="145"/>
      <c r="RBE143" s="145"/>
      <c r="RBF143" s="145"/>
      <c r="RBG143" s="145"/>
      <c r="RBH143" s="145"/>
      <c r="RBI143" s="145"/>
      <c r="RBJ143" s="145"/>
      <c r="RBK143" s="145"/>
      <c r="RBL143" s="145"/>
      <c r="RBM143" s="145"/>
      <c r="RBN143" s="145"/>
      <c r="RBO143" s="145"/>
      <c r="RBP143" s="145"/>
      <c r="RBQ143" s="145"/>
      <c r="RBR143" s="145"/>
      <c r="RBS143" s="145"/>
      <c r="RBT143" s="145"/>
      <c r="RBU143" s="145"/>
      <c r="RBV143" s="145"/>
      <c r="RBW143" s="145"/>
      <c r="RBX143" s="145"/>
      <c r="RBY143" s="145"/>
      <c r="RBZ143" s="145"/>
      <c r="RCA143" s="145"/>
      <c r="RCB143" s="145"/>
      <c r="RCC143" s="145"/>
      <c r="RCD143" s="145"/>
      <c r="RCE143" s="145"/>
      <c r="RCF143" s="145"/>
      <c r="RCG143" s="145"/>
      <c r="RCH143" s="145"/>
      <c r="RCI143" s="145"/>
      <c r="RCJ143" s="145"/>
      <c r="RCK143" s="145"/>
      <c r="RCL143" s="145"/>
      <c r="RCM143" s="145"/>
      <c r="RCN143" s="145"/>
      <c r="RCO143" s="145"/>
      <c r="RCP143" s="145"/>
      <c r="RCQ143" s="145"/>
      <c r="RCR143" s="145"/>
      <c r="RCS143" s="145"/>
      <c r="RCT143" s="145"/>
      <c r="RCU143" s="145"/>
      <c r="RCV143" s="145"/>
      <c r="RCW143" s="145"/>
      <c r="RCX143" s="145"/>
      <c r="RCY143" s="145"/>
      <c r="RCZ143" s="145"/>
      <c r="RDA143" s="145"/>
      <c r="RDB143" s="145"/>
      <c r="RDC143" s="145"/>
      <c r="RDD143" s="145"/>
      <c r="RDE143" s="145"/>
      <c r="RDF143" s="145"/>
      <c r="RDG143" s="145"/>
      <c r="RDH143" s="145"/>
      <c r="RDI143" s="145"/>
      <c r="RDJ143" s="145"/>
      <c r="RDK143" s="145"/>
      <c r="RDL143" s="145"/>
      <c r="RDM143" s="145"/>
      <c r="RDN143" s="145"/>
      <c r="RDO143" s="145"/>
      <c r="RDP143" s="145"/>
      <c r="RDQ143" s="145"/>
      <c r="RDR143" s="145"/>
      <c r="RDS143" s="145"/>
      <c r="RDT143" s="145"/>
      <c r="RDU143" s="145"/>
      <c r="RDV143" s="145"/>
      <c r="RDW143" s="145"/>
      <c r="RDX143" s="145"/>
      <c r="RDY143" s="145"/>
      <c r="RDZ143" s="145"/>
      <c r="REA143" s="145"/>
      <c r="REB143" s="145"/>
      <c r="REC143" s="145"/>
      <c r="RED143" s="145"/>
      <c r="REE143" s="145"/>
      <c r="REF143" s="145"/>
      <c r="REG143" s="145"/>
      <c r="REH143" s="145"/>
      <c r="REI143" s="145"/>
      <c r="REJ143" s="145"/>
      <c r="REK143" s="145"/>
      <c r="REL143" s="145"/>
      <c r="REM143" s="145"/>
      <c r="REN143" s="145"/>
      <c r="REO143" s="145"/>
      <c r="REP143" s="145"/>
      <c r="REQ143" s="145"/>
      <c r="RER143" s="145"/>
      <c r="RES143" s="145"/>
      <c r="RET143" s="145"/>
      <c r="REU143" s="145"/>
      <c r="REV143" s="145"/>
      <c r="REW143" s="145"/>
      <c r="REX143" s="145"/>
      <c r="REY143" s="145"/>
      <c r="REZ143" s="145"/>
      <c r="RFA143" s="145"/>
      <c r="RFB143" s="145"/>
      <c r="RFC143" s="145"/>
      <c r="RFD143" s="145"/>
      <c r="RFE143" s="145"/>
      <c r="RFF143" s="145"/>
      <c r="RFG143" s="145"/>
      <c r="RFH143" s="145"/>
      <c r="RFI143" s="145"/>
      <c r="RFJ143" s="145"/>
      <c r="RFK143" s="145"/>
      <c r="RFL143" s="145"/>
      <c r="RFM143" s="145"/>
      <c r="RFN143" s="145"/>
      <c r="RFO143" s="145"/>
      <c r="RFP143" s="145"/>
      <c r="RFQ143" s="145"/>
      <c r="RFR143" s="145"/>
      <c r="RFS143" s="145"/>
      <c r="RFT143" s="145"/>
      <c r="RFU143" s="145"/>
      <c r="RFV143" s="145"/>
      <c r="RFW143" s="145"/>
      <c r="RFX143" s="145"/>
      <c r="RFY143" s="145"/>
      <c r="RFZ143" s="145"/>
      <c r="RGA143" s="145"/>
      <c r="RGB143" s="145"/>
      <c r="RGC143" s="145"/>
      <c r="RGD143" s="145"/>
      <c r="RGE143" s="145"/>
      <c r="RGF143" s="145"/>
      <c r="RGG143" s="145"/>
      <c r="RGH143" s="145"/>
      <c r="RGI143" s="145"/>
      <c r="RGJ143" s="145"/>
      <c r="RGK143" s="145"/>
      <c r="RGL143" s="145"/>
      <c r="RGM143" s="145"/>
      <c r="RGN143" s="145"/>
      <c r="RGO143" s="145"/>
      <c r="RGP143" s="145"/>
      <c r="RGQ143" s="145"/>
      <c r="RGR143" s="145"/>
      <c r="RGS143" s="145"/>
      <c r="RGT143" s="145"/>
      <c r="RGU143" s="145"/>
      <c r="RGV143" s="145"/>
      <c r="RGW143" s="145"/>
      <c r="RGX143" s="145"/>
      <c r="RGY143" s="145"/>
      <c r="RGZ143" s="145"/>
      <c r="RHA143" s="145"/>
      <c r="RHB143" s="145"/>
      <c r="RHC143" s="145"/>
      <c r="RHD143" s="145"/>
      <c r="RHE143" s="145"/>
      <c r="RHF143" s="145"/>
      <c r="RHG143" s="145"/>
      <c r="RHH143" s="145"/>
      <c r="RHI143" s="145"/>
      <c r="RHJ143" s="145"/>
      <c r="RHK143" s="145"/>
      <c r="RHL143" s="145"/>
      <c r="RHM143" s="145"/>
      <c r="RHN143" s="145"/>
      <c r="RHO143" s="145"/>
      <c r="RHP143" s="145"/>
      <c r="RHQ143" s="145"/>
      <c r="RHR143" s="145"/>
      <c r="RHS143" s="145"/>
      <c r="RHT143" s="145"/>
      <c r="RHU143" s="145"/>
      <c r="RHV143" s="145"/>
      <c r="RHW143" s="145"/>
      <c r="RHX143" s="145"/>
      <c r="RHY143" s="145"/>
      <c r="RHZ143" s="145"/>
      <c r="RIA143" s="145"/>
      <c r="RIB143" s="145"/>
      <c r="RIC143" s="145"/>
      <c r="RID143" s="145"/>
      <c r="RIE143" s="145"/>
      <c r="RIF143" s="145"/>
      <c r="RIG143" s="145"/>
      <c r="RIH143" s="145"/>
      <c r="RII143" s="145"/>
      <c r="RIJ143" s="145"/>
      <c r="RIK143" s="145"/>
      <c r="RIL143" s="145"/>
      <c r="RIM143" s="145"/>
      <c r="RIN143" s="145"/>
      <c r="RIO143" s="145"/>
      <c r="RIP143" s="145"/>
      <c r="RIQ143" s="145"/>
      <c r="RIR143" s="145"/>
      <c r="RIS143" s="145"/>
      <c r="RIT143" s="145"/>
      <c r="RIU143" s="145"/>
      <c r="RIV143" s="145"/>
      <c r="RIW143" s="145"/>
      <c r="RIX143" s="145"/>
      <c r="RIY143" s="145"/>
      <c r="RIZ143" s="145"/>
      <c r="RJA143" s="145"/>
      <c r="RJB143" s="145"/>
      <c r="RJC143" s="145"/>
      <c r="RJD143" s="145"/>
      <c r="RJE143" s="145"/>
      <c r="RJF143" s="145"/>
      <c r="RJG143" s="145"/>
      <c r="RJH143" s="145"/>
      <c r="RJI143" s="145"/>
      <c r="RJJ143" s="145"/>
      <c r="RJK143" s="145"/>
      <c r="RJL143" s="145"/>
      <c r="RJM143" s="145"/>
      <c r="RJN143" s="145"/>
      <c r="RJO143" s="145"/>
      <c r="RJP143" s="145"/>
      <c r="RJQ143" s="145"/>
      <c r="RJR143" s="145"/>
      <c r="RJS143" s="145"/>
      <c r="RJT143" s="145"/>
      <c r="RJU143" s="145"/>
      <c r="RJV143" s="145"/>
      <c r="RJW143" s="145"/>
      <c r="RJX143" s="145"/>
      <c r="RJY143" s="145"/>
      <c r="RJZ143" s="145"/>
      <c r="RKA143" s="145"/>
      <c r="RKB143" s="145"/>
      <c r="RKC143" s="145"/>
      <c r="RKD143" s="145"/>
      <c r="RKE143" s="145"/>
      <c r="RKF143" s="145"/>
      <c r="RKG143" s="145"/>
      <c r="RKH143" s="145"/>
      <c r="RKI143" s="145"/>
      <c r="RKJ143" s="145"/>
      <c r="RKK143" s="145"/>
      <c r="RKL143" s="145"/>
      <c r="RKM143" s="145"/>
      <c r="RKN143" s="145"/>
      <c r="RKO143" s="145"/>
      <c r="RKP143" s="145"/>
      <c r="RKQ143" s="145"/>
      <c r="RKR143" s="145"/>
      <c r="RKS143" s="145"/>
      <c r="RKT143" s="145"/>
      <c r="RKU143" s="145"/>
      <c r="RKV143" s="145"/>
      <c r="RKW143" s="145"/>
      <c r="RKX143" s="145"/>
      <c r="RKY143" s="145"/>
      <c r="RKZ143" s="145"/>
      <c r="RLA143" s="145"/>
      <c r="RLB143" s="145"/>
      <c r="RLC143" s="145"/>
      <c r="RLD143" s="145"/>
      <c r="RLE143" s="145"/>
      <c r="RLF143" s="145"/>
      <c r="RLG143" s="145"/>
      <c r="RLH143" s="145"/>
      <c r="RLI143" s="145"/>
      <c r="RLJ143" s="145"/>
      <c r="RLK143" s="145"/>
      <c r="RLL143" s="145"/>
      <c r="RLM143" s="145"/>
      <c r="RLN143" s="145"/>
      <c r="RLO143" s="145"/>
      <c r="RLP143" s="145"/>
      <c r="RLQ143" s="145"/>
      <c r="RLR143" s="145"/>
      <c r="RLS143" s="145"/>
      <c r="RLT143" s="145"/>
      <c r="RLU143" s="145"/>
      <c r="RLV143" s="145"/>
      <c r="RLW143" s="145"/>
      <c r="RLX143" s="145"/>
      <c r="RLY143" s="145"/>
      <c r="RLZ143" s="145"/>
      <c r="RMA143" s="145"/>
      <c r="RMB143" s="145"/>
      <c r="RMC143" s="145"/>
      <c r="RMD143" s="145"/>
      <c r="RME143" s="145"/>
      <c r="RMF143" s="145"/>
      <c r="RMG143" s="145"/>
      <c r="RMH143" s="145"/>
      <c r="RMI143" s="145"/>
      <c r="RMJ143" s="145"/>
      <c r="RMK143" s="145"/>
      <c r="RML143" s="145"/>
      <c r="RMM143" s="145"/>
      <c r="RMN143" s="145"/>
      <c r="RMO143" s="145"/>
      <c r="RMP143" s="145"/>
      <c r="RMQ143" s="145"/>
      <c r="RMR143" s="145"/>
      <c r="RMS143" s="145"/>
      <c r="RMT143" s="145"/>
      <c r="RMU143" s="145"/>
      <c r="RMV143" s="145"/>
      <c r="RMW143" s="145"/>
      <c r="RMX143" s="145"/>
      <c r="RMY143" s="145"/>
      <c r="RMZ143" s="145"/>
      <c r="RNA143" s="145"/>
      <c r="RNB143" s="145"/>
      <c r="RNC143" s="145"/>
      <c r="RND143" s="145"/>
      <c r="RNE143" s="145"/>
      <c r="RNF143" s="145"/>
      <c r="RNG143" s="145"/>
      <c r="RNH143" s="145"/>
      <c r="RNI143" s="145"/>
      <c r="RNJ143" s="145"/>
      <c r="RNK143" s="145"/>
      <c r="RNL143" s="145"/>
      <c r="RNM143" s="145"/>
      <c r="RNN143" s="145"/>
      <c r="RNO143" s="145"/>
      <c r="RNP143" s="145"/>
      <c r="RNQ143" s="145"/>
      <c r="RNR143" s="145"/>
      <c r="RNS143" s="145"/>
      <c r="RNT143" s="145"/>
      <c r="RNU143" s="145"/>
      <c r="RNV143" s="145"/>
      <c r="RNW143" s="145"/>
      <c r="RNX143" s="145"/>
      <c r="RNY143" s="145"/>
      <c r="RNZ143" s="145"/>
      <c r="ROA143" s="145"/>
      <c r="ROB143" s="145"/>
      <c r="ROC143" s="145"/>
      <c r="ROD143" s="145"/>
      <c r="ROE143" s="145"/>
      <c r="ROF143" s="145"/>
      <c r="ROG143" s="145"/>
      <c r="ROH143" s="145"/>
      <c r="ROI143" s="145"/>
      <c r="ROJ143" s="145"/>
      <c r="ROK143" s="145"/>
      <c r="ROL143" s="145"/>
      <c r="ROM143" s="145"/>
      <c r="RON143" s="145"/>
      <c r="ROO143" s="145"/>
      <c r="ROP143" s="145"/>
      <c r="ROQ143" s="145"/>
      <c r="ROR143" s="145"/>
      <c r="ROS143" s="145"/>
      <c r="ROT143" s="145"/>
      <c r="ROU143" s="145"/>
      <c r="ROV143" s="145"/>
      <c r="ROW143" s="145"/>
      <c r="ROX143" s="145"/>
      <c r="ROY143" s="145"/>
      <c r="ROZ143" s="145"/>
      <c r="RPA143" s="145"/>
      <c r="RPB143" s="145"/>
      <c r="RPC143" s="145"/>
      <c r="RPD143" s="145"/>
      <c r="RPE143" s="145"/>
      <c r="RPF143" s="145"/>
      <c r="RPG143" s="145"/>
      <c r="RPH143" s="145"/>
      <c r="RPI143" s="145"/>
      <c r="RPJ143" s="145"/>
      <c r="RPK143" s="145"/>
      <c r="RPL143" s="145"/>
      <c r="RPM143" s="145"/>
      <c r="RPN143" s="145"/>
      <c r="RPO143" s="145"/>
      <c r="RPP143" s="145"/>
      <c r="RPQ143" s="145"/>
      <c r="RPR143" s="145"/>
      <c r="RPS143" s="145"/>
      <c r="RPT143" s="145"/>
      <c r="RPU143" s="145"/>
      <c r="RPV143" s="145"/>
      <c r="RPW143" s="145"/>
      <c r="RPX143" s="145"/>
      <c r="RPY143" s="145"/>
      <c r="RPZ143" s="145"/>
      <c r="RQA143" s="145"/>
      <c r="RQB143" s="145"/>
      <c r="RQC143" s="145"/>
      <c r="RQD143" s="145"/>
      <c r="RQE143" s="145"/>
      <c r="RQF143" s="145"/>
      <c r="RQG143" s="145"/>
      <c r="RQH143" s="145"/>
      <c r="RQI143" s="145"/>
      <c r="RQJ143" s="145"/>
      <c r="RQK143" s="145"/>
      <c r="RQL143" s="145"/>
      <c r="RQM143" s="145"/>
      <c r="RQN143" s="145"/>
      <c r="RQO143" s="145"/>
      <c r="RQP143" s="145"/>
      <c r="RQQ143" s="145"/>
      <c r="RQR143" s="145"/>
      <c r="RQS143" s="145"/>
      <c r="RQT143" s="145"/>
      <c r="RQU143" s="145"/>
      <c r="RQV143" s="145"/>
      <c r="RQW143" s="145"/>
      <c r="RQX143" s="145"/>
      <c r="RQY143" s="145"/>
      <c r="RQZ143" s="145"/>
      <c r="RRA143" s="145"/>
      <c r="RRB143" s="145"/>
      <c r="RRC143" s="145"/>
      <c r="RRD143" s="145"/>
      <c r="RRE143" s="145"/>
      <c r="RRF143" s="145"/>
      <c r="RRG143" s="145"/>
      <c r="RRH143" s="145"/>
      <c r="RRI143" s="145"/>
      <c r="RRJ143" s="145"/>
      <c r="RRK143" s="145"/>
      <c r="RRL143" s="145"/>
      <c r="RRM143" s="145"/>
      <c r="RRN143" s="145"/>
      <c r="RRO143" s="145"/>
      <c r="RRP143" s="145"/>
      <c r="RRQ143" s="145"/>
      <c r="RRR143" s="145"/>
      <c r="RRS143" s="145"/>
      <c r="RRT143" s="145"/>
      <c r="RRU143" s="145"/>
      <c r="RRV143" s="145"/>
      <c r="RRW143" s="145"/>
      <c r="RRX143" s="145"/>
      <c r="RRY143" s="145"/>
      <c r="RRZ143" s="145"/>
      <c r="RSA143" s="145"/>
      <c r="RSB143" s="145"/>
      <c r="RSC143" s="145"/>
      <c r="RSD143" s="145"/>
      <c r="RSE143" s="145"/>
      <c r="RSF143" s="145"/>
      <c r="RSG143" s="145"/>
      <c r="RSH143" s="145"/>
      <c r="RSI143" s="145"/>
      <c r="RSJ143" s="145"/>
      <c r="RSK143" s="145"/>
      <c r="RSL143" s="145"/>
      <c r="RSM143" s="145"/>
      <c r="RSN143" s="145"/>
      <c r="RSO143" s="145"/>
      <c r="RSP143" s="145"/>
      <c r="RSQ143" s="145"/>
      <c r="RSR143" s="145"/>
      <c r="RSS143" s="145"/>
      <c r="RST143" s="145"/>
      <c r="RSU143" s="145"/>
      <c r="RSV143" s="145"/>
      <c r="RSW143" s="145"/>
      <c r="RSX143" s="145"/>
      <c r="RSY143" s="145"/>
      <c r="RSZ143" s="145"/>
      <c r="RTA143" s="145"/>
      <c r="RTB143" s="145"/>
      <c r="RTC143" s="145"/>
      <c r="RTD143" s="145"/>
      <c r="RTE143" s="145"/>
      <c r="RTF143" s="145"/>
      <c r="RTG143" s="145"/>
      <c r="RTH143" s="145"/>
      <c r="RTI143" s="145"/>
      <c r="RTJ143" s="145"/>
      <c r="RTK143" s="145"/>
      <c r="RTL143" s="145"/>
      <c r="RTM143" s="145"/>
      <c r="RTN143" s="145"/>
      <c r="RTO143" s="145"/>
      <c r="RTP143" s="145"/>
      <c r="RTQ143" s="145"/>
      <c r="RTR143" s="145"/>
      <c r="RTS143" s="145"/>
      <c r="RTT143" s="145"/>
      <c r="RTU143" s="145"/>
      <c r="RTV143" s="145"/>
      <c r="RTW143" s="145"/>
      <c r="RTX143" s="145"/>
      <c r="RTY143" s="145"/>
      <c r="RTZ143" s="145"/>
      <c r="RUA143" s="145"/>
      <c r="RUB143" s="145"/>
      <c r="RUC143" s="145"/>
      <c r="RUD143" s="145"/>
      <c r="RUE143" s="145"/>
      <c r="RUF143" s="145"/>
      <c r="RUG143" s="145"/>
      <c r="RUH143" s="145"/>
      <c r="RUI143" s="145"/>
      <c r="RUJ143" s="145"/>
      <c r="RUK143" s="145"/>
      <c r="RUL143" s="145"/>
      <c r="RUM143" s="145"/>
      <c r="RUN143" s="145"/>
      <c r="RUO143" s="145"/>
      <c r="RUP143" s="145"/>
      <c r="RUQ143" s="145"/>
      <c r="RUR143" s="145"/>
      <c r="RUS143" s="145"/>
      <c r="RUT143" s="145"/>
      <c r="RUU143" s="145"/>
      <c r="RUV143" s="145"/>
      <c r="RUW143" s="145"/>
      <c r="RUX143" s="145"/>
      <c r="RUY143" s="145"/>
      <c r="RUZ143" s="145"/>
      <c r="RVA143" s="145"/>
      <c r="RVB143" s="145"/>
      <c r="RVC143" s="145"/>
      <c r="RVD143" s="145"/>
      <c r="RVE143" s="145"/>
      <c r="RVF143" s="145"/>
      <c r="RVG143" s="145"/>
      <c r="RVH143" s="145"/>
      <c r="RVI143" s="145"/>
      <c r="RVJ143" s="145"/>
      <c r="RVK143" s="145"/>
      <c r="RVL143" s="145"/>
      <c r="RVM143" s="145"/>
      <c r="RVN143" s="145"/>
      <c r="RVO143" s="145"/>
      <c r="RVP143" s="145"/>
      <c r="RVQ143" s="145"/>
      <c r="RVR143" s="145"/>
      <c r="RVS143" s="145"/>
      <c r="RVT143" s="145"/>
      <c r="RVU143" s="145"/>
      <c r="RVV143" s="145"/>
      <c r="RVW143" s="145"/>
      <c r="RVX143" s="145"/>
      <c r="RVY143" s="145"/>
      <c r="RVZ143" s="145"/>
      <c r="RWA143" s="145"/>
      <c r="RWB143" s="145"/>
      <c r="RWC143" s="145"/>
      <c r="RWD143" s="145"/>
      <c r="RWE143" s="145"/>
      <c r="RWF143" s="145"/>
      <c r="RWG143" s="145"/>
      <c r="RWH143" s="145"/>
      <c r="RWI143" s="145"/>
      <c r="RWJ143" s="145"/>
      <c r="RWK143" s="145"/>
      <c r="RWL143" s="145"/>
      <c r="RWM143" s="145"/>
      <c r="RWN143" s="145"/>
      <c r="RWO143" s="145"/>
      <c r="RWP143" s="145"/>
      <c r="RWQ143" s="145"/>
      <c r="RWR143" s="145"/>
      <c r="RWS143" s="145"/>
      <c r="RWT143" s="145"/>
      <c r="RWU143" s="145"/>
      <c r="RWV143" s="145"/>
      <c r="RWW143" s="145"/>
      <c r="RWX143" s="145"/>
      <c r="RWY143" s="145"/>
      <c r="RWZ143" s="145"/>
      <c r="RXA143" s="145"/>
      <c r="RXB143" s="145"/>
      <c r="RXC143" s="145"/>
      <c r="RXD143" s="145"/>
      <c r="RXE143" s="145"/>
      <c r="RXF143" s="145"/>
      <c r="RXG143" s="145"/>
      <c r="RXH143" s="145"/>
      <c r="RXI143" s="145"/>
      <c r="RXJ143" s="145"/>
      <c r="RXK143" s="145"/>
      <c r="RXL143" s="145"/>
      <c r="RXM143" s="145"/>
      <c r="RXN143" s="145"/>
      <c r="RXO143" s="145"/>
      <c r="RXP143" s="145"/>
      <c r="RXQ143" s="145"/>
      <c r="RXR143" s="145"/>
      <c r="RXS143" s="145"/>
      <c r="RXT143" s="145"/>
      <c r="RXU143" s="145"/>
      <c r="RXV143" s="145"/>
      <c r="RXW143" s="145"/>
      <c r="RXX143" s="145"/>
      <c r="RXY143" s="145"/>
      <c r="RXZ143" s="145"/>
      <c r="RYA143" s="145"/>
      <c r="RYB143" s="145"/>
      <c r="RYC143" s="145"/>
      <c r="RYD143" s="145"/>
      <c r="RYE143" s="145"/>
      <c r="RYF143" s="145"/>
      <c r="RYG143" s="145"/>
      <c r="RYH143" s="145"/>
      <c r="RYI143" s="145"/>
      <c r="RYJ143" s="145"/>
      <c r="RYK143" s="145"/>
      <c r="RYL143" s="145"/>
      <c r="RYM143" s="145"/>
      <c r="RYN143" s="145"/>
      <c r="RYO143" s="145"/>
      <c r="RYP143" s="145"/>
      <c r="RYQ143" s="145"/>
      <c r="RYR143" s="145"/>
      <c r="RYS143" s="145"/>
      <c r="RYT143" s="145"/>
      <c r="RYU143" s="145"/>
      <c r="RYV143" s="145"/>
      <c r="RYW143" s="145"/>
      <c r="RYX143" s="145"/>
      <c r="RYY143" s="145"/>
      <c r="RYZ143" s="145"/>
      <c r="RZA143" s="145"/>
      <c r="RZB143" s="145"/>
      <c r="RZC143" s="145"/>
      <c r="RZD143" s="145"/>
      <c r="RZE143" s="145"/>
      <c r="RZF143" s="145"/>
      <c r="RZG143" s="145"/>
      <c r="RZH143" s="145"/>
      <c r="RZI143" s="145"/>
      <c r="RZJ143" s="145"/>
      <c r="RZK143" s="145"/>
      <c r="RZL143" s="145"/>
      <c r="RZM143" s="145"/>
      <c r="RZN143" s="145"/>
      <c r="RZO143" s="145"/>
      <c r="RZP143" s="145"/>
      <c r="RZQ143" s="145"/>
      <c r="RZR143" s="145"/>
      <c r="RZS143" s="145"/>
      <c r="RZT143" s="145"/>
      <c r="RZU143" s="145"/>
      <c r="RZV143" s="145"/>
      <c r="RZW143" s="145"/>
      <c r="RZX143" s="145"/>
      <c r="RZY143" s="145"/>
      <c r="RZZ143" s="145"/>
      <c r="SAA143" s="145"/>
      <c r="SAB143" s="145"/>
      <c r="SAC143" s="145"/>
      <c r="SAD143" s="145"/>
      <c r="SAE143" s="145"/>
      <c r="SAF143" s="145"/>
      <c r="SAG143" s="145"/>
      <c r="SAH143" s="145"/>
      <c r="SAI143" s="145"/>
      <c r="SAJ143" s="145"/>
      <c r="SAK143" s="145"/>
      <c r="SAL143" s="145"/>
      <c r="SAM143" s="145"/>
      <c r="SAN143" s="145"/>
      <c r="SAO143" s="145"/>
      <c r="SAP143" s="145"/>
      <c r="SAQ143" s="145"/>
      <c r="SAR143" s="145"/>
      <c r="SAS143" s="145"/>
      <c r="SAT143" s="145"/>
      <c r="SAU143" s="145"/>
      <c r="SAV143" s="145"/>
      <c r="SAW143" s="145"/>
      <c r="SAX143" s="145"/>
      <c r="SAY143" s="145"/>
      <c r="SAZ143" s="145"/>
      <c r="SBA143" s="145"/>
      <c r="SBB143" s="145"/>
      <c r="SBC143" s="145"/>
      <c r="SBD143" s="145"/>
      <c r="SBE143" s="145"/>
      <c r="SBF143" s="145"/>
      <c r="SBG143" s="145"/>
      <c r="SBH143" s="145"/>
      <c r="SBI143" s="145"/>
      <c r="SBJ143" s="145"/>
      <c r="SBK143" s="145"/>
      <c r="SBL143" s="145"/>
      <c r="SBM143" s="145"/>
      <c r="SBN143" s="145"/>
      <c r="SBO143" s="145"/>
      <c r="SBP143" s="145"/>
      <c r="SBQ143" s="145"/>
      <c r="SBR143" s="145"/>
      <c r="SBS143" s="145"/>
      <c r="SBT143" s="145"/>
      <c r="SBU143" s="145"/>
      <c r="SBV143" s="145"/>
      <c r="SBW143" s="145"/>
      <c r="SBX143" s="145"/>
      <c r="SBY143" s="145"/>
      <c r="SBZ143" s="145"/>
      <c r="SCA143" s="145"/>
      <c r="SCB143" s="145"/>
      <c r="SCC143" s="145"/>
      <c r="SCD143" s="145"/>
      <c r="SCE143" s="145"/>
      <c r="SCF143" s="145"/>
      <c r="SCG143" s="145"/>
      <c r="SCH143" s="145"/>
      <c r="SCI143" s="145"/>
      <c r="SCJ143" s="145"/>
      <c r="SCK143" s="145"/>
      <c r="SCL143" s="145"/>
      <c r="SCM143" s="145"/>
      <c r="SCN143" s="145"/>
      <c r="SCO143" s="145"/>
      <c r="SCP143" s="145"/>
      <c r="SCQ143" s="145"/>
      <c r="SCR143" s="145"/>
      <c r="SCS143" s="145"/>
      <c r="SCT143" s="145"/>
      <c r="SCU143" s="145"/>
      <c r="SCV143" s="145"/>
      <c r="SCW143" s="145"/>
      <c r="SCX143" s="145"/>
      <c r="SCY143" s="145"/>
      <c r="SCZ143" s="145"/>
      <c r="SDA143" s="145"/>
      <c r="SDB143" s="145"/>
      <c r="SDC143" s="145"/>
      <c r="SDD143" s="145"/>
      <c r="SDE143" s="145"/>
      <c r="SDF143" s="145"/>
      <c r="SDG143" s="145"/>
      <c r="SDH143" s="145"/>
      <c r="SDI143" s="145"/>
      <c r="SDJ143" s="145"/>
      <c r="SDK143" s="145"/>
      <c r="SDL143" s="145"/>
      <c r="SDM143" s="145"/>
      <c r="SDN143" s="145"/>
      <c r="SDO143" s="145"/>
      <c r="SDP143" s="145"/>
      <c r="SDQ143" s="145"/>
      <c r="SDR143" s="145"/>
      <c r="SDS143" s="145"/>
      <c r="SDT143" s="145"/>
      <c r="SDU143" s="145"/>
      <c r="SDV143" s="145"/>
      <c r="SDW143" s="145"/>
      <c r="SDX143" s="145"/>
      <c r="SDY143" s="145"/>
      <c r="SDZ143" s="145"/>
      <c r="SEA143" s="145"/>
      <c r="SEB143" s="145"/>
      <c r="SEC143" s="145"/>
      <c r="SED143" s="145"/>
      <c r="SEE143" s="145"/>
      <c r="SEF143" s="145"/>
      <c r="SEG143" s="145"/>
      <c r="SEH143" s="145"/>
      <c r="SEI143" s="145"/>
      <c r="SEJ143" s="145"/>
      <c r="SEK143" s="145"/>
      <c r="SEL143" s="145"/>
      <c r="SEM143" s="145"/>
      <c r="SEN143" s="145"/>
      <c r="SEO143" s="145"/>
      <c r="SEP143" s="145"/>
      <c r="SEQ143" s="145"/>
      <c r="SER143" s="145"/>
      <c r="SES143" s="145"/>
      <c r="SET143" s="145"/>
      <c r="SEU143" s="145"/>
      <c r="SEV143" s="145"/>
      <c r="SEW143" s="145"/>
      <c r="SEX143" s="145"/>
      <c r="SEY143" s="145"/>
      <c r="SEZ143" s="145"/>
      <c r="SFA143" s="145"/>
      <c r="SFB143" s="145"/>
      <c r="SFC143" s="145"/>
      <c r="SFD143" s="145"/>
      <c r="SFE143" s="145"/>
      <c r="SFF143" s="145"/>
      <c r="SFG143" s="145"/>
      <c r="SFH143" s="145"/>
      <c r="SFI143" s="145"/>
      <c r="SFJ143" s="145"/>
      <c r="SFK143" s="145"/>
      <c r="SFL143" s="145"/>
      <c r="SFM143" s="145"/>
      <c r="SFN143" s="145"/>
      <c r="SFO143" s="145"/>
      <c r="SFP143" s="145"/>
      <c r="SFQ143" s="145"/>
      <c r="SFR143" s="145"/>
      <c r="SFS143" s="145"/>
      <c r="SFT143" s="145"/>
      <c r="SFU143" s="145"/>
      <c r="SFV143" s="145"/>
      <c r="SFW143" s="145"/>
      <c r="SFX143" s="145"/>
      <c r="SFY143" s="145"/>
      <c r="SFZ143" s="145"/>
      <c r="SGA143" s="145"/>
      <c r="SGB143" s="145"/>
      <c r="SGC143" s="145"/>
      <c r="SGD143" s="145"/>
      <c r="SGE143" s="145"/>
      <c r="SGF143" s="145"/>
      <c r="SGG143" s="145"/>
      <c r="SGH143" s="145"/>
      <c r="SGI143" s="145"/>
      <c r="SGJ143" s="145"/>
      <c r="SGK143" s="145"/>
      <c r="SGL143" s="145"/>
      <c r="SGM143" s="145"/>
      <c r="SGN143" s="145"/>
      <c r="SGO143" s="145"/>
      <c r="SGP143" s="145"/>
      <c r="SGQ143" s="145"/>
      <c r="SGR143" s="145"/>
      <c r="SGS143" s="145"/>
      <c r="SGT143" s="145"/>
      <c r="SGU143" s="145"/>
      <c r="SGV143" s="145"/>
      <c r="SGW143" s="145"/>
      <c r="SGX143" s="145"/>
      <c r="SGY143" s="145"/>
      <c r="SGZ143" s="145"/>
      <c r="SHA143" s="145"/>
      <c r="SHB143" s="145"/>
      <c r="SHC143" s="145"/>
      <c r="SHD143" s="145"/>
      <c r="SHE143" s="145"/>
      <c r="SHF143" s="145"/>
      <c r="SHG143" s="145"/>
      <c r="SHH143" s="145"/>
      <c r="SHI143" s="145"/>
      <c r="SHJ143" s="145"/>
      <c r="SHK143" s="145"/>
      <c r="SHL143" s="145"/>
      <c r="SHM143" s="145"/>
      <c r="SHN143" s="145"/>
      <c r="SHO143" s="145"/>
      <c r="SHP143" s="145"/>
      <c r="SHQ143" s="145"/>
      <c r="SHR143" s="145"/>
      <c r="SHS143" s="145"/>
      <c r="SHT143" s="145"/>
      <c r="SHU143" s="145"/>
      <c r="SHV143" s="145"/>
      <c r="SHW143" s="145"/>
      <c r="SHX143" s="145"/>
      <c r="SHY143" s="145"/>
      <c r="SHZ143" s="145"/>
      <c r="SIA143" s="145"/>
      <c r="SIB143" s="145"/>
      <c r="SIC143" s="145"/>
      <c r="SID143" s="145"/>
      <c r="SIE143" s="145"/>
      <c r="SIF143" s="145"/>
      <c r="SIG143" s="145"/>
      <c r="SIH143" s="145"/>
      <c r="SII143" s="145"/>
      <c r="SIJ143" s="145"/>
      <c r="SIK143" s="145"/>
      <c r="SIL143" s="145"/>
      <c r="SIM143" s="145"/>
      <c r="SIN143" s="145"/>
      <c r="SIO143" s="145"/>
      <c r="SIP143" s="145"/>
      <c r="SIQ143" s="145"/>
      <c r="SIR143" s="145"/>
      <c r="SIS143" s="145"/>
      <c r="SIT143" s="145"/>
      <c r="SIU143" s="145"/>
      <c r="SIV143" s="145"/>
      <c r="SIW143" s="145"/>
      <c r="SIX143" s="145"/>
      <c r="SIY143" s="145"/>
      <c r="SIZ143" s="145"/>
      <c r="SJA143" s="145"/>
      <c r="SJB143" s="145"/>
      <c r="SJC143" s="145"/>
      <c r="SJD143" s="145"/>
      <c r="SJE143" s="145"/>
      <c r="SJF143" s="145"/>
      <c r="SJG143" s="145"/>
      <c r="SJH143" s="145"/>
      <c r="SJI143" s="145"/>
      <c r="SJJ143" s="145"/>
      <c r="SJK143" s="145"/>
      <c r="SJL143" s="145"/>
      <c r="SJM143" s="145"/>
      <c r="SJN143" s="145"/>
      <c r="SJO143" s="145"/>
      <c r="SJP143" s="145"/>
      <c r="SJQ143" s="145"/>
      <c r="SJR143" s="145"/>
      <c r="SJS143" s="145"/>
      <c r="SJT143" s="145"/>
      <c r="SJU143" s="145"/>
      <c r="SJV143" s="145"/>
      <c r="SJW143" s="145"/>
      <c r="SJX143" s="145"/>
      <c r="SJY143" s="145"/>
      <c r="SJZ143" s="145"/>
      <c r="SKA143" s="145"/>
      <c r="SKB143" s="145"/>
      <c r="SKC143" s="145"/>
      <c r="SKD143" s="145"/>
      <c r="SKE143" s="145"/>
      <c r="SKF143" s="145"/>
      <c r="SKG143" s="145"/>
      <c r="SKH143" s="145"/>
      <c r="SKI143" s="145"/>
      <c r="SKJ143" s="145"/>
      <c r="SKK143" s="145"/>
      <c r="SKL143" s="145"/>
      <c r="SKM143" s="145"/>
      <c r="SKN143" s="145"/>
      <c r="SKO143" s="145"/>
      <c r="SKP143" s="145"/>
      <c r="SKQ143" s="145"/>
      <c r="SKR143" s="145"/>
      <c r="SKS143" s="145"/>
      <c r="SKT143" s="145"/>
      <c r="SKU143" s="145"/>
      <c r="SKV143" s="145"/>
      <c r="SKW143" s="145"/>
      <c r="SKX143" s="145"/>
      <c r="SKY143" s="145"/>
      <c r="SKZ143" s="145"/>
      <c r="SLA143" s="145"/>
      <c r="SLB143" s="145"/>
      <c r="SLC143" s="145"/>
      <c r="SLD143" s="145"/>
      <c r="SLE143" s="145"/>
      <c r="SLF143" s="145"/>
      <c r="SLG143" s="145"/>
      <c r="SLH143" s="145"/>
      <c r="SLI143" s="145"/>
      <c r="SLJ143" s="145"/>
      <c r="SLK143" s="145"/>
      <c r="SLL143" s="145"/>
      <c r="SLM143" s="145"/>
      <c r="SLN143" s="145"/>
      <c r="SLO143" s="145"/>
      <c r="SLP143" s="145"/>
      <c r="SLQ143" s="145"/>
      <c r="SLR143" s="145"/>
      <c r="SLS143" s="145"/>
      <c r="SLT143" s="145"/>
      <c r="SLU143" s="145"/>
      <c r="SLV143" s="145"/>
      <c r="SLW143" s="145"/>
      <c r="SLX143" s="145"/>
      <c r="SLY143" s="145"/>
      <c r="SLZ143" s="145"/>
      <c r="SMA143" s="145"/>
      <c r="SMB143" s="145"/>
      <c r="SMC143" s="145"/>
      <c r="SMD143" s="145"/>
      <c r="SME143" s="145"/>
      <c r="SMF143" s="145"/>
      <c r="SMG143" s="145"/>
      <c r="SMH143" s="145"/>
      <c r="SMI143" s="145"/>
      <c r="SMJ143" s="145"/>
      <c r="SMK143" s="145"/>
      <c r="SML143" s="145"/>
      <c r="SMM143" s="145"/>
      <c r="SMN143" s="145"/>
      <c r="SMO143" s="145"/>
      <c r="SMP143" s="145"/>
      <c r="SMQ143" s="145"/>
      <c r="SMR143" s="145"/>
      <c r="SMS143" s="145"/>
      <c r="SMT143" s="145"/>
      <c r="SMU143" s="145"/>
      <c r="SMV143" s="145"/>
      <c r="SMW143" s="145"/>
      <c r="SMX143" s="145"/>
      <c r="SMY143" s="145"/>
      <c r="SMZ143" s="145"/>
      <c r="SNA143" s="145"/>
      <c r="SNB143" s="145"/>
      <c r="SNC143" s="145"/>
      <c r="SND143" s="145"/>
      <c r="SNE143" s="145"/>
      <c r="SNF143" s="145"/>
      <c r="SNG143" s="145"/>
      <c r="SNH143" s="145"/>
      <c r="SNI143" s="145"/>
      <c r="SNJ143" s="145"/>
      <c r="SNK143" s="145"/>
      <c r="SNL143" s="145"/>
      <c r="SNM143" s="145"/>
      <c r="SNN143" s="145"/>
      <c r="SNO143" s="145"/>
      <c r="SNP143" s="145"/>
      <c r="SNQ143" s="145"/>
      <c r="SNR143" s="145"/>
      <c r="SNS143" s="145"/>
      <c r="SNT143" s="145"/>
      <c r="SNU143" s="145"/>
      <c r="SNV143" s="145"/>
      <c r="SNW143" s="145"/>
      <c r="SNX143" s="145"/>
      <c r="SNY143" s="145"/>
      <c r="SNZ143" s="145"/>
      <c r="SOA143" s="145"/>
      <c r="SOB143" s="145"/>
      <c r="SOC143" s="145"/>
      <c r="SOD143" s="145"/>
      <c r="SOE143" s="145"/>
      <c r="SOF143" s="145"/>
      <c r="SOG143" s="145"/>
      <c r="SOH143" s="145"/>
      <c r="SOI143" s="145"/>
      <c r="SOJ143" s="145"/>
      <c r="SOK143" s="145"/>
      <c r="SOL143" s="145"/>
      <c r="SOM143" s="145"/>
      <c r="SON143" s="145"/>
      <c r="SOO143" s="145"/>
      <c r="SOP143" s="145"/>
      <c r="SOQ143" s="145"/>
      <c r="SOR143" s="145"/>
      <c r="SOS143" s="145"/>
      <c r="SOT143" s="145"/>
      <c r="SOU143" s="145"/>
      <c r="SOV143" s="145"/>
      <c r="SOW143" s="145"/>
      <c r="SOX143" s="145"/>
      <c r="SOY143" s="145"/>
      <c r="SOZ143" s="145"/>
      <c r="SPA143" s="145"/>
      <c r="SPB143" s="145"/>
      <c r="SPC143" s="145"/>
      <c r="SPD143" s="145"/>
      <c r="SPE143" s="145"/>
      <c r="SPF143" s="145"/>
      <c r="SPG143" s="145"/>
      <c r="SPH143" s="145"/>
      <c r="SPI143" s="145"/>
      <c r="SPJ143" s="145"/>
      <c r="SPK143" s="145"/>
      <c r="SPL143" s="145"/>
      <c r="SPM143" s="145"/>
      <c r="SPN143" s="145"/>
      <c r="SPO143" s="145"/>
      <c r="SPP143" s="145"/>
      <c r="SPQ143" s="145"/>
      <c r="SPR143" s="145"/>
      <c r="SPS143" s="145"/>
      <c r="SPT143" s="145"/>
      <c r="SPU143" s="145"/>
      <c r="SPV143" s="145"/>
      <c r="SPW143" s="145"/>
      <c r="SPX143" s="145"/>
      <c r="SPY143" s="145"/>
      <c r="SPZ143" s="145"/>
      <c r="SQA143" s="145"/>
      <c r="SQB143" s="145"/>
      <c r="SQC143" s="145"/>
      <c r="SQD143" s="145"/>
      <c r="SQE143" s="145"/>
      <c r="SQF143" s="145"/>
      <c r="SQG143" s="145"/>
      <c r="SQH143" s="145"/>
      <c r="SQI143" s="145"/>
      <c r="SQJ143" s="145"/>
      <c r="SQK143" s="145"/>
      <c r="SQL143" s="145"/>
      <c r="SQM143" s="145"/>
      <c r="SQN143" s="145"/>
      <c r="SQO143" s="145"/>
      <c r="SQP143" s="145"/>
      <c r="SQQ143" s="145"/>
      <c r="SQR143" s="145"/>
      <c r="SQS143" s="145"/>
      <c r="SQT143" s="145"/>
      <c r="SQU143" s="145"/>
      <c r="SQV143" s="145"/>
      <c r="SQW143" s="145"/>
      <c r="SQX143" s="145"/>
      <c r="SQY143" s="145"/>
      <c r="SQZ143" s="145"/>
      <c r="SRA143" s="145"/>
      <c r="SRB143" s="145"/>
      <c r="SRC143" s="145"/>
      <c r="SRD143" s="145"/>
      <c r="SRE143" s="145"/>
      <c r="SRF143" s="145"/>
      <c r="SRG143" s="145"/>
      <c r="SRH143" s="145"/>
      <c r="SRI143" s="145"/>
      <c r="SRJ143" s="145"/>
      <c r="SRK143" s="145"/>
      <c r="SRL143" s="145"/>
      <c r="SRM143" s="145"/>
      <c r="SRN143" s="145"/>
      <c r="SRO143" s="145"/>
      <c r="SRP143" s="145"/>
      <c r="SRQ143" s="145"/>
      <c r="SRR143" s="145"/>
      <c r="SRS143" s="145"/>
      <c r="SRT143" s="145"/>
      <c r="SRU143" s="145"/>
      <c r="SRV143" s="145"/>
      <c r="SRW143" s="145"/>
      <c r="SRX143" s="145"/>
      <c r="SRY143" s="145"/>
      <c r="SRZ143" s="145"/>
      <c r="SSA143" s="145"/>
      <c r="SSB143" s="145"/>
      <c r="SSC143" s="145"/>
      <c r="SSD143" s="145"/>
      <c r="SSE143" s="145"/>
      <c r="SSF143" s="145"/>
      <c r="SSG143" s="145"/>
      <c r="SSH143" s="145"/>
      <c r="SSI143" s="145"/>
      <c r="SSJ143" s="145"/>
      <c r="SSK143" s="145"/>
      <c r="SSL143" s="145"/>
      <c r="SSM143" s="145"/>
      <c r="SSN143" s="145"/>
      <c r="SSO143" s="145"/>
      <c r="SSP143" s="145"/>
      <c r="SSQ143" s="145"/>
      <c r="SSR143" s="145"/>
      <c r="SSS143" s="145"/>
      <c r="SST143" s="145"/>
      <c r="SSU143" s="145"/>
      <c r="SSV143" s="145"/>
      <c r="SSW143" s="145"/>
      <c r="SSX143" s="145"/>
      <c r="SSY143" s="145"/>
      <c r="SSZ143" s="145"/>
      <c r="STA143" s="145"/>
      <c r="STB143" s="145"/>
      <c r="STC143" s="145"/>
      <c r="STD143" s="145"/>
      <c r="STE143" s="145"/>
      <c r="STF143" s="145"/>
      <c r="STG143" s="145"/>
      <c r="STH143" s="145"/>
      <c r="STI143" s="145"/>
      <c r="STJ143" s="145"/>
      <c r="STK143" s="145"/>
      <c r="STL143" s="145"/>
      <c r="STM143" s="145"/>
      <c r="STN143" s="145"/>
      <c r="STO143" s="145"/>
      <c r="STP143" s="145"/>
      <c r="STQ143" s="145"/>
      <c r="STR143" s="145"/>
      <c r="STS143" s="145"/>
      <c r="STT143" s="145"/>
      <c r="STU143" s="145"/>
      <c r="STV143" s="145"/>
      <c r="STW143" s="145"/>
      <c r="STX143" s="145"/>
      <c r="STY143" s="145"/>
      <c r="STZ143" s="145"/>
      <c r="SUA143" s="145"/>
      <c r="SUB143" s="145"/>
      <c r="SUC143" s="145"/>
      <c r="SUD143" s="145"/>
      <c r="SUE143" s="145"/>
      <c r="SUF143" s="145"/>
      <c r="SUG143" s="145"/>
      <c r="SUH143" s="145"/>
      <c r="SUI143" s="145"/>
      <c r="SUJ143" s="145"/>
      <c r="SUK143" s="145"/>
      <c r="SUL143" s="145"/>
      <c r="SUM143" s="145"/>
      <c r="SUN143" s="145"/>
      <c r="SUO143" s="145"/>
      <c r="SUP143" s="145"/>
      <c r="SUQ143" s="145"/>
      <c r="SUR143" s="145"/>
      <c r="SUS143" s="145"/>
      <c r="SUT143" s="145"/>
      <c r="SUU143" s="145"/>
      <c r="SUV143" s="145"/>
      <c r="SUW143" s="145"/>
      <c r="SUX143" s="145"/>
      <c r="SUY143" s="145"/>
      <c r="SUZ143" s="145"/>
      <c r="SVA143" s="145"/>
      <c r="SVB143" s="145"/>
      <c r="SVC143" s="145"/>
      <c r="SVD143" s="145"/>
      <c r="SVE143" s="145"/>
      <c r="SVF143" s="145"/>
      <c r="SVG143" s="145"/>
      <c r="SVH143" s="145"/>
      <c r="SVI143" s="145"/>
      <c r="SVJ143" s="145"/>
      <c r="SVK143" s="145"/>
      <c r="SVL143" s="145"/>
      <c r="SVM143" s="145"/>
      <c r="SVN143" s="145"/>
      <c r="SVO143" s="145"/>
      <c r="SVP143" s="145"/>
      <c r="SVQ143" s="145"/>
      <c r="SVR143" s="145"/>
      <c r="SVS143" s="145"/>
      <c r="SVT143" s="145"/>
      <c r="SVU143" s="145"/>
      <c r="SVV143" s="145"/>
      <c r="SVW143" s="145"/>
      <c r="SVX143" s="145"/>
      <c r="SVY143" s="145"/>
      <c r="SVZ143" s="145"/>
      <c r="SWA143" s="145"/>
      <c r="SWB143" s="145"/>
      <c r="SWC143" s="145"/>
      <c r="SWD143" s="145"/>
      <c r="SWE143" s="145"/>
      <c r="SWF143" s="145"/>
      <c r="SWG143" s="145"/>
      <c r="SWH143" s="145"/>
      <c r="SWI143" s="145"/>
      <c r="SWJ143" s="145"/>
      <c r="SWK143" s="145"/>
      <c r="SWL143" s="145"/>
      <c r="SWM143" s="145"/>
      <c r="SWN143" s="145"/>
      <c r="SWO143" s="145"/>
      <c r="SWP143" s="145"/>
      <c r="SWQ143" s="145"/>
      <c r="SWR143" s="145"/>
      <c r="SWS143" s="145"/>
      <c r="SWT143" s="145"/>
      <c r="SWU143" s="145"/>
      <c r="SWV143" s="145"/>
      <c r="SWW143" s="145"/>
      <c r="SWX143" s="145"/>
      <c r="SWY143" s="145"/>
      <c r="SWZ143" s="145"/>
      <c r="SXA143" s="145"/>
      <c r="SXB143" s="145"/>
      <c r="SXC143" s="145"/>
      <c r="SXD143" s="145"/>
      <c r="SXE143" s="145"/>
      <c r="SXF143" s="145"/>
      <c r="SXG143" s="145"/>
      <c r="SXH143" s="145"/>
      <c r="SXI143" s="145"/>
      <c r="SXJ143" s="145"/>
      <c r="SXK143" s="145"/>
      <c r="SXL143" s="145"/>
      <c r="SXM143" s="145"/>
      <c r="SXN143" s="145"/>
      <c r="SXO143" s="145"/>
      <c r="SXP143" s="145"/>
      <c r="SXQ143" s="145"/>
      <c r="SXR143" s="145"/>
      <c r="SXS143" s="145"/>
      <c r="SXT143" s="145"/>
      <c r="SXU143" s="145"/>
      <c r="SXV143" s="145"/>
      <c r="SXW143" s="145"/>
      <c r="SXX143" s="145"/>
      <c r="SXY143" s="145"/>
      <c r="SXZ143" s="145"/>
      <c r="SYA143" s="145"/>
      <c r="SYB143" s="145"/>
      <c r="SYC143" s="145"/>
      <c r="SYD143" s="145"/>
      <c r="SYE143" s="145"/>
      <c r="SYF143" s="145"/>
      <c r="SYG143" s="145"/>
      <c r="SYH143" s="145"/>
      <c r="SYI143" s="145"/>
      <c r="SYJ143" s="145"/>
      <c r="SYK143" s="145"/>
      <c r="SYL143" s="145"/>
      <c r="SYM143" s="145"/>
      <c r="SYN143" s="145"/>
      <c r="SYO143" s="145"/>
      <c r="SYP143" s="145"/>
      <c r="SYQ143" s="145"/>
      <c r="SYR143" s="145"/>
      <c r="SYS143" s="145"/>
      <c r="SYT143" s="145"/>
      <c r="SYU143" s="145"/>
      <c r="SYV143" s="145"/>
      <c r="SYW143" s="145"/>
      <c r="SYX143" s="145"/>
      <c r="SYY143" s="145"/>
      <c r="SYZ143" s="145"/>
      <c r="SZA143" s="145"/>
      <c r="SZB143" s="145"/>
      <c r="SZC143" s="145"/>
      <c r="SZD143" s="145"/>
      <c r="SZE143" s="145"/>
      <c r="SZF143" s="145"/>
      <c r="SZG143" s="145"/>
      <c r="SZH143" s="145"/>
      <c r="SZI143" s="145"/>
      <c r="SZJ143" s="145"/>
      <c r="SZK143" s="145"/>
      <c r="SZL143" s="145"/>
      <c r="SZM143" s="145"/>
      <c r="SZN143" s="145"/>
      <c r="SZO143" s="145"/>
      <c r="SZP143" s="145"/>
      <c r="SZQ143" s="145"/>
      <c r="SZR143" s="145"/>
      <c r="SZS143" s="145"/>
      <c r="SZT143" s="145"/>
      <c r="SZU143" s="145"/>
      <c r="SZV143" s="145"/>
      <c r="SZW143" s="145"/>
      <c r="SZX143" s="145"/>
      <c r="SZY143" s="145"/>
      <c r="SZZ143" s="145"/>
      <c r="TAA143" s="145"/>
      <c r="TAB143" s="145"/>
      <c r="TAC143" s="145"/>
      <c r="TAD143" s="145"/>
      <c r="TAE143" s="145"/>
      <c r="TAF143" s="145"/>
      <c r="TAG143" s="145"/>
      <c r="TAH143" s="145"/>
      <c r="TAI143" s="145"/>
      <c r="TAJ143" s="145"/>
      <c r="TAK143" s="145"/>
      <c r="TAL143" s="145"/>
      <c r="TAM143" s="145"/>
      <c r="TAN143" s="145"/>
      <c r="TAO143" s="145"/>
      <c r="TAP143" s="145"/>
      <c r="TAQ143" s="145"/>
      <c r="TAR143" s="145"/>
      <c r="TAS143" s="145"/>
      <c r="TAT143" s="145"/>
      <c r="TAU143" s="145"/>
      <c r="TAV143" s="145"/>
      <c r="TAW143" s="145"/>
      <c r="TAX143" s="145"/>
      <c r="TAY143" s="145"/>
      <c r="TAZ143" s="145"/>
      <c r="TBA143" s="145"/>
      <c r="TBB143" s="145"/>
      <c r="TBC143" s="145"/>
      <c r="TBD143" s="145"/>
      <c r="TBE143" s="145"/>
      <c r="TBF143" s="145"/>
      <c r="TBG143" s="145"/>
      <c r="TBH143" s="145"/>
      <c r="TBI143" s="145"/>
      <c r="TBJ143" s="145"/>
      <c r="TBK143" s="145"/>
      <c r="TBL143" s="145"/>
      <c r="TBM143" s="145"/>
      <c r="TBN143" s="145"/>
      <c r="TBO143" s="145"/>
      <c r="TBP143" s="145"/>
      <c r="TBQ143" s="145"/>
      <c r="TBR143" s="145"/>
      <c r="TBS143" s="145"/>
      <c r="TBT143" s="145"/>
      <c r="TBU143" s="145"/>
      <c r="TBV143" s="145"/>
      <c r="TBW143" s="145"/>
      <c r="TBX143" s="145"/>
      <c r="TBY143" s="145"/>
      <c r="TBZ143" s="145"/>
      <c r="TCA143" s="145"/>
      <c r="TCB143" s="145"/>
      <c r="TCC143" s="145"/>
      <c r="TCD143" s="145"/>
      <c r="TCE143" s="145"/>
      <c r="TCF143" s="145"/>
      <c r="TCG143" s="145"/>
      <c r="TCH143" s="145"/>
      <c r="TCI143" s="145"/>
      <c r="TCJ143" s="145"/>
      <c r="TCK143" s="145"/>
      <c r="TCL143" s="145"/>
      <c r="TCM143" s="145"/>
      <c r="TCN143" s="145"/>
      <c r="TCO143" s="145"/>
      <c r="TCP143" s="145"/>
      <c r="TCQ143" s="145"/>
      <c r="TCR143" s="145"/>
      <c r="TCS143" s="145"/>
      <c r="TCT143" s="145"/>
      <c r="TCU143" s="145"/>
      <c r="TCV143" s="145"/>
      <c r="TCW143" s="145"/>
      <c r="TCX143" s="145"/>
      <c r="TCY143" s="145"/>
      <c r="TCZ143" s="145"/>
      <c r="TDA143" s="145"/>
      <c r="TDB143" s="145"/>
      <c r="TDC143" s="145"/>
      <c r="TDD143" s="145"/>
      <c r="TDE143" s="145"/>
      <c r="TDF143" s="145"/>
      <c r="TDG143" s="145"/>
      <c r="TDH143" s="145"/>
      <c r="TDI143" s="145"/>
      <c r="TDJ143" s="145"/>
      <c r="TDK143" s="145"/>
      <c r="TDL143" s="145"/>
      <c r="TDM143" s="145"/>
      <c r="TDN143" s="145"/>
      <c r="TDO143" s="145"/>
      <c r="TDP143" s="145"/>
      <c r="TDQ143" s="145"/>
      <c r="TDR143" s="145"/>
      <c r="TDS143" s="145"/>
      <c r="TDT143" s="145"/>
      <c r="TDU143" s="145"/>
      <c r="TDV143" s="145"/>
      <c r="TDW143" s="145"/>
      <c r="TDX143" s="145"/>
      <c r="TDY143" s="145"/>
      <c r="TDZ143" s="145"/>
      <c r="TEA143" s="145"/>
      <c r="TEB143" s="145"/>
      <c r="TEC143" s="145"/>
      <c r="TED143" s="145"/>
      <c r="TEE143" s="145"/>
      <c r="TEF143" s="145"/>
      <c r="TEG143" s="145"/>
      <c r="TEH143" s="145"/>
      <c r="TEI143" s="145"/>
      <c r="TEJ143" s="145"/>
      <c r="TEK143" s="145"/>
      <c r="TEL143" s="145"/>
      <c r="TEM143" s="145"/>
      <c r="TEN143" s="145"/>
      <c r="TEO143" s="145"/>
      <c r="TEP143" s="145"/>
      <c r="TEQ143" s="145"/>
      <c r="TER143" s="145"/>
      <c r="TES143" s="145"/>
      <c r="TET143" s="145"/>
      <c r="TEU143" s="145"/>
      <c r="TEV143" s="145"/>
      <c r="TEW143" s="145"/>
      <c r="TEX143" s="145"/>
      <c r="TEY143" s="145"/>
      <c r="TEZ143" s="145"/>
      <c r="TFA143" s="145"/>
      <c r="TFB143" s="145"/>
      <c r="TFC143" s="145"/>
      <c r="TFD143" s="145"/>
      <c r="TFE143" s="145"/>
      <c r="TFF143" s="145"/>
      <c r="TFG143" s="145"/>
      <c r="TFH143" s="145"/>
      <c r="TFI143" s="145"/>
      <c r="TFJ143" s="145"/>
      <c r="TFK143" s="145"/>
      <c r="TFL143" s="145"/>
      <c r="TFM143" s="145"/>
      <c r="TFN143" s="145"/>
      <c r="TFO143" s="145"/>
      <c r="TFP143" s="145"/>
      <c r="TFQ143" s="145"/>
      <c r="TFR143" s="145"/>
      <c r="TFS143" s="145"/>
      <c r="TFT143" s="145"/>
      <c r="TFU143" s="145"/>
      <c r="TFV143" s="145"/>
      <c r="TFW143" s="145"/>
      <c r="TFX143" s="145"/>
      <c r="TFY143" s="145"/>
      <c r="TFZ143" s="145"/>
      <c r="TGA143" s="145"/>
      <c r="TGB143" s="145"/>
      <c r="TGC143" s="145"/>
      <c r="TGD143" s="145"/>
      <c r="TGE143" s="145"/>
      <c r="TGF143" s="145"/>
      <c r="TGG143" s="145"/>
      <c r="TGH143" s="145"/>
      <c r="TGI143" s="145"/>
      <c r="TGJ143" s="145"/>
      <c r="TGK143" s="145"/>
      <c r="TGL143" s="145"/>
      <c r="TGM143" s="145"/>
      <c r="TGN143" s="145"/>
      <c r="TGO143" s="145"/>
      <c r="TGP143" s="145"/>
      <c r="TGQ143" s="145"/>
      <c r="TGR143" s="145"/>
      <c r="TGS143" s="145"/>
      <c r="TGT143" s="145"/>
      <c r="TGU143" s="145"/>
      <c r="TGV143" s="145"/>
      <c r="TGW143" s="145"/>
      <c r="TGX143" s="145"/>
      <c r="TGY143" s="145"/>
      <c r="TGZ143" s="145"/>
      <c r="THA143" s="145"/>
      <c r="THB143" s="145"/>
      <c r="THC143" s="145"/>
      <c r="THD143" s="145"/>
      <c r="THE143" s="145"/>
      <c r="THF143" s="145"/>
      <c r="THG143" s="145"/>
      <c r="THH143" s="145"/>
      <c r="THI143" s="145"/>
      <c r="THJ143" s="145"/>
      <c r="THK143" s="145"/>
      <c r="THL143" s="145"/>
      <c r="THM143" s="145"/>
      <c r="THN143" s="145"/>
      <c r="THO143" s="145"/>
      <c r="THP143" s="145"/>
      <c r="THQ143" s="145"/>
      <c r="THR143" s="145"/>
      <c r="THS143" s="145"/>
      <c r="THT143" s="145"/>
      <c r="THU143" s="145"/>
      <c r="THV143" s="145"/>
      <c r="THW143" s="145"/>
      <c r="THX143" s="145"/>
      <c r="THY143" s="145"/>
      <c r="THZ143" s="145"/>
      <c r="TIA143" s="145"/>
      <c r="TIB143" s="145"/>
      <c r="TIC143" s="145"/>
      <c r="TID143" s="145"/>
      <c r="TIE143" s="145"/>
      <c r="TIF143" s="145"/>
      <c r="TIG143" s="145"/>
      <c r="TIH143" s="145"/>
      <c r="TII143" s="145"/>
      <c r="TIJ143" s="145"/>
      <c r="TIK143" s="145"/>
      <c r="TIL143" s="145"/>
      <c r="TIM143" s="145"/>
      <c r="TIN143" s="145"/>
      <c r="TIO143" s="145"/>
      <c r="TIP143" s="145"/>
      <c r="TIQ143" s="145"/>
      <c r="TIR143" s="145"/>
      <c r="TIS143" s="145"/>
      <c r="TIT143" s="145"/>
      <c r="TIU143" s="145"/>
      <c r="TIV143" s="145"/>
      <c r="TIW143" s="145"/>
      <c r="TIX143" s="145"/>
      <c r="TIY143" s="145"/>
      <c r="TIZ143" s="145"/>
      <c r="TJA143" s="145"/>
      <c r="TJB143" s="145"/>
      <c r="TJC143" s="145"/>
      <c r="TJD143" s="145"/>
      <c r="TJE143" s="145"/>
      <c r="TJF143" s="145"/>
      <c r="TJG143" s="145"/>
      <c r="TJH143" s="145"/>
      <c r="TJI143" s="145"/>
      <c r="TJJ143" s="145"/>
      <c r="TJK143" s="145"/>
      <c r="TJL143" s="145"/>
      <c r="TJM143" s="145"/>
      <c r="TJN143" s="145"/>
      <c r="TJO143" s="145"/>
      <c r="TJP143" s="145"/>
      <c r="TJQ143" s="145"/>
      <c r="TJR143" s="145"/>
      <c r="TJS143" s="145"/>
      <c r="TJT143" s="145"/>
      <c r="TJU143" s="145"/>
      <c r="TJV143" s="145"/>
      <c r="TJW143" s="145"/>
      <c r="TJX143" s="145"/>
      <c r="TJY143" s="145"/>
      <c r="TJZ143" s="145"/>
      <c r="TKA143" s="145"/>
      <c r="TKB143" s="145"/>
      <c r="TKC143" s="145"/>
      <c r="TKD143" s="145"/>
      <c r="TKE143" s="145"/>
      <c r="TKF143" s="145"/>
      <c r="TKG143" s="145"/>
      <c r="TKH143" s="145"/>
      <c r="TKI143" s="145"/>
      <c r="TKJ143" s="145"/>
      <c r="TKK143" s="145"/>
      <c r="TKL143" s="145"/>
      <c r="TKM143" s="145"/>
      <c r="TKN143" s="145"/>
      <c r="TKO143" s="145"/>
      <c r="TKP143" s="145"/>
      <c r="TKQ143" s="145"/>
      <c r="TKR143" s="145"/>
      <c r="TKS143" s="145"/>
      <c r="TKT143" s="145"/>
      <c r="TKU143" s="145"/>
      <c r="TKV143" s="145"/>
      <c r="TKW143" s="145"/>
      <c r="TKX143" s="145"/>
      <c r="TKY143" s="145"/>
      <c r="TKZ143" s="145"/>
      <c r="TLA143" s="145"/>
      <c r="TLB143" s="145"/>
      <c r="TLC143" s="145"/>
      <c r="TLD143" s="145"/>
      <c r="TLE143" s="145"/>
      <c r="TLF143" s="145"/>
      <c r="TLG143" s="145"/>
      <c r="TLH143" s="145"/>
      <c r="TLI143" s="145"/>
      <c r="TLJ143" s="145"/>
      <c r="TLK143" s="145"/>
      <c r="TLL143" s="145"/>
      <c r="TLM143" s="145"/>
      <c r="TLN143" s="145"/>
      <c r="TLO143" s="145"/>
      <c r="TLP143" s="145"/>
      <c r="TLQ143" s="145"/>
      <c r="TLR143" s="145"/>
      <c r="TLS143" s="145"/>
      <c r="TLT143" s="145"/>
      <c r="TLU143" s="145"/>
      <c r="TLV143" s="145"/>
      <c r="TLW143" s="145"/>
      <c r="TLX143" s="145"/>
      <c r="TLY143" s="145"/>
      <c r="TLZ143" s="145"/>
      <c r="TMA143" s="145"/>
      <c r="TMB143" s="145"/>
      <c r="TMC143" s="145"/>
      <c r="TMD143" s="145"/>
      <c r="TME143" s="145"/>
      <c r="TMF143" s="145"/>
      <c r="TMG143" s="145"/>
      <c r="TMH143" s="145"/>
      <c r="TMI143" s="145"/>
      <c r="TMJ143" s="145"/>
      <c r="TMK143" s="145"/>
      <c r="TML143" s="145"/>
      <c r="TMM143" s="145"/>
      <c r="TMN143" s="145"/>
      <c r="TMO143" s="145"/>
      <c r="TMP143" s="145"/>
      <c r="TMQ143" s="145"/>
      <c r="TMR143" s="145"/>
      <c r="TMS143" s="145"/>
      <c r="TMT143" s="145"/>
      <c r="TMU143" s="145"/>
      <c r="TMV143" s="145"/>
      <c r="TMW143" s="145"/>
      <c r="TMX143" s="145"/>
      <c r="TMY143" s="145"/>
      <c r="TMZ143" s="145"/>
      <c r="TNA143" s="145"/>
      <c r="TNB143" s="145"/>
      <c r="TNC143" s="145"/>
      <c r="TND143" s="145"/>
      <c r="TNE143" s="145"/>
      <c r="TNF143" s="145"/>
      <c r="TNG143" s="145"/>
      <c r="TNH143" s="145"/>
      <c r="TNI143" s="145"/>
      <c r="TNJ143" s="145"/>
      <c r="TNK143" s="145"/>
      <c r="TNL143" s="145"/>
      <c r="TNM143" s="145"/>
      <c r="TNN143" s="145"/>
      <c r="TNO143" s="145"/>
      <c r="TNP143" s="145"/>
      <c r="TNQ143" s="145"/>
      <c r="TNR143" s="145"/>
      <c r="TNS143" s="145"/>
      <c r="TNT143" s="145"/>
      <c r="TNU143" s="145"/>
      <c r="TNV143" s="145"/>
      <c r="TNW143" s="145"/>
      <c r="TNX143" s="145"/>
      <c r="TNY143" s="145"/>
      <c r="TNZ143" s="145"/>
      <c r="TOA143" s="145"/>
      <c r="TOB143" s="145"/>
      <c r="TOC143" s="145"/>
      <c r="TOD143" s="145"/>
      <c r="TOE143" s="145"/>
      <c r="TOF143" s="145"/>
      <c r="TOG143" s="145"/>
      <c r="TOH143" s="145"/>
      <c r="TOI143" s="145"/>
      <c r="TOJ143" s="145"/>
      <c r="TOK143" s="145"/>
      <c r="TOL143" s="145"/>
      <c r="TOM143" s="145"/>
      <c r="TON143" s="145"/>
      <c r="TOO143" s="145"/>
      <c r="TOP143" s="145"/>
      <c r="TOQ143" s="145"/>
      <c r="TOR143" s="145"/>
      <c r="TOS143" s="145"/>
      <c r="TOT143" s="145"/>
      <c r="TOU143" s="145"/>
      <c r="TOV143" s="145"/>
      <c r="TOW143" s="145"/>
      <c r="TOX143" s="145"/>
      <c r="TOY143" s="145"/>
      <c r="TOZ143" s="145"/>
      <c r="TPA143" s="145"/>
      <c r="TPB143" s="145"/>
      <c r="TPC143" s="145"/>
      <c r="TPD143" s="145"/>
      <c r="TPE143" s="145"/>
      <c r="TPF143" s="145"/>
      <c r="TPG143" s="145"/>
      <c r="TPH143" s="145"/>
      <c r="TPI143" s="145"/>
      <c r="TPJ143" s="145"/>
      <c r="TPK143" s="145"/>
      <c r="TPL143" s="145"/>
      <c r="TPM143" s="145"/>
      <c r="TPN143" s="145"/>
      <c r="TPO143" s="145"/>
      <c r="TPP143" s="145"/>
      <c r="TPQ143" s="145"/>
      <c r="TPR143" s="145"/>
      <c r="TPS143" s="145"/>
      <c r="TPT143" s="145"/>
      <c r="TPU143" s="145"/>
      <c r="TPV143" s="145"/>
      <c r="TPW143" s="145"/>
      <c r="TPX143" s="145"/>
      <c r="TPY143" s="145"/>
      <c r="TPZ143" s="145"/>
      <c r="TQA143" s="145"/>
      <c r="TQB143" s="145"/>
      <c r="TQC143" s="145"/>
      <c r="TQD143" s="145"/>
      <c r="TQE143" s="145"/>
      <c r="TQF143" s="145"/>
      <c r="TQG143" s="145"/>
      <c r="TQH143" s="145"/>
      <c r="TQI143" s="145"/>
      <c r="TQJ143" s="145"/>
      <c r="TQK143" s="145"/>
      <c r="TQL143" s="145"/>
      <c r="TQM143" s="145"/>
      <c r="TQN143" s="145"/>
      <c r="TQO143" s="145"/>
      <c r="TQP143" s="145"/>
      <c r="TQQ143" s="145"/>
      <c r="TQR143" s="145"/>
      <c r="TQS143" s="145"/>
      <c r="TQT143" s="145"/>
      <c r="TQU143" s="145"/>
      <c r="TQV143" s="145"/>
      <c r="TQW143" s="145"/>
      <c r="TQX143" s="145"/>
      <c r="TQY143" s="145"/>
      <c r="TQZ143" s="145"/>
      <c r="TRA143" s="145"/>
      <c r="TRB143" s="145"/>
      <c r="TRC143" s="145"/>
      <c r="TRD143" s="145"/>
      <c r="TRE143" s="145"/>
      <c r="TRF143" s="145"/>
      <c r="TRG143" s="145"/>
      <c r="TRH143" s="145"/>
      <c r="TRI143" s="145"/>
      <c r="TRJ143" s="145"/>
      <c r="TRK143" s="145"/>
      <c r="TRL143" s="145"/>
      <c r="TRM143" s="145"/>
      <c r="TRN143" s="145"/>
      <c r="TRO143" s="145"/>
      <c r="TRP143" s="145"/>
      <c r="TRQ143" s="145"/>
      <c r="TRR143" s="145"/>
      <c r="TRS143" s="145"/>
      <c r="TRT143" s="145"/>
      <c r="TRU143" s="145"/>
      <c r="TRV143" s="145"/>
      <c r="TRW143" s="145"/>
      <c r="TRX143" s="145"/>
      <c r="TRY143" s="145"/>
      <c r="TRZ143" s="145"/>
      <c r="TSA143" s="145"/>
      <c r="TSB143" s="145"/>
      <c r="TSC143" s="145"/>
      <c r="TSD143" s="145"/>
      <c r="TSE143" s="145"/>
      <c r="TSF143" s="145"/>
      <c r="TSG143" s="145"/>
      <c r="TSH143" s="145"/>
      <c r="TSI143" s="145"/>
      <c r="TSJ143" s="145"/>
      <c r="TSK143" s="145"/>
      <c r="TSL143" s="145"/>
      <c r="TSM143" s="145"/>
      <c r="TSN143" s="145"/>
      <c r="TSO143" s="145"/>
      <c r="TSP143" s="145"/>
      <c r="TSQ143" s="145"/>
      <c r="TSR143" s="145"/>
      <c r="TSS143" s="145"/>
      <c r="TST143" s="145"/>
      <c r="TSU143" s="145"/>
      <c r="TSV143" s="145"/>
      <c r="TSW143" s="145"/>
      <c r="TSX143" s="145"/>
      <c r="TSY143" s="145"/>
      <c r="TSZ143" s="145"/>
      <c r="TTA143" s="145"/>
      <c r="TTB143" s="145"/>
      <c r="TTC143" s="145"/>
      <c r="TTD143" s="145"/>
      <c r="TTE143" s="145"/>
      <c r="TTF143" s="145"/>
      <c r="TTG143" s="145"/>
      <c r="TTH143" s="145"/>
      <c r="TTI143" s="145"/>
      <c r="TTJ143" s="145"/>
      <c r="TTK143" s="145"/>
      <c r="TTL143" s="145"/>
      <c r="TTM143" s="145"/>
      <c r="TTN143" s="145"/>
      <c r="TTO143" s="145"/>
      <c r="TTP143" s="145"/>
      <c r="TTQ143" s="145"/>
      <c r="TTR143" s="145"/>
      <c r="TTS143" s="145"/>
      <c r="TTT143" s="145"/>
      <c r="TTU143" s="145"/>
      <c r="TTV143" s="145"/>
      <c r="TTW143" s="145"/>
      <c r="TTX143" s="145"/>
      <c r="TTY143" s="145"/>
      <c r="TTZ143" s="145"/>
      <c r="TUA143" s="145"/>
      <c r="TUB143" s="145"/>
      <c r="TUC143" s="145"/>
      <c r="TUD143" s="145"/>
      <c r="TUE143" s="145"/>
      <c r="TUF143" s="145"/>
      <c r="TUG143" s="145"/>
      <c r="TUH143" s="145"/>
      <c r="TUI143" s="145"/>
      <c r="TUJ143" s="145"/>
      <c r="TUK143" s="145"/>
      <c r="TUL143" s="145"/>
      <c r="TUM143" s="145"/>
      <c r="TUN143" s="145"/>
      <c r="TUO143" s="145"/>
      <c r="TUP143" s="145"/>
      <c r="TUQ143" s="145"/>
      <c r="TUR143" s="145"/>
      <c r="TUS143" s="145"/>
      <c r="TUT143" s="145"/>
      <c r="TUU143" s="145"/>
      <c r="TUV143" s="145"/>
      <c r="TUW143" s="145"/>
      <c r="TUX143" s="145"/>
      <c r="TUY143" s="145"/>
      <c r="TUZ143" s="145"/>
      <c r="TVA143" s="145"/>
      <c r="TVB143" s="145"/>
      <c r="TVC143" s="145"/>
      <c r="TVD143" s="145"/>
      <c r="TVE143" s="145"/>
      <c r="TVF143" s="145"/>
      <c r="TVG143" s="145"/>
      <c r="TVH143" s="145"/>
      <c r="TVI143" s="145"/>
      <c r="TVJ143" s="145"/>
      <c r="TVK143" s="145"/>
      <c r="TVL143" s="145"/>
      <c r="TVM143" s="145"/>
      <c r="TVN143" s="145"/>
      <c r="TVO143" s="145"/>
      <c r="TVP143" s="145"/>
      <c r="TVQ143" s="145"/>
      <c r="TVR143" s="145"/>
      <c r="TVS143" s="145"/>
      <c r="TVT143" s="145"/>
      <c r="TVU143" s="145"/>
      <c r="TVV143" s="145"/>
      <c r="TVW143" s="145"/>
      <c r="TVX143" s="145"/>
      <c r="TVY143" s="145"/>
      <c r="TVZ143" s="145"/>
      <c r="TWA143" s="145"/>
      <c r="TWB143" s="145"/>
      <c r="TWC143" s="145"/>
      <c r="TWD143" s="145"/>
      <c r="TWE143" s="145"/>
      <c r="TWF143" s="145"/>
      <c r="TWG143" s="145"/>
      <c r="TWH143" s="145"/>
      <c r="TWI143" s="145"/>
      <c r="TWJ143" s="145"/>
      <c r="TWK143" s="145"/>
      <c r="TWL143" s="145"/>
      <c r="TWM143" s="145"/>
      <c r="TWN143" s="145"/>
      <c r="TWO143" s="145"/>
      <c r="TWP143" s="145"/>
      <c r="TWQ143" s="145"/>
      <c r="TWR143" s="145"/>
      <c r="TWS143" s="145"/>
      <c r="TWT143" s="145"/>
      <c r="TWU143" s="145"/>
      <c r="TWV143" s="145"/>
      <c r="TWW143" s="145"/>
      <c r="TWX143" s="145"/>
      <c r="TWY143" s="145"/>
      <c r="TWZ143" s="145"/>
      <c r="TXA143" s="145"/>
      <c r="TXB143" s="145"/>
      <c r="TXC143" s="145"/>
      <c r="TXD143" s="145"/>
      <c r="TXE143" s="145"/>
      <c r="TXF143" s="145"/>
      <c r="TXG143" s="145"/>
      <c r="TXH143" s="145"/>
      <c r="TXI143" s="145"/>
      <c r="TXJ143" s="145"/>
      <c r="TXK143" s="145"/>
      <c r="TXL143" s="145"/>
      <c r="TXM143" s="145"/>
      <c r="TXN143" s="145"/>
      <c r="TXO143" s="145"/>
      <c r="TXP143" s="145"/>
      <c r="TXQ143" s="145"/>
      <c r="TXR143" s="145"/>
      <c r="TXS143" s="145"/>
      <c r="TXT143" s="145"/>
      <c r="TXU143" s="145"/>
      <c r="TXV143" s="145"/>
      <c r="TXW143" s="145"/>
      <c r="TXX143" s="145"/>
      <c r="TXY143" s="145"/>
      <c r="TXZ143" s="145"/>
      <c r="TYA143" s="145"/>
      <c r="TYB143" s="145"/>
      <c r="TYC143" s="145"/>
      <c r="TYD143" s="145"/>
      <c r="TYE143" s="145"/>
      <c r="TYF143" s="145"/>
      <c r="TYG143" s="145"/>
      <c r="TYH143" s="145"/>
      <c r="TYI143" s="145"/>
      <c r="TYJ143" s="145"/>
      <c r="TYK143" s="145"/>
      <c r="TYL143" s="145"/>
      <c r="TYM143" s="145"/>
      <c r="TYN143" s="145"/>
      <c r="TYO143" s="145"/>
      <c r="TYP143" s="145"/>
      <c r="TYQ143" s="145"/>
      <c r="TYR143" s="145"/>
      <c r="TYS143" s="145"/>
      <c r="TYT143" s="145"/>
      <c r="TYU143" s="145"/>
      <c r="TYV143" s="145"/>
      <c r="TYW143" s="145"/>
      <c r="TYX143" s="145"/>
      <c r="TYY143" s="145"/>
      <c r="TYZ143" s="145"/>
      <c r="TZA143" s="145"/>
      <c r="TZB143" s="145"/>
      <c r="TZC143" s="145"/>
      <c r="TZD143" s="145"/>
      <c r="TZE143" s="145"/>
      <c r="TZF143" s="145"/>
      <c r="TZG143" s="145"/>
      <c r="TZH143" s="145"/>
      <c r="TZI143" s="145"/>
      <c r="TZJ143" s="145"/>
      <c r="TZK143" s="145"/>
      <c r="TZL143" s="145"/>
      <c r="TZM143" s="145"/>
      <c r="TZN143" s="145"/>
      <c r="TZO143" s="145"/>
      <c r="TZP143" s="145"/>
      <c r="TZQ143" s="145"/>
      <c r="TZR143" s="145"/>
      <c r="TZS143" s="145"/>
      <c r="TZT143" s="145"/>
      <c r="TZU143" s="145"/>
      <c r="TZV143" s="145"/>
      <c r="TZW143" s="145"/>
      <c r="TZX143" s="145"/>
      <c r="TZY143" s="145"/>
      <c r="TZZ143" s="145"/>
      <c r="UAA143" s="145"/>
      <c r="UAB143" s="145"/>
      <c r="UAC143" s="145"/>
      <c r="UAD143" s="145"/>
      <c r="UAE143" s="145"/>
      <c r="UAF143" s="145"/>
      <c r="UAG143" s="145"/>
      <c r="UAH143" s="145"/>
      <c r="UAI143" s="145"/>
      <c r="UAJ143" s="145"/>
      <c r="UAK143" s="145"/>
      <c r="UAL143" s="145"/>
      <c r="UAM143" s="145"/>
      <c r="UAN143" s="145"/>
      <c r="UAO143" s="145"/>
      <c r="UAP143" s="145"/>
      <c r="UAQ143" s="145"/>
      <c r="UAR143" s="145"/>
      <c r="UAS143" s="145"/>
      <c r="UAT143" s="145"/>
      <c r="UAU143" s="145"/>
      <c r="UAV143" s="145"/>
      <c r="UAW143" s="145"/>
      <c r="UAX143" s="145"/>
      <c r="UAY143" s="145"/>
      <c r="UAZ143" s="145"/>
      <c r="UBA143" s="145"/>
      <c r="UBB143" s="145"/>
      <c r="UBC143" s="145"/>
      <c r="UBD143" s="145"/>
      <c r="UBE143" s="145"/>
      <c r="UBF143" s="145"/>
      <c r="UBG143" s="145"/>
      <c r="UBH143" s="145"/>
      <c r="UBI143" s="145"/>
      <c r="UBJ143" s="145"/>
      <c r="UBK143" s="145"/>
      <c r="UBL143" s="145"/>
      <c r="UBM143" s="145"/>
      <c r="UBN143" s="145"/>
      <c r="UBO143" s="145"/>
      <c r="UBP143" s="145"/>
      <c r="UBQ143" s="145"/>
      <c r="UBR143" s="145"/>
      <c r="UBS143" s="145"/>
      <c r="UBT143" s="145"/>
      <c r="UBU143" s="145"/>
      <c r="UBV143" s="145"/>
      <c r="UBW143" s="145"/>
      <c r="UBX143" s="145"/>
      <c r="UBY143" s="145"/>
      <c r="UBZ143" s="145"/>
      <c r="UCA143" s="145"/>
      <c r="UCB143" s="145"/>
      <c r="UCC143" s="145"/>
      <c r="UCD143" s="145"/>
      <c r="UCE143" s="145"/>
      <c r="UCF143" s="145"/>
      <c r="UCG143" s="145"/>
      <c r="UCH143" s="145"/>
      <c r="UCI143" s="145"/>
      <c r="UCJ143" s="145"/>
      <c r="UCK143" s="145"/>
      <c r="UCL143" s="145"/>
      <c r="UCM143" s="145"/>
      <c r="UCN143" s="145"/>
      <c r="UCO143" s="145"/>
      <c r="UCP143" s="145"/>
      <c r="UCQ143" s="145"/>
      <c r="UCR143" s="145"/>
      <c r="UCS143" s="145"/>
      <c r="UCT143" s="145"/>
      <c r="UCU143" s="145"/>
      <c r="UCV143" s="145"/>
      <c r="UCW143" s="145"/>
      <c r="UCX143" s="145"/>
      <c r="UCY143" s="145"/>
      <c r="UCZ143" s="145"/>
      <c r="UDA143" s="145"/>
      <c r="UDB143" s="145"/>
      <c r="UDC143" s="145"/>
      <c r="UDD143" s="145"/>
      <c r="UDE143" s="145"/>
      <c r="UDF143" s="145"/>
      <c r="UDG143" s="145"/>
      <c r="UDH143" s="145"/>
      <c r="UDI143" s="145"/>
      <c r="UDJ143" s="145"/>
      <c r="UDK143" s="145"/>
      <c r="UDL143" s="145"/>
      <c r="UDM143" s="145"/>
      <c r="UDN143" s="145"/>
      <c r="UDO143" s="145"/>
      <c r="UDP143" s="145"/>
      <c r="UDQ143" s="145"/>
      <c r="UDR143" s="145"/>
      <c r="UDS143" s="145"/>
      <c r="UDT143" s="145"/>
      <c r="UDU143" s="145"/>
      <c r="UDV143" s="145"/>
      <c r="UDW143" s="145"/>
      <c r="UDX143" s="145"/>
      <c r="UDY143" s="145"/>
      <c r="UDZ143" s="145"/>
      <c r="UEA143" s="145"/>
      <c r="UEB143" s="145"/>
      <c r="UEC143" s="145"/>
      <c r="UED143" s="145"/>
      <c r="UEE143" s="145"/>
      <c r="UEF143" s="145"/>
      <c r="UEG143" s="145"/>
      <c r="UEH143" s="145"/>
      <c r="UEI143" s="145"/>
      <c r="UEJ143" s="145"/>
      <c r="UEK143" s="145"/>
      <c r="UEL143" s="145"/>
      <c r="UEM143" s="145"/>
      <c r="UEN143" s="145"/>
      <c r="UEO143" s="145"/>
      <c r="UEP143" s="145"/>
      <c r="UEQ143" s="145"/>
      <c r="UER143" s="145"/>
      <c r="UES143" s="145"/>
      <c r="UET143" s="145"/>
      <c r="UEU143" s="145"/>
      <c r="UEV143" s="145"/>
      <c r="UEW143" s="145"/>
      <c r="UEX143" s="145"/>
      <c r="UEY143" s="145"/>
      <c r="UEZ143" s="145"/>
      <c r="UFA143" s="145"/>
      <c r="UFB143" s="145"/>
      <c r="UFC143" s="145"/>
      <c r="UFD143" s="145"/>
      <c r="UFE143" s="145"/>
      <c r="UFF143" s="145"/>
      <c r="UFG143" s="145"/>
      <c r="UFH143" s="145"/>
      <c r="UFI143" s="145"/>
      <c r="UFJ143" s="145"/>
      <c r="UFK143" s="145"/>
      <c r="UFL143" s="145"/>
      <c r="UFM143" s="145"/>
      <c r="UFN143" s="145"/>
      <c r="UFO143" s="145"/>
      <c r="UFP143" s="145"/>
      <c r="UFQ143" s="145"/>
      <c r="UFR143" s="145"/>
      <c r="UFS143" s="145"/>
      <c r="UFT143" s="145"/>
      <c r="UFU143" s="145"/>
      <c r="UFV143" s="145"/>
      <c r="UFW143" s="145"/>
      <c r="UFX143" s="145"/>
      <c r="UFY143" s="145"/>
      <c r="UFZ143" s="145"/>
      <c r="UGA143" s="145"/>
      <c r="UGB143" s="145"/>
      <c r="UGC143" s="145"/>
      <c r="UGD143" s="145"/>
      <c r="UGE143" s="145"/>
      <c r="UGF143" s="145"/>
      <c r="UGG143" s="145"/>
      <c r="UGH143" s="145"/>
      <c r="UGI143" s="145"/>
      <c r="UGJ143" s="145"/>
      <c r="UGK143" s="145"/>
      <c r="UGL143" s="145"/>
      <c r="UGM143" s="145"/>
      <c r="UGN143" s="145"/>
      <c r="UGO143" s="145"/>
      <c r="UGP143" s="145"/>
      <c r="UGQ143" s="145"/>
      <c r="UGR143" s="145"/>
      <c r="UGS143" s="145"/>
      <c r="UGT143" s="145"/>
      <c r="UGU143" s="145"/>
      <c r="UGV143" s="145"/>
      <c r="UGW143" s="145"/>
      <c r="UGX143" s="145"/>
      <c r="UGY143" s="145"/>
      <c r="UGZ143" s="145"/>
      <c r="UHA143" s="145"/>
      <c r="UHB143" s="145"/>
      <c r="UHC143" s="145"/>
      <c r="UHD143" s="145"/>
      <c r="UHE143" s="145"/>
      <c r="UHF143" s="145"/>
      <c r="UHG143" s="145"/>
      <c r="UHH143" s="145"/>
      <c r="UHI143" s="145"/>
      <c r="UHJ143" s="145"/>
      <c r="UHK143" s="145"/>
      <c r="UHL143" s="145"/>
      <c r="UHM143" s="145"/>
      <c r="UHN143" s="145"/>
      <c r="UHO143" s="145"/>
      <c r="UHP143" s="145"/>
      <c r="UHQ143" s="145"/>
      <c r="UHR143" s="145"/>
      <c r="UHS143" s="145"/>
      <c r="UHT143" s="145"/>
      <c r="UHU143" s="145"/>
      <c r="UHV143" s="145"/>
      <c r="UHW143" s="145"/>
      <c r="UHX143" s="145"/>
      <c r="UHY143" s="145"/>
      <c r="UHZ143" s="145"/>
      <c r="UIA143" s="145"/>
      <c r="UIB143" s="145"/>
      <c r="UIC143" s="145"/>
      <c r="UID143" s="145"/>
      <c r="UIE143" s="145"/>
      <c r="UIF143" s="145"/>
      <c r="UIG143" s="145"/>
      <c r="UIH143" s="145"/>
      <c r="UII143" s="145"/>
      <c r="UIJ143" s="145"/>
      <c r="UIK143" s="145"/>
      <c r="UIL143" s="145"/>
      <c r="UIM143" s="145"/>
      <c r="UIN143" s="145"/>
      <c r="UIO143" s="145"/>
      <c r="UIP143" s="145"/>
      <c r="UIQ143" s="145"/>
      <c r="UIR143" s="145"/>
      <c r="UIS143" s="145"/>
      <c r="UIT143" s="145"/>
      <c r="UIU143" s="145"/>
      <c r="UIV143" s="145"/>
      <c r="UIW143" s="145"/>
      <c r="UIX143" s="145"/>
      <c r="UIY143" s="145"/>
      <c r="UIZ143" s="145"/>
      <c r="UJA143" s="145"/>
      <c r="UJB143" s="145"/>
      <c r="UJC143" s="145"/>
      <c r="UJD143" s="145"/>
      <c r="UJE143" s="145"/>
      <c r="UJF143" s="145"/>
      <c r="UJG143" s="145"/>
      <c r="UJH143" s="145"/>
      <c r="UJI143" s="145"/>
      <c r="UJJ143" s="145"/>
      <c r="UJK143" s="145"/>
      <c r="UJL143" s="145"/>
      <c r="UJM143" s="145"/>
      <c r="UJN143" s="145"/>
      <c r="UJO143" s="145"/>
      <c r="UJP143" s="145"/>
      <c r="UJQ143" s="145"/>
      <c r="UJR143" s="145"/>
      <c r="UJS143" s="145"/>
      <c r="UJT143" s="145"/>
      <c r="UJU143" s="145"/>
      <c r="UJV143" s="145"/>
      <c r="UJW143" s="145"/>
      <c r="UJX143" s="145"/>
      <c r="UJY143" s="145"/>
      <c r="UJZ143" s="145"/>
      <c r="UKA143" s="145"/>
      <c r="UKB143" s="145"/>
      <c r="UKC143" s="145"/>
      <c r="UKD143" s="145"/>
      <c r="UKE143" s="145"/>
      <c r="UKF143" s="145"/>
      <c r="UKG143" s="145"/>
      <c r="UKH143" s="145"/>
      <c r="UKI143" s="145"/>
      <c r="UKJ143" s="145"/>
      <c r="UKK143" s="145"/>
      <c r="UKL143" s="145"/>
      <c r="UKM143" s="145"/>
      <c r="UKN143" s="145"/>
      <c r="UKO143" s="145"/>
      <c r="UKP143" s="145"/>
      <c r="UKQ143" s="145"/>
      <c r="UKR143" s="145"/>
      <c r="UKS143" s="145"/>
      <c r="UKT143" s="145"/>
      <c r="UKU143" s="145"/>
      <c r="UKV143" s="145"/>
      <c r="UKW143" s="145"/>
      <c r="UKX143" s="145"/>
      <c r="UKY143" s="145"/>
      <c r="UKZ143" s="145"/>
      <c r="ULA143" s="145"/>
      <c r="ULB143" s="145"/>
      <c r="ULC143" s="145"/>
      <c r="ULD143" s="145"/>
      <c r="ULE143" s="145"/>
      <c r="ULF143" s="145"/>
      <c r="ULG143" s="145"/>
      <c r="ULH143" s="145"/>
      <c r="ULI143" s="145"/>
      <c r="ULJ143" s="145"/>
      <c r="ULK143" s="145"/>
      <c r="ULL143" s="145"/>
      <c r="ULM143" s="145"/>
      <c r="ULN143" s="145"/>
      <c r="ULO143" s="145"/>
      <c r="ULP143" s="145"/>
      <c r="ULQ143" s="145"/>
      <c r="ULR143" s="145"/>
      <c r="ULS143" s="145"/>
      <c r="ULT143" s="145"/>
      <c r="ULU143" s="145"/>
      <c r="ULV143" s="145"/>
      <c r="ULW143" s="145"/>
      <c r="ULX143" s="145"/>
      <c r="ULY143" s="145"/>
      <c r="ULZ143" s="145"/>
      <c r="UMA143" s="145"/>
      <c r="UMB143" s="145"/>
      <c r="UMC143" s="145"/>
      <c r="UMD143" s="145"/>
      <c r="UME143" s="145"/>
      <c r="UMF143" s="145"/>
      <c r="UMG143" s="145"/>
      <c r="UMH143" s="145"/>
      <c r="UMI143" s="145"/>
      <c r="UMJ143" s="145"/>
      <c r="UMK143" s="145"/>
      <c r="UML143" s="145"/>
      <c r="UMM143" s="145"/>
      <c r="UMN143" s="145"/>
      <c r="UMO143" s="145"/>
      <c r="UMP143" s="145"/>
      <c r="UMQ143" s="145"/>
      <c r="UMR143" s="145"/>
      <c r="UMS143" s="145"/>
      <c r="UMT143" s="145"/>
      <c r="UMU143" s="145"/>
      <c r="UMV143" s="145"/>
      <c r="UMW143" s="145"/>
      <c r="UMX143" s="145"/>
      <c r="UMY143" s="145"/>
      <c r="UMZ143" s="145"/>
      <c r="UNA143" s="145"/>
      <c r="UNB143" s="145"/>
      <c r="UNC143" s="145"/>
      <c r="UND143" s="145"/>
      <c r="UNE143" s="145"/>
      <c r="UNF143" s="145"/>
      <c r="UNG143" s="145"/>
      <c r="UNH143" s="145"/>
      <c r="UNI143" s="145"/>
      <c r="UNJ143" s="145"/>
      <c r="UNK143" s="145"/>
      <c r="UNL143" s="145"/>
      <c r="UNM143" s="145"/>
      <c r="UNN143" s="145"/>
      <c r="UNO143" s="145"/>
      <c r="UNP143" s="145"/>
      <c r="UNQ143" s="145"/>
      <c r="UNR143" s="145"/>
      <c r="UNS143" s="145"/>
      <c r="UNT143" s="145"/>
      <c r="UNU143" s="145"/>
      <c r="UNV143" s="145"/>
      <c r="UNW143" s="145"/>
      <c r="UNX143" s="145"/>
      <c r="UNY143" s="145"/>
      <c r="UNZ143" s="145"/>
      <c r="UOA143" s="145"/>
      <c r="UOB143" s="145"/>
      <c r="UOC143" s="145"/>
      <c r="UOD143" s="145"/>
      <c r="UOE143" s="145"/>
      <c r="UOF143" s="145"/>
      <c r="UOG143" s="145"/>
      <c r="UOH143" s="145"/>
      <c r="UOI143" s="145"/>
      <c r="UOJ143" s="145"/>
      <c r="UOK143" s="145"/>
      <c r="UOL143" s="145"/>
      <c r="UOM143" s="145"/>
      <c r="UON143" s="145"/>
      <c r="UOO143" s="145"/>
      <c r="UOP143" s="145"/>
      <c r="UOQ143" s="145"/>
      <c r="UOR143" s="145"/>
      <c r="UOS143" s="145"/>
      <c r="UOT143" s="145"/>
      <c r="UOU143" s="145"/>
      <c r="UOV143" s="145"/>
      <c r="UOW143" s="145"/>
      <c r="UOX143" s="145"/>
      <c r="UOY143" s="145"/>
      <c r="UOZ143" s="145"/>
      <c r="UPA143" s="145"/>
      <c r="UPB143" s="145"/>
      <c r="UPC143" s="145"/>
      <c r="UPD143" s="145"/>
      <c r="UPE143" s="145"/>
      <c r="UPF143" s="145"/>
      <c r="UPG143" s="145"/>
      <c r="UPH143" s="145"/>
      <c r="UPI143" s="145"/>
      <c r="UPJ143" s="145"/>
      <c r="UPK143" s="145"/>
      <c r="UPL143" s="145"/>
      <c r="UPM143" s="145"/>
      <c r="UPN143" s="145"/>
      <c r="UPO143" s="145"/>
      <c r="UPP143" s="145"/>
      <c r="UPQ143" s="145"/>
      <c r="UPR143" s="145"/>
      <c r="UPS143" s="145"/>
      <c r="UPT143" s="145"/>
      <c r="UPU143" s="145"/>
      <c r="UPV143" s="145"/>
      <c r="UPW143" s="145"/>
      <c r="UPX143" s="145"/>
      <c r="UPY143" s="145"/>
      <c r="UPZ143" s="145"/>
      <c r="UQA143" s="145"/>
      <c r="UQB143" s="145"/>
      <c r="UQC143" s="145"/>
      <c r="UQD143" s="145"/>
      <c r="UQE143" s="145"/>
      <c r="UQF143" s="145"/>
      <c r="UQG143" s="145"/>
      <c r="UQH143" s="145"/>
      <c r="UQI143" s="145"/>
      <c r="UQJ143" s="145"/>
      <c r="UQK143" s="145"/>
      <c r="UQL143" s="145"/>
      <c r="UQM143" s="145"/>
      <c r="UQN143" s="145"/>
      <c r="UQO143" s="145"/>
      <c r="UQP143" s="145"/>
      <c r="UQQ143" s="145"/>
      <c r="UQR143" s="145"/>
      <c r="UQS143" s="145"/>
      <c r="UQT143" s="145"/>
      <c r="UQU143" s="145"/>
      <c r="UQV143" s="145"/>
      <c r="UQW143" s="145"/>
      <c r="UQX143" s="145"/>
      <c r="UQY143" s="145"/>
      <c r="UQZ143" s="145"/>
      <c r="URA143" s="145"/>
      <c r="URB143" s="145"/>
      <c r="URC143" s="145"/>
      <c r="URD143" s="145"/>
      <c r="URE143" s="145"/>
      <c r="URF143" s="145"/>
      <c r="URG143" s="145"/>
      <c r="URH143" s="145"/>
      <c r="URI143" s="145"/>
      <c r="URJ143" s="145"/>
      <c r="URK143" s="145"/>
      <c r="URL143" s="145"/>
      <c r="URM143" s="145"/>
      <c r="URN143" s="145"/>
      <c r="URO143" s="145"/>
      <c r="URP143" s="145"/>
      <c r="URQ143" s="145"/>
      <c r="URR143" s="145"/>
      <c r="URS143" s="145"/>
      <c r="URT143" s="145"/>
      <c r="URU143" s="145"/>
      <c r="URV143" s="145"/>
      <c r="URW143" s="145"/>
      <c r="URX143" s="145"/>
      <c r="URY143" s="145"/>
      <c r="URZ143" s="145"/>
      <c r="USA143" s="145"/>
      <c r="USB143" s="145"/>
      <c r="USC143" s="145"/>
      <c r="USD143" s="145"/>
      <c r="USE143" s="145"/>
      <c r="USF143" s="145"/>
      <c r="USG143" s="145"/>
      <c r="USH143" s="145"/>
      <c r="USI143" s="145"/>
      <c r="USJ143" s="145"/>
      <c r="USK143" s="145"/>
      <c r="USL143" s="145"/>
      <c r="USM143" s="145"/>
      <c r="USN143" s="145"/>
      <c r="USO143" s="145"/>
      <c r="USP143" s="145"/>
      <c r="USQ143" s="145"/>
      <c r="USR143" s="145"/>
      <c r="USS143" s="145"/>
      <c r="UST143" s="145"/>
      <c r="USU143" s="145"/>
      <c r="USV143" s="145"/>
      <c r="USW143" s="145"/>
      <c r="USX143" s="145"/>
      <c r="USY143" s="145"/>
      <c r="USZ143" s="145"/>
      <c r="UTA143" s="145"/>
      <c r="UTB143" s="145"/>
      <c r="UTC143" s="145"/>
      <c r="UTD143" s="145"/>
      <c r="UTE143" s="145"/>
      <c r="UTF143" s="145"/>
      <c r="UTG143" s="145"/>
      <c r="UTH143" s="145"/>
      <c r="UTI143" s="145"/>
      <c r="UTJ143" s="145"/>
      <c r="UTK143" s="145"/>
      <c r="UTL143" s="145"/>
      <c r="UTM143" s="145"/>
      <c r="UTN143" s="145"/>
      <c r="UTO143" s="145"/>
      <c r="UTP143" s="145"/>
      <c r="UTQ143" s="145"/>
      <c r="UTR143" s="145"/>
      <c r="UTS143" s="145"/>
      <c r="UTT143" s="145"/>
      <c r="UTU143" s="145"/>
      <c r="UTV143" s="145"/>
      <c r="UTW143" s="145"/>
      <c r="UTX143" s="145"/>
      <c r="UTY143" s="145"/>
      <c r="UTZ143" s="145"/>
      <c r="UUA143" s="145"/>
      <c r="UUB143" s="145"/>
      <c r="UUC143" s="145"/>
      <c r="UUD143" s="145"/>
      <c r="UUE143" s="145"/>
      <c r="UUF143" s="145"/>
      <c r="UUG143" s="145"/>
      <c r="UUH143" s="145"/>
      <c r="UUI143" s="145"/>
      <c r="UUJ143" s="145"/>
      <c r="UUK143" s="145"/>
      <c r="UUL143" s="145"/>
      <c r="UUM143" s="145"/>
      <c r="UUN143" s="145"/>
      <c r="UUO143" s="145"/>
      <c r="UUP143" s="145"/>
      <c r="UUQ143" s="145"/>
      <c r="UUR143" s="145"/>
      <c r="UUS143" s="145"/>
      <c r="UUT143" s="145"/>
      <c r="UUU143" s="145"/>
      <c r="UUV143" s="145"/>
      <c r="UUW143" s="145"/>
      <c r="UUX143" s="145"/>
      <c r="UUY143" s="145"/>
      <c r="UUZ143" s="145"/>
      <c r="UVA143" s="145"/>
      <c r="UVB143" s="145"/>
      <c r="UVC143" s="145"/>
      <c r="UVD143" s="145"/>
      <c r="UVE143" s="145"/>
      <c r="UVF143" s="145"/>
      <c r="UVG143" s="145"/>
      <c r="UVH143" s="145"/>
      <c r="UVI143" s="145"/>
      <c r="UVJ143" s="145"/>
      <c r="UVK143" s="145"/>
      <c r="UVL143" s="145"/>
      <c r="UVM143" s="145"/>
      <c r="UVN143" s="145"/>
      <c r="UVO143" s="145"/>
      <c r="UVP143" s="145"/>
      <c r="UVQ143" s="145"/>
      <c r="UVR143" s="145"/>
      <c r="UVS143" s="145"/>
      <c r="UVT143" s="145"/>
      <c r="UVU143" s="145"/>
      <c r="UVV143" s="145"/>
      <c r="UVW143" s="145"/>
      <c r="UVX143" s="145"/>
      <c r="UVY143" s="145"/>
      <c r="UVZ143" s="145"/>
      <c r="UWA143" s="145"/>
      <c r="UWB143" s="145"/>
      <c r="UWC143" s="145"/>
      <c r="UWD143" s="145"/>
      <c r="UWE143" s="145"/>
      <c r="UWF143" s="145"/>
      <c r="UWG143" s="145"/>
      <c r="UWH143" s="145"/>
      <c r="UWI143" s="145"/>
      <c r="UWJ143" s="145"/>
      <c r="UWK143" s="145"/>
      <c r="UWL143" s="145"/>
      <c r="UWM143" s="145"/>
      <c r="UWN143" s="145"/>
      <c r="UWO143" s="145"/>
      <c r="UWP143" s="145"/>
      <c r="UWQ143" s="145"/>
      <c r="UWR143" s="145"/>
      <c r="UWS143" s="145"/>
      <c r="UWT143" s="145"/>
      <c r="UWU143" s="145"/>
      <c r="UWV143" s="145"/>
      <c r="UWW143" s="145"/>
      <c r="UWX143" s="145"/>
      <c r="UWY143" s="145"/>
      <c r="UWZ143" s="145"/>
      <c r="UXA143" s="145"/>
      <c r="UXB143" s="145"/>
      <c r="UXC143" s="145"/>
      <c r="UXD143" s="145"/>
      <c r="UXE143" s="145"/>
      <c r="UXF143" s="145"/>
      <c r="UXG143" s="145"/>
      <c r="UXH143" s="145"/>
      <c r="UXI143" s="145"/>
      <c r="UXJ143" s="145"/>
      <c r="UXK143" s="145"/>
      <c r="UXL143" s="145"/>
      <c r="UXM143" s="145"/>
      <c r="UXN143" s="145"/>
      <c r="UXO143" s="145"/>
      <c r="UXP143" s="145"/>
      <c r="UXQ143" s="145"/>
      <c r="UXR143" s="145"/>
      <c r="UXS143" s="145"/>
      <c r="UXT143" s="145"/>
      <c r="UXU143" s="145"/>
      <c r="UXV143" s="145"/>
      <c r="UXW143" s="145"/>
      <c r="UXX143" s="145"/>
      <c r="UXY143" s="145"/>
      <c r="UXZ143" s="145"/>
      <c r="UYA143" s="145"/>
      <c r="UYB143" s="145"/>
      <c r="UYC143" s="145"/>
      <c r="UYD143" s="145"/>
      <c r="UYE143" s="145"/>
      <c r="UYF143" s="145"/>
      <c r="UYG143" s="145"/>
      <c r="UYH143" s="145"/>
      <c r="UYI143" s="145"/>
      <c r="UYJ143" s="145"/>
      <c r="UYK143" s="145"/>
      <c r="UYL143" s="145"/>
      <c r="UYM143" s="145"/>
      <c r="UYN143" s="145"/>
      <c r="UYO143" s="145"/>
      <c r="UYP143" s="145"/>
      <c r="UYQ143" s="145"/>
      <c r="UYR143" s="145"/>
      <c r="UYS143" s="145"/>
      <c r="UYT143" s="145"/>
      <c r="UYU143" s="145"/>
      <c r="UYV143" s="145"/>
      <c r="UYW143" s="145"/>
      <c r="UYX143" s="145"/>
      <c r="UYY143" s="145"/>
      <c r="UYZ143" s="145"/>
      <c r="UZA143" s="145"/>
      <c r="UZB143" s="145"/>
      <c r="UZC143" s="145"/>
      <c r="UZD143" s="145"/>
      <c r="UZE143" s="145"/>
      <c r="UZF143" s="145"/>
      <c r="UZG143" s="145"/>
      <c r="UZH143" s="145"/>
      <c r="UZI143" s="145"/>
      <c r="UZJ143" s="145"/>
      <c r="UZK143" s="145"/>
      <c r="UZL143" s="145"/>
      <c r="UZM143" s="145"/>
      <c r="UZN143" s="145"/>
      <c r="UZO143" s="145"/>
      <c r="UZP143" s="145"/>
      <c r="UZQ143" s="145"/>
      <c r="UZR143" s="145"/>
      <c r="UZS143" s="145"/>
      <c r="UZT143" s="145"/>
      <c r="UZU143" s="145"/>
      <c r="UZV143" s="145"/>
      <c r="UZW143" s="145"/>
      <c r="UZX143" s="145"/>
      <c r="UZY143" s="145"/>
      <c r="UZZ143" s="145"/>
      <c r="VAA143" s="145"/>
      <c r="VAB143" s="145"/>
      <c r="VAC143" s="145"/>
      <c r="VAD143" s="145"/>
      <c r="VAE143" s="145"/>
      <c r="VAF143" s="145"/>
      <c r="VAG143" s="145"/>
      <c r="VAH143" s="145"/>
      <c r="VAI143" s="145"/>
      <c r="VAJ143" s="145"/>
      <c r="VAK143" s="145"/>
      <c r="VAL143" s="145"/>
      <c r="VAM143" s="145"/>
      <c r="VAN143" s="145"/>
      <c r="VAO143" s="145"/>
      <c r="VAP143" s="145"/>
      <c r="VAQ143" s="145"/>
      <c r="VAR143" s="145"/>
      <c r="VAS143" s="145"/>
      <c r="VAT143" s="145"/>
      <c r="VAU143" s="145"/>
      <c r="VAV143" s="145"/>
      <c r="VAW143" s="145"/>
      <c r="VAX143" s="145"/>
      <c r="VAY143" s="145"/>
      <c r="VAZ143" s="145"/>
      <c r="VBA143" s="145"/>
      <c r="VBB143" s="145"/>
      <c r="VBC143" s="145"/>
      <c r="VBD143" s="145"/>
      <c r="VBE143" s="145"/>
      <c r="VBF143" s="145"/>
      <c r="VBG143" s="145"/>
      <c r="VBH143" s="145"/>
      <c r="VBI143" s="145"/>
      <c r="VBJ143" s="145"/>
      <c r="VBK143" s="145"/>
      <c r="VBL143" s="145"/>
      <c r="VBM143" s="145"/>
      <c r="VBN143" s="145"/>
      <c r="VBO143" s="145"/>
      <c r="VBP143" s="145"/>
      <c r="VBQ143" s="145"/>
      <c r="VBR143" s="145"/>
      <c r="VBS143" s="145"/>
      <c r="VBT143" s="145"/>
      <c r="VBU143" s="145"/>
      <c r="VBV143" s="145"/>
      <c r="VBW143" s="145"/>
      <c r="VBX143" s="145"/>
      <c r="VBY143" s="145"/>
      <c r="VBZ143" s="145"/>
      <c r="VCA143" s="145"/>
      <c r="VCB143" s="145"/>
      <c r="VCC143" s="145"/>
      <c r="VCD143" s="145"/>
      <c r="VCE143" s="145"/>
      <c r="VCF143" s="145"/>
      <c r="VCG143" s="145"/>
      <c r="VCH143" s="145"/>
      <c r="VCI143" s="145"/>
      <c r="VCJ143" s="145"/>
      <c r="VCK143" s="145"/>
      <c r="VCL143" s="145"/>
      <c r="VCM143" s="145"/>
      <c r="VCN143" s="145"/>
      <c r="VCO143" s="145"/>
      <c r="VCP143" s="145"/>
      <c r="VCQ143" s="145"/>
      <c r="VCR143" s="145"/>
      <c r="VCS143" s="145"/>
      <c r="VCT143" s="145"/>
      <c r="VCU143" s="145"/>
      <c r="VCV143" s="145"/>
      <c r="VCW143" s="145"/>
      <c r="VCX143" s="145"/>
      <c r="VCY143" s="145"/>
      <c r="VCZ143" s="145"/>
      <c r="VDA143" s="145"/>
      <c r="VDB143" s="145"/>
      <c r="VDC143" s="145"/>
      <c r="VDD143" s="145"/>
      <c r="VDE143" s="145"/>
      <c r="VDF143" s="145"/>
      <c r="VDG143" s="145"/>
      <c r="VDH143" s="145"/>
      <c r="VDI143" s="145"/>
      <c r="VDJ143" s="145"/>
      <c r="VDK143" s="145"/>
      <c r="VDL143" s="145"/>
      <c r="VDM143" s="145"/>
      <c r="VDN143" s="145"/>
      <c r="VDO143" s="145"/>
      <c r="VDP143" s="145"/>
      <c r="VDQ143" s="145"/>
      <c r="VDR143" s="145"/>
      <c r="VDS143" s="145"/>
      <c r="VDT143" s="145"/>
      <c r="VDU143" s="145"/>
      <c r="VDV143" s="145"/>
      <c r="VDW143" s="145"/>
      <c r="VDX143" s="145"/>
      <c r="VDY143" s="145"/>
      <c r="VDZ143" s="145"/>
      <c r="VEA143" s="145"/>
      <c r="VEB143" s="145"/>
      <c r="VEC143" s="145"/>
      <c r="VED143" s="145"/>
      <c r="VEE143" s="145"/>
      <c r="VEF143" s="145"/>
      <c r="VEG143" s="145"/>
      <c r="VEH143" s="145"/>
      <c r="VEI143" s="145"/>
      <c r="VEJ143" s="145"/>
      <c r="VEK143" s="145"/>
      <c r="VEL143" s="145"/>
      <c r="VEM143" s="145"/>
      <c r="VEN143" s="145"/>
      <c r="VEO143" s="145"/>
      <c r="VEP143" s="145"/>
      <c r="VEQ143" s="145"/>
      <c r="VER143" s="145"/>
      <c r="VES143" s="145"/>
      <c r="VET143" s="145"/>
      <c r="VEU143" s="145"/>
      <c r="VEV143" s="145"/>
      <c r="VEW143" s="145"/>
      <c r="VEX143" s="145"/>
      <c r="VEY143" s="145"/>
      <c r="VEZ143" s="145"/>
      <c r="VFA143" s="145"/>
      <c r="VFB143" s="145"/>
      <c r="VFC143" s="145"/>
      <c r="VFD143" s="145"/>
      <c r="VFE143" s="145"/>
      <c r="VFF143" s="145"/>
      <c r="VFG143" s="145"/>
      <c r="VFH143" s="145"/>
      <c r="VFI143" s="145"/>
      <c r="VFJ143" s="145"/>
      <c r="VFK143" s="145"/>
      <c r="VFL143" s="145"/>
      <c r="VFM143" s="145"/>
      <c r="VFN143" s="145"/>
      <c r="VFO143" s="145"/>
      <c r="VFP143" s="145"/>
      <c r="VFQ143" s="145"/>
      <c r="VFR143" s="145"/>
      <c r="VFS143" s="145"/>
      <c r="VFT143" s="145"/>
      <c r="VFU143" s="145"/>
      <c r="VFV143" s="145"/>
      <c r="VFW143" s="145"/>
      <c r="VFX143" s="145"/>
      <c r="VFY143" s="145"/>
      <c r="VFZ143" s="145"/>
      <c r="VGA143" s="145"/>
      <c r="VGB143" s="145"/>
      <c r="VGC143" s="145"/>
      <c r="VGD143" s="145"/>
      <c r="VGE143" s="145"/>
      <c r="VGF143" s="145"/>
      <c r="VGG143" s="145"/>
      <c r="VGH143" s="145"/>
      <c r="VGI143" s="145"/>
      <c r="VGJ143" s="145"/>
      <c r="VGK143" s="145"/>
      <c r="VGL143" s="145"/>
      <c r="VGM143" s="145"/>
      <c r="VGN143" s="145"/>
      <c r="VGO143" s="145"/>
      <c r="VGP143" s="145"/>
      <c r="VGQ143" s="145"/>
      <c r="VGR143" s="145"/>
      <c r="VGS143" s="145"/>
      <c r="VGT143" s="145"/>
      <c r="VGU143" s="145"/>
      <c r="VGV143" s="145"/>
      <c r="VGW143" s="145"/>
      <c r="VGX143" s="145"/>
      <c r="VGY143" s="145"/>
      <c r="VGZ143" s="145"/>
      <c r="VHA143" s="145"/>
      <c r="VHB143" s="145"/>
      <c r="VHC143" s="145"/>
      <c r="VHD143" s="145"/>
      <c r="VHE143" s="145"/>
      <c r="VHF143" s="145"/>
      <c r="VHG143" s="145"/>
      <c r="VHH143" s="145"/>
      <c r="VHI143" s="145"/>
      <c r="VHJ143" s="145"/>
      <c r="VHK143" s="145"/>
      <c r="VHL143" s="145"/>
      <c r="VHM143" s="145"/>
      <c r="VHN143" s="145"/>
      <c r="VHO143" s="145"/>
      <c r="VHP143" s="145"/>
      <c r="VHQ143" s="145"/>
      <c r="VHR143" s="145"/>
      <c r="VHS143" s="145"/>
      <c r="VHT143" s="145"/>
      <c r="VHU143" s="145"/>
      <c r="VHV143" s="145"/>
      <c r="VHW143" s="145"/>
      <c r="VHX143" s="145"/>
      <c r="VHY143" s="145"/>
      <c r="VHZ143" s="145"/>
      <c r="VIA143" s="145"/>
      <c r="VIB143" s="145"/>
      <c r="VIC143" s="145"/>
      <c r="VID143" s="145"/>
      <c r="VIE143" s="145"/>
      <c r="VIF143" s="145"/>
      <c r="VIG143" s="145"/>
      <c r="VIH143" s="145"/>
      <c r="VII143" s="145"/>
      <c r="VIJ143" s="145"/>
      <c r="VIK143" s="145"/>
      <c r="VIL143" s="145"/>
      <c r="VIM143" s="145"/>
      <c r="VIN143" s="145"/>
      <c r="VIO143" s="145"/>
      <c r="VIP143" s="145"/>
      <c r="VIQ143" s="145"/>
      <c r="VIR143" s="145"/>
      <c r="VIS143" s="145"/>
      <c r="VIT143" s="145"/>
      <c r="VIU143" s="145"/>
      <c r="VIV143" s="145"/>
      <c r="VIW143" s="145"/>
      <c r="VIX143" s="145"/>
      <c r="VIY143" s="145"/>
      <c r="VIZ143" s="145"/>
      <c r="VJA143" s="145"/>
      <c r="VJB143" s="145"/>
      <c r="VJC143" s="145"/>
      <c r="VJD143" s="145"/>
      <c r="VJE143" s="145"/>
      <c r="VJF143" s="145"/>
      <c r="VJG143" s="145"/>
      <c r="VJH143" s="145"/>
      <c r="VJI143" s="145"/>
      <c r="VJJ143" s="145"/>
      <c r="VJK143" s="145"/>
      <c r="VJL143" s="145"/>
      <c r="VJM143" s="145"/>
      <c r="VJN143" s="145"/>
      <c r="VJO143" s="145"/>
      <c r="VJP143" s="145"/>
      <c r="VJQ143" s="145"/>
      <c r="VJR143" s="145"/>
      <c r="VJS143" s="145"/>
      <c r="VJT143" s="145"/>
      <c r="VJU143" s="145"/>
      <c r="VJV143" s="145"/>
      <c r="VJW143" s="145"/>
      <c r="VJX143" s="145"/>
      <c r="VJY143" s="145"/>
      <c r="VJZ143" s="145"/>
      <c r="VKA143" s="145"/>
      <c r="VKB143" s="145"/>
      <c r="VKC143" s="145"/>
      <c r="VKD143" s="145"/>
      <c r="VKE143" s="145"/>
      <c r="VKF143" s="145"/>
      <c r="VKG143" s="145"/>
      <c r="VKH143" s="145"/>
      <c r="VKI143" s="145"/>
      <c r="VKJ143" s="145"/>
      <c r="VKK143" s="145"/>
      <c r="VKL143" s="145"/>
      <c r="VKM143" s="145"/>
      <c r="VKN143" s="145"/>
      <c r="VKO143" s="145"/>
      <c r="VKP143" s="145"/>
      <c r="VKQ143" s="145"/>
      <c r="VKR143" s="145"/>
      <c r="VKS143" s="145"/>
      <c r="VKT143" s="145"/>
      <c r="VKU143" s="145"/>
      <c r="VKV143" s="145"/>
      <c r="VKW143" s="145"/>
      <c r="VKX143" s="145"/>
      <c r="VKY143" s="145"/>
      <c r="VKZ143" s="145"/>
      <c r="VLA143" s="145"/>
      <c r="VLB143" s="145"/>
      <c r="VLC143" s="145"/>
      <c r="VLD143" s="145"/>
      <c r="VLE143" s="145"/>
      <c r="VLF143" s="145"/>
      <c r="VLG143" s="145"/>
      <c r="VLH143" s="145"/>
      <c r="VLI143" s="145"/>
      <c r="VLJ143" s="145"/>
      <c r="VLK143" s="145"/>
      <c r="VLL143" s="145"/>
      <c r="VLM143" s="145"/>
      <c r="VLN143" s="145"/>
      <c r="VLO143" s="145"/>
      <c r="VLP143" s="145"/>
      <c r="VLQ143" s="145"/>
      <c r="VLR143" s="145"/>
      <c r="VLS143" s="145"/>
      <c r="VLT143" s="145"/>
      <c r="VLU143" s="145"/>
      <c r="VLV143" s="145"/>
      <c r="VLW143" s="145"/>
      <c r="VLX143" s="145"/>
      <c r="VLY143" s="145"/>
      <c r="VLZ143" s="145"/>
      <c r="VMA143" s="145"/>
      <c r="VMB143" s="145"/>
      <c r="VMC143" s="145"/>
      <c r="VMD143" s="145"/>
      <c r="VME143" s="145"/>
      <c r="VMF143" s="145"/>
      <c r="VMG143" s="145"/>
      <c r="VMH143" s="145"/>
      <c r="VMI143" s="145"/>
      <c r="VMJ143" s="145"/>
      <c r="VMK143" s="145"/>
      <c r="VML143" s="145"/>
      <c r="VMM143" s="145"/>
      <c r="VMN143" s="145"/>
      <c r="VMO143" s="145"/>
      <c r="VMP143" s="145"/>
      <c r="VMQ143" s="145"/>
      <c r="VMR143" s="145"/>
      <c r="VMS143" s="145"/>
      <c r="VMT143" s="145"/>
      <c r="VMU143" s="145"/>
      <c r="VMV143" s="145"/>
      <c r="VMW143" s="145"/>
      <c r="VMX143" s="145"/>
      <c r="VMY143" s="145"/>
      <c r="VMZ143" s="145"/>
      <c r="VNA143" s="145"/>
      <c r="VNB143" s="145"/>
      <c r="VNC143" s="145"/>
      <c r="VND143" s="145"/>
      <c r="VNE143" s="145"/>
      <c r="VNF143" s="145"/>
      <c r="VNG143" s="145"/>
      <c r="VNH143" s="145"/>
      <c r="VNI143" s="145"/>
      <c r="VNJ143" s="145"/>
      <c r="VNK143" s="145"/>
      <c r="VNL143" s="145"/>
      <c r="VNM143" s="145"/>
      <c r="VNN143" s="145"/>
      <c r="VNO143" s="145"/>
      <c r="VNP143" s="145"/>
      <c r="VNQ143" s="145"/>
      <c r="VNR143" s="145"/>
      <c r="VNS143" s="145"/>
      <c r="VNT143" s="145"/>
      <c r="VNU143" s="145"/>
      <c r="VNV143" s="145"/>
      <c r="VNW143" s="145"/>
      <c r="VNX143" s="145"/>
      <c r="VNY143" s="145"/>
      <c r="VNZ143" s="145"/>
      <c r="VOA143" s="145"/>
      <c r="VOB143" s="145"/>
      <c r="VOC143" s="145"/>
      <c r="VOD143" s="145"/>
      <c r="VOE143" s="145"/>
      <c r="VOF143" s="145"/>
      <c r="VOG143" s="145"/>
      <c r="VOH143" s="145"/>
      <c r="VOI143" s="145"/>
      <c r="VOJ143" s="145"/>
      <c r="VOK143" s="145"/>
      <c r="VOL143" s="145"/>
      <c r="VOM143" s="145"/>
      <c r="VON143" s="145"/>
      <c r="VOO143" s="145"/>
      <c r="VOP143" s="145"/>
      <c r="VOQ143" s="145"/>
      <c r="VOR143" s="145"/>
      <c r="VOS143" s="145"/>
      <c r="VOT143" s="145"/>
      <c r="VOU143" s="145"/>
      <c r="VOV143" s="145"/>
      <c r="VOW143" s="145"/>
      <c r="VOX143" s="145"/>
      <c r="VOY143" s="145"/>
      <c r="VOZ143" s="145"/>
      <c r="VPA143" s="145"/>
      <c r="VPB143" s="145"/>
      <c r="VPC143" s="145"/>
      <c r="VPD143" s="145"/>
      <c r="VPE143" s="145"/>
      <c r="VPF143" s="145"/>
      <c r="VPG143" s="145"/>
      <c r="VPH143" s="145"/>
      <c r="VPI143" s="145"/>
      <c r="VPJ143" s="145"/>
      <c r="VPK143" s="145"/>
      <c r="VPL143" s="145"/>
      <c r="VPM143" s="145"/>
      <c r="VPN143" s="145"/>
      <c r="VPO143" s="145"/>
      <c r="VPP143" s="145"/>
      <c r="VPQ143" s="145"/>
      <c r="VPR143" s="145"/>
      <c r="VPS143" s="145"/>
      <c r="VPT143" s="145"/>
      <c r="VPU143" s="145"/>
      <c r="VPV143" s="145"/>
      <c r="VPW143" s="145"/>
      <c r="VPX143" s="145"/>
      <c r="VPY143" s="145"/>
      <c r="VPZ143" s="145"/>
      <c r="VQA143" s="145"/>
      <c r="VQB143" s="145"/>
      <c r="VQC143" s="145"/>
      <c r="VQD143" s="145"/>
      <c r="VQE143" s="145"/>
      <c r="VQF143" s="145"/>
      <c r="VQG143" s="145"/>
      <c r="VQH143" s="145"/>
      <c r="VQI143" s="145"/>
      <c r="VQJ143" s="145"/>
      <c r="VQK143" s="145"/>
      <c r="VQL143" s="145"/>
      <c r="VQM143" s="145"/>
      <c r="VQN143" s="145"/>
      <c r="VQO143" s="145"/>
      <c r="VQP143" s="145"/>
      <c r="VQQ143" s="145"/>
      <c r="VQR143" s="145"/>
      <c r="VQS143" s="145"/>
      <c r="VQT143" s="145"/>
      <c r="VQU143" s="145"/>
      <c r="VQV143" s="145"/>
      <c r="VQW143" s="145"/>
      <c r="VQX143" s="145"/>
      <c r="VQY143" s="145"/>
      <c r="VQZ143" s="145"/>
      <c r="VRA143" s="145"/>
      <c r="VRB143" s="145"/>
      <c r="VRC143" s="145"/>
      <c r="VRD143" s="145"/>
      <c r="VRE143" s="145"/>
      <c r="VRF143" s="145"/>
      <c r="VRG143" s="145"/>
      <c r="VRH143" s="145"/>
      <c r="VRI143" s="145"/>
      <c r="VRJ143" s="145"/>
      <c r="VRK143" s="145"/>
      <c r="VRL143" s="145"/>
      <c r="VRM143" s="145"/>
      <c r="VRN143" s="145"/>
      <c r="VRO143" s="145"/>
      <c r="VRP143" s="145"/>
      <c r="VRQ143" s="145"/>
      <c r="VRR143" s="145"/>
      <c r="VRS143" s="145"/>
      <c r="VRT143" s="145"/>
      <c r="VRU143" s="145"/>
      <c r="VRV143" s="145"/>
      <c r="VRW143" s="145"/>
      <c r="VRX143" s="145"/>
      <c r="VRY143" s="145"/>
      <c r="VRZ143" s="145"/>
      <c r="VSA143" s="145"/>
      <c r="VSB143" s="145"/>
      <c r="VSC143" s="145"/>
      <c r="VSD143" s="145"/>
      <c r="VSE143" s="145"/>
      <c r="VSF143" s="145"/>
      <c r="VSG143" s="145"/>
      <c r="VSH143" s="145"/>
      <c r="VSI143" s="145"/>
      <c r="VSJ143" s="145"/>
      <c r="VSK143" s="145"/>
      <c r="VSL143" s="145"/>
      <c r="VSM143" s="145"/>
      <c r="VSN143" s="145"/>
      <c r="VSO143" s="145"/>
      <c r="VSP143" s="145"/>
      <c r="VSQ143" s="145"/>
      <c r="VSR143" s="145"/>
      <c r="VSS143" s="145"/>
      <c r="VST143" s="145"/>
      <c r="VSU143" s="145"/>
      <c r="VSV143" s="145"/>
      <c r="VSW143" s="145"/>
      <c r="VSX143" s="145"/>
      <c r="VSY143" s="145"/>
      <c r="VSZ143" s="145"/>
      <c r="VTA143" s="145"/>
      <c r="VTB143" s="145"/>
      <c r="VTC143" s="145"/>
      <c r="VTD143" s="145"/>
      <c r="VTE143" s="145"/>
      <c r="VTF143" s="145"/>
      <c r="VTG143" s="145"/>
      <c r="VTH143" s="145"/>
      <c r="VTI143" s="145"/>
      <c r="VTJ143" s="145"/>
      <c r="VTK143" s="145"/>
      <c r="VTL143" s="145"/>
      <c r="VTM143" s="145"/>
      <c r="VTN143" s="145"/>
      <c r="VTO143" s="145"/>
      <c r="VTP143" s="145"/>
      <c r="VTQ143" s="145"/>
      <c r="VTR143" s="145"/>
      <c r="VTS143" s="145"/>
      <c r="VTT143" s="145"/>
      <c r="VTU143" s="145"/>
      <c r="VTV143" s="145"/>
      <c r="VTW143" s="145"/>
      <c r="VTX143" s="145"/>
      <c r="VTY143" s="145"/>
      <c r="VTZ143" s="145"/>
      <c r="VUA143" s="145"/>
      <c r="VUB143" s="145"/>
      <c r="VUC143" s="145"/>
      <c r="VUD143" s="145"/>
      <c r="VUE143" s="145"/>
      <c r="VUF143" s="145"/>
      <c r="VUG143" s="145"/>
      <c r="VUH143" s="145"/>
      <c r="VUI143" s="145"/>
      <c r="VUJ143" s="145"/>
      <c r="VUK143" s="145"/>
      <c r="VUL143" s="145"/>
      <c r="VUM143" s="145"/>
      <c r="VUN143" s="145"/>
      <c r="VUO143" s="145"/>
      <c r="VUP143" s="145"/>
      <c r="VUQ143" s="145"/>
      <c r="VUR143" s="145"/>
      <c r="VUS143" s="145"/>
      <c r="VUT143" s="145"/>
      <c r="VUU143" s="145"/>
      <c r="VUV143" s="145"/>
      <c r="VUW143" s="145"/>
      <c r="VUX143" s="145"/>
      <c r="VUY143" s="145"/>
      <c r="VUZ143" s="145"/>
      <c r="VVA143" s="145"/>
      <c r="VVB143" s="145"/>
      <c r="VVC143" s="145"/>
      <c r="VVD143" s="145"/>
      <c r="VVE143" s="145"/>
      <c r="VVF143" s="145"/>
      <c r="VVG143" s="145"/>
      <c r="VVH143" s="145"/>
      <c r="VVI143" s="145"/>
      <c r="VVJ143" s="145"/>
      <c r="VVK143" s="145"/>
      <c r="VVL143" s="145"/>
      <c r="VVM143" s="145"/>
      <c r="VVN143" s="145"/>
      <c r="VVO143" s="145"/>
      <c r="VVP143" s="145"/>
      <c r="VVQ143" s="145"/>
      <c r="VVR143" s="145"/>
      <c r="VVS143" s="145"/>
      <c r="VVT143" s="145"/>
      <c r="VVU143" s="145"/>
      <c r="VVV143" s="145"/>
      <c r="VVW143" s="145"/>
      <c r="VVX143" s="145"/>
      <c r="VVY143" s="145"/>
      <c r="VVZ143" s="145"/>
      <c r="VWA143" s="145"/>
      <c r="VWB143" s="145"/>
      <c r="VWC143" s="145"/>
      <c r="VWD143" s="145"/>
      <c r="VWE143" s="145"/>
      <c r="VWF143" s="145"/>
      <c r="VWG143" s="145"/>
      <c r="VWH143" s="145"/>
      <c r="VWI143" s="145"/>
      <c r="VWJ143" s="145"/>
      <c r="VWK143" s="145"/>
      <c r="VWL143" s="145"/>
      <c r="VWM143" s="145"/>
      <c r="VWN143" s="145"/>
      <c r="VWO143" s="145"/>
      <c r="VWP143" s="145"/>
      <c r="VWQ143" s="145"/>
      <c r="VWR143" s="145"/>
      <c r="VWS143" s="145"/>
      <c r="VWT143" s="145"/>
      <c r="VWU143" s="145"/>
      <c r="VWV143" s="145"/>
      <c r="VWW143" s="145"/>
      <c r="VWX143" s="145"/>
      <c r="VWY143" s="145"/>
      <c r="VWZ143" s="145"/>
      <c r="VXA143" s="145"/>
      <c r="VXB143" s="145"/>
      <c r="VXC143" s="145"/>
      <c r="VXD143" s="145"/>
      <c r="VXE143" s="145"/>
      <c r="VXF143" s="145"/>
      <c r="VXG143" s="145"/>
      <c r="VXH143" s="145"/>
      <c r="VXI143" s="145"/>
      <c r="VXJ143" s="145"/>
      <c r="VXK143" s="145"/>
      <c r="VXL143" s="145"/>
      <c r="VXM143" s="145"/>
      <c r="VXN143" s="145"/>
      <c r="VXO143" s="145"/>
      <c r="VXP143" s="145"/>
      <c r="VXQ143" s="145"/>
      <c r="VXR143" s="145"/>
      <c r="VXS143" s="145"/>
      <c r="VXT143" s="145"/>
      <c r="VXU143" s="145"/>
      <c r="VXV143" s="145"/>
      <c r="VXW143" s="145"/>
      <c r="VXX143" s="145"/>
      <c r="VXY143" s="145"/>
      <c r="VXZ143" s="145"/>
      <c r="VYA143" s="145"/>
      <c r="VYB143" s="145"/>
      <c r="VYC143" s="145"/>
      <c r="VYD143" s="145"/>
      <c r="VYE143" s="145"/>
      <c r="VYF143" s="145"/>
      <c r="VYG143" s="145"/>
      <c r="VYH143" s="145"/>
      <c r="VYI143" s="145"/>
      <c r="VYJ143" s="145"/>
      <c r="VYK143" s="145"/>
      <c r="VYL143" s="145"/>
      <c r="VYM143" s="145"/>
      <c r="VYN143" s="145"/>
      <c r="VYO143" s="145"/>
      <c r="VYP143" s="145"/>
      <c r="VYQ143" s="145"/>
      <c r="VYR143" s="145"/>
      <c r="VYS143" s="145"/>
      <c r="VYT143" s="145"/>
      <c r="VYU143" s="145"/>
      <c r="VYV143" s="145"/>
      <c r="VYW143" s="145"/>
      <c r="VYX143" s="145"/>
      <c r="VYY143" s="145"/>
      <c r="VYZ143" s="145"/>
      <c r="VZA143" s="145"/>
      <c r="VZB143" s="145"/>
      <c r="VZC143" s="145"/>
      <c r="VZD143" s="145"/>
      <c r="VZE143" s="145"/>
      <c r="VZF143" s="145"/>
      <c r="VZG143" s="145"/>
      <c r="VZH143" s="145"/>
      <c r="VZI143" s="145"/>
      <c r="VZJ143" s="145"/>
      <c r="VZK143" s="145"/>
      <c r="VZL143" s="145"/>
      <c r="VZM143" s="145"/>
      <c r="VZN143" s="145"/>
      <c r="VZO143" s="145"/>
      <c r="VZP143" s="145"/>
      <c r="VZQ143" s="145"/>
      <c r="VZR143" s="145"/>
      <c r="VZS143" s="145"/>
      <c r="VZT143" s="145"/>
      <c r="VZU143" s="145"/>
      <c r="VZV143" s="145"/>
      <c r="VZW143" s="145"/>
      <c r="VZX143" s="145"/>
      <c r="VZY143" s="145"/>
      <c r="VZZ143" s="145"/>
      <c r="WAA143" s="145"/>
      <c r="WAB143" s="145"/>
      <c r="WAC143" s="145"/>
      <c r="WAD143" s="145"/>
      <c r="WAE143" s="145"/>
      <c r="WAF143" s="145"/>
      <c r="WAG143" s="145"/>
      <c r="WAH143" s="145"/>
      <c r="WAI143" s="145"/>
      <c r="WAJ143" s="145"/>
      <c r="WAK143" s="145"/>
      <c r="WAL143" s="145"/>
      <c r="WAM143" s="145"/>
      <c r="WAN143" s="145"/>
      <c r="WAO143" s="145"/>
      <c r="WAP143" s="145"/>
      <c r="WAQ143" s="145"/>
      <c r="WAR143" s="145"/>
      <c r="WAS143" s="145"/>
      <c r="WAT143" s="145"/>
      <c r="WAU143" s="145"/>
      <c r="WAV143" s="145"/>
      <c r="WAW143" s="145"/>
      <c r="WAX143" s="145"/>
      <c r="WAY143" s="145"/>
      <c r="WAZ143" s="145"/>
      <c r="WBA143" s="145"/>
      <c r="WBB143" s="145"/>
      <c r="WBC143" s="145"/>
      <c r="WBD143" s="145"/>
      <c r="WBE143" s="145"/>
      <c r="WBF143" s="145"/>
      <c r="WBG143" s="145"/>
      <c r="WBH143" s="145"/>
      <c r="WBI143" s="145"/>
      <c r="WBJ143" s="145"/>
      <c r="WBK143" s="145"/>
      <c r="WBL143" s="145"/>
      <c r="WBM143" s="145"/>
      <c r="WBN143" s="145"/>
      <c r="WBO143" s="145"/>
      <c r="WBP143" s="145"/>
      <c r="WBQ143" s="145"/>
      <c r="WBR143" s="145"/>
      <c r="WBS143" s="145"/>
      <c r="WBT143" s="145"/>
      <c r="WBU143" s="145"/>
      <c r="WBV143" s="145"/>
      <c r="WBW143" s="145"/>
      <c r="WBX143" s="145"/>
      <c r="WBY143" s="145"/>
      <c r="WBZ143" s="145"/>
      <c r="WCA143" s="145"/>
      <c r="WCB143" s="145"/>
      <c r="WCC143" s="145"/>
      <c r="WCD143" s="145"/>
      <c r="WCE143" s="145"/>
      <c r="WCF143" s="145"/>
      <c r="WCG143" s="145"/>
      <c r="WCH143" s="145"/>
      <c r="WCI143" s="145"/>
      <c r="WCJ143" s="145"/>
      <c r="WCK143" s="145"/>
      <c r="WCL143" s="145"/>
      <c r="WCM143" s="145"/>
      <c r="WCN143" s="145"/>
      <c r="WCO143" s="145"/>
      <c r="WCP143" s="145"/>
      <c r="WCQ143" s="145"/>
      <c r="WCR143" s="145"/>
      <c r="WCS143" s="145"/>
      <c r="WCT143" s="145"/>
      <c r="WCU143" s="145"/>
      <c r="WCV143" s="145"/>
      <c r="WCW143" s="145"/>
      <c r="WCX143" s="145"/>
      <c r="WCY143" s="145"/>
      <c r="WCZ143" s="145"/>
      <c r="WDA143" s="145"/>
      <c r="WDB143" s="145"/>
      <c r="WDC143" s="145"/>
      <c r="WDD143" s="145"/>
      <c r="WDE143" s="145"/>
      <c r="WDF143" s="145"/>
      <c r="WDG143" s="145"/>
      <c r="WDH143" s="145"/>
      <c r="WDI143" s="145"/>
      <c r="WDJ143" s="145"/>
      <c r="WDK143" s="145"/>
      <c r="WDL143" s="145"/>
      <c r="WDM143" s="145"/>
      <c r="WDN143" s="145"/>
      <c r="WDO143" s="145"/>
      <c r="WDP143" s="145"/>
      <c r="WDQ143" s="145"/>
      <c r="WDR143" s="145"/>
      <c r="WDS143" s="145"/>
      <c r="WDT143" s="145"/>
      <c r="WDU143" s="145"/>
      <c r="WDV143" s="145"/>
      <c r="WDW143" s="145"/>
      <c r="WDX143" s="145"/>
      <c r="WDY143" s="145"/>
      <c r="WDZ143" s="145"/>
      <c r="WEA143" s="145"/>
      <c r="WEB143" s="145"/>
      <c r="WEC143" s="145"/>
      <c r="WED143" s="145"/>
      <c r="WEE143" s="145"/>
      <c r="WEF143" s="145"/>
      <c r="WEG143" s="145"/>
      <c r="WEH143" s="145"/>
      <c r="WEI143" s="145"/>
      <c r="WEJ143" s="145"/>
      <c r="WEK143" s="145"/>
      <c r="WEL143" s="145"/>
      <c r="WEM143" s="145"/>
      <c r="WEN143" s="145"/>
      <c r="WEO143" s="145"/>
      <c r="WEP143" s="145"/>
      <c r="WEQ143" s="145"/>
      <c r="WER143" s="145"/>
      <c r="WES143" s="145"/>
      <c r="WET143" s="145"/>
      <c r="WEU143" s="145"/>
      <c r="WEV143" s="145"/>
      <c r="WEW143" s="145"/>
      <c r="WEX143" s="145"/>
      <c r="WEY143" s="145"/>
      <c r="WEZ143" s="145"/>
      <c r="WFA143" s="145"/>
      <c r="WFB143" s="145"/>
      <c r="WFC143" s="145"/>
      <c r="WFD143" s="145"/>
      <c r="WFE143" s="145"/>
      <c r="WFF143" s="145"/>
      <c r="WFG143" s="145"/>
      <c r="WFH143" s="145"/>
      <c r="WFI143" s="145"/>
      <c r="WFJ143" s="145"/>
      <c r="WFK143" s="145"/>
      <c r="WFL143" s="145"/>
      <c r="WFM143" s="145"/>
      <c r="WFN143" s="145"/>
      <c r="WFO143" s="145"/>
      <c r="WFP143" s="145"/>
      <c r="WFQ143" s="145"/>
      <c r="WFR143" s="145"/>
      <c r="WFS143" s="145"/>
      <c r="WFT143" s="145"/>
      <c r="WFU143" s="145"/>
      <c r="WFV143" s="145"/>
      <c r="WFW143" s="145"/>
      <c r="WFX143" s="145"/>
      <c r="WFY143" s="145"/>
      <c r="WFZ143" s="145"/>
      <c r="WGA143" s="145"/>
      <c r="WGB143" s="145"/>
      <c r="WGC143" s="145"/>
      <c r="WGD143" s="145"/>
      <c r="WGE143" s="145"/>
      <c r="WGF143" s="145"/>
      <c r="WGG143" s="145"/>
      <c r="WGH143" s="145"/>
      <c r="WGI143" s="145"/>
      <c r="WGJ143" s="145"/>
      <c r="WGK143" s="145"/>
      <c r="WGL143" s="145"/>
      <c r="WGM143" s="145"/>
      <c r="WGN143" s="145"/>
      <c r="WGO143" s="145"/>
      <c r="WGP143" s="145"/>
      <c r="WGQ143" s="145"/>
      <c r="WGR143" s="145"/>
      <c r="WGS143" s="145"/>
      <c r="WGT143" s="145"/>
      <c r="WGU143" s="145"/>
      <c r="WGV143" s="145"/>
      <c r="WGW143" s="145"/>
      <c r="WGX143" s="145"/>
      <c r="WGY143" s="145"/>
      <c r="WGZ143" s="145"/>
      <c r="WHA143" s="145"/>
      <c r="WHB143" s="145"/>
      <c r="WHC143" s="145"/>
      <c r="WHD143" s="145"/>
      <c r="WHE143" s="145"/>
      <c r="WHF143" s="145"/>
      <c r="WHG143" s="145"/>
      <c r="WHH143" s="145"/>
      <c r="WHI143" s="145"/>
      <c r="WHJ143" s="145"/>
      <c r="WHK143" s="145"/>
      <c r="WHL143" s="145"/>
      <c r="WHM143" s="145"/>
      <c r="WHN143" s="145"/>
      <c r="WHO143" s="145"/>
      <c r="WHP143" s="145"/>
      <c r="WHQ143" s="145"/>
      <c r="WHR143" s="145"/>
      <c r="WHS143" s="145"/>
      <c r="WHT143" s="145"/>
      <c r="WHU143" s="145"/>
      <c r="WHV143" s="145"/>
      <c r="WHW143" s="145"/>
      <c r="WHX143" s="145"/>
      <c r="WHY143" s="145"/>
      <c r="WHZ143" s="145"/>
      <c r="WIA143" s="145"/>
      <c r="WIB143" s="145"/>
      <c r="WIC143" s="145"/>
      <c r="WID143" s="145"/>
      <c r="WIE143" s="145"/>
      <c r="WIF143" s="145"/>
      <c r="WIG143" s="145"/>
      <c r="WIH143" s="145"/>
      <c r="WII143" s="145"/>
      <c r="WIJ143" s="145"/>
      <c r="WIK143" s="145"/>
      <c r="WIL143" s="145"/>
      <c r="WIM143" s="145"/>
      <c r="WIN143" s="145"/>
      <c r="WIO143" s="145"/>
      <c r="WIP143" s="145"/>
      <c r="WIQ143" s="145"/>
      <c r="WIR143" s="145"/>
      <c r="WIS143" s="145"/>
      <c r="WIT143" s="145"/>
      <c r="WIU143" s="145"/>
      <c r="WIV143" s="145"/>
      <c r="WIW143" s="145"/>
      <c r="WIX143" s="145"/>
      <c r="WIY143" s="145"/>
      <c r="WIZ143" s="145"/>
      <c r="WJA143" s="145"/>
      <c r="WJB143" s="145"/>
      <c r="WJC143" s="145"/>
      <c r="WJD143" s="145"/>
      <c r="WJE143" s="145"/>
      <c r="WJF143" s="145"/>
      <c r="WJG143" s="145"/>
      <c r="WJH143" s="145"/>
      <c r="WJI143" s="145"/>
      <c r="WJJ143" s="145"/>
      <c r="WJK143" s="145"/>
      <c r="WJL143" s="145"/>
      <c r="WJM143" s="145"/>
      <c r="WJN143" s="145"/>
      <c r="WJO143" s="145"/>
      <c r="WJP143" s="145"/>
      <c r="WJQ143" s="145"/>
      <c r="WJR143" s="145"/>
      <c r="WJS143" s="145"/>
      <c r="WJT143" s="145"/>
      <c r="WJU143" s="145"/>
      <c r="WJV143" s="145"/>
      <c r="WJW143" s="145"/>
      <c r="WJX143" s="145"/>
      <c r="WJY143" s="145"/>
      <c r="WJZ143" s="145"/>
      <c r="WKA143" s="145"/>
      <c r="WKB143" s="145"/>
      <c r="WKC143" s="145"/>
      <c r="WKD143" s="145"/>
      <c r="WKE143" s="145"/>
      <c r="WKF143" s="145"/>
      <c r="WKG143" s="145"/>
      <c r="WKH143" s="145"/>
      <c r="WKI143" s="145"/>
      <c r="WKJ143" s="145"/>
      <c r="WKK143" s="145"/>
      <c r="WKL143" s="145"/>
      <c r="WKM143" s="145"/>
      <c r="WKN143" s="145"/>
      <c r="WKO143" s="145"/>
      <c r="WKP143" s="145"/>
      <c r="WKQ143" s="145"/>
      <c r="WKR143" s="145"/>
      <c r="WKS143" s="145"/>
      <c r="WKT143" s="145"/>
      <c r="WKU143" s="145"/>
      <c r="WKV143" s="145"/>
      <c r="WKW143" s="145"/>
      <c r="WKX143" s="145"/>
      <c r="WKY143" s="145"/>
      <c r="WKZ143" s="145"/>
      <c r="WLA143" s="145"/>
      <c r="WLB143" s="145"/>
      <c r="WLC143" s="145"/>
      <c r="WLD143" s="145"/>
      <c r="WLE143" s="145"/>
      <c r="WLF143" s="145"/>
      <c r="WLG143" s="145"/>
      <c r="WLH143" s="145"/>
      <c r="WLI143" s="145"/>
      <c r="WLJ143" s="145"/>
      <c r="WLK143" s="145"/>
      <c r="WLL143" s="145"/>
      <c r="WLM143" s="145"/>
      <c r="WLN143" s="145"/>
      <c r="WLO143" s="145"/>
      <c r="WLP143" s="145"/>
      <c r="WLQ143" s="145"/>
      <c r="WLR143" s="145"/>
      <c r="WLS143" s="145"/>
      <c r="WLT143" s="145"/>
      <c r="WLU143" s="145"/>
      <c r="WLV143" s="145"/>
      <c r="WLW143" s="145"/>
      <c r="WLX143" s="145"/>
      <c r="WLY143" s="145"/>
      <c r="WLZ143" s="145"/>
      <c r="WMA143" s="145"/>
      <c r="WMB143" s="145"/>
      <c r="WMC143" s="145"/>
      <c r="WMD143" s="145"/>
      <c r="WME143" s="145"/>
      <c r="WMF143" s="145"/>
      <c r="WMG143" s="145"/>
      <c r="WMH143" s="145"/>
      <c r="WMI143" s="145"/>
      <c r="WMJ143" s="145"/>
      <c r="WMK143" s="145"/>
      <c r="WML143" s="145"/>
      <c r="WMM143" s="145"/>
      <c r="WMN143" s="145"/>
      <c r="WMO143" s="145"/>
      <c r="WMP143" s="145"/>
      <c r="WMQ143" s="145"/>
      <c r="WMR143" s="145"/>
      <c r="WMS143" s="145"/>
      <c r="WMT143" s="145"/>
      <c r="WMU143" s="145"/>
      <c r="WMV143" s="145"/>
      <c r="WMW143" s="145"/>
      <c r="WMX143" s="145"/>
      <c r="WMY143" s="145"/>
      <c r="WMZ143" s="145"/>
      <c r="WNA143" s="145"/>
      <c r="WNB143" s="145"/>
      <c r="WNC143" s="145"/>
      <c r="WND143" s="145"/>
      <c r="WNE143" s="145"/>
      <c r="WNF143" s="145"/>
      <c r="WNG143" s="145"/>
      <c r="WNH143" s="145"/>
      <c r="WNI143" s="145"/>
      <c r="WNJ143" s="145"/>
      <c r="WNK143" s="145"/>
      <c r="WNL143" s="145"/>
      <c r="WNM143" s="145"/>
      <c r="WNN143" s="145"/>
      <c r="WNO143" s="145"/>
      <c r="WNP143" s="145"/>
      <c r="WNQ143" s="145"/>
      <c r="WNR143" s="145"/>
      <c r="WNS143" s="145"/>
      <c r="WNT143" s="145"/>
      <c r="WNU143" s="145"/>
      <c r="WNV143" s="145"/>
      <c r="WNW143" s="145"/>
      <c r="WNX143" s="145"/>
      <c r="WNY143" s="145"/>
      <c r="WNZ143" s="145"/>
      <c r="WOA143" s="145"/>
      <c r="WOB143" s="145"/>
      <c r="WOC143" s="145"/>
      <c r="WOD143" s="145"/>
      <c r="WOE143" s="145"/>
      <c r="WOF143" s="145"/>
      <c r="WOG143" s="145"/>
      <c r="WOH143" s="145"/>
      <c r="WOI143" s="145"/>
      <c r="WOJ143" s="145"/>
      <c r="WOK143" s="145"/>
      <c r="WOL143" s="145"/>
      <c r="WOM143" s="145"/>
      <c r="WON143" s="145"/>
      <c r="WOO143" s="145"/>
      <c r="WOP143" s="145"/>
      <c r="WOQ143" s="145"/>
      <c r="WOR143" s="145"/>
      <c r="WOS143" s="145"/>
      <c r="WOT143" s="145"/>
      <c r="WOU143" s="145"/>
      <c r="WOV143" s="145"/>
      <c r="WOW143" s="145"/>
      <c r="WOX143" s="145"/>
      <c r="WOY143" s="145"/>
      <c r="WOZ143" s="145"/>
      <c r="WPA143" s="145"/>
      <c r="WPB143" s="145"/>
      <c r="WPC143" s="145"/>
      <c r="WPD143" s="145"/>
      <c r="WPE143" s="145"/>
      <c r="WPF143" s="145"/>
      <c r="WPG143" s="145"/>
      <c r="WPH143" s="145"/>
      <c r="WPI143" s="145"/>
      <c r="WPJ143" s="145"/>
      <c r="WPK143" s="145"/>
      <c r="WPL143" s="145"/>
      <c r="WPM143" s="145"/>
      <c r="WPN143" s="145"/>
      <c r="WPO143" s="145"/>
      <c r="WPP143" s="145"/>
      <c r="WPQ143" s="145"/>
      <c r="WPR143" s="145"/>
      <c r="WPS143" s="145"/>
      <c r="WPT143" s="145"/>
      <c r="WPU143" s="145"/>
      <c r="WPV143" s="145"/>
      <c r="WPW143" s="145"/>
      <c r="WPX143" s="145"/>
      <c r="WPY143" s="145"/>
      <c r="WPZ143" s="145"/>
      <c r="WQA143" s="145"/>
      <c r="WQB143" s="145"/>
      <c r="WQC143" s="145"/>
      <c r="WQD143" s="145"/>
      <c r="WQE143" s="145"/>
      <c r="WQF143" s="145"/>
      <c r="WQG143" s="145"/>
      <c r="WQH143" s="145"/>
      <c r="WQI143" s="145"/>
      <c r="WQJ143" s="145"/>
      <c r="WQK143" s="145"/>
      <c r="WQL143" s="145"/>
      <c r="WQM143" s="145"/>
      <c r="WQN143" s="145"/>
      <c r="WQO143" s="145"/>
      <c r="WQP143" s="145"/>
      <c r="WQQ143" s="145"/>
      <c r="WQR143" s="145"/>
      <c r="WQS143" s="145"/>
      <c r="WQT143" s="145"/>
      <c r="WQU143" s="145"/>
      <c r="WQV143" s="145"/>
      <c r="WQW143" s="145"/>
      <c r="WQX143" s="145"/>
      <c r="WQY143" s="145"/>
      <c r="WQZ143" s="145"/>
      <c r="WRA143" s="145"/>
      <c r="WRB143" s="145"/>
      <c r="WRC143" s="145"/>
      <c r="WRD143" s="145"/>
      <c r="WRE143" s="145"/>
      <c r="WRF143" s="145"/>
      <c r="WRG143" s="145"/>
      <c r="WRH143" s="145"/>
      <c r="WRI143" s="145"/>
      <c r="WRJ143" s="145"/>
      <c r="WRK143" s="145"/>
      <c r="WRL143" s="145"/>
      <c r="WRM143" s="145"/>
      <c r="WRN143" s="145"/>
      <c r="WRO143" s="145"/>
      <c r="WRP143" s="145"/>
      <c r="WRQ143" s="145"/>
      <c r="WRR143" s="145"/>
      <c r="WRS143" s="145"/>
      <c r="WRT143" s="145"/>
      <c r="WRU143" s="145"/>
      <c r="WRV143" s="145"/>
      <c r="WRW143" s="145"/>
      <c r="WRX143" s="145"/>
      <c r="WRY143" s="145"/>
      <c r="WRZ143" s="145"/>
      <c r="WSA143" s="145"/>
      <c r="WSB143" s="145"/>
      <c r="WSC143" s="145"/>
      <c r="WSD143" s="145"/>
      <c r="WSE143" s="145"/>
      <c r="WSF143" s="145"/>
      <c r="WSG143" s="145"/>
      <c r="WSH143" s="145"/>
      <c r="WSI143" s="145"/>
      <c r="WSJ143" s="145"/>
      <c r="WSK143" s="145"/>
      <c r="WSL143" s="145"/>
      <c r="WSM143" s="145"/>
      <c r="WSN143" s="145"/>
      <c r="WSO143" s="145"/>
      <c r="WSP143" s="145"/>
      <c r="WSQ143" s="145"/>
      <c r="WSR143" s="145"/>
      <c r="WSS143" s="145"/>
      <c r="WST143" s="145"/>
      <c r="WSU143" s="145"/>
      <c r="WSV143" s="145"/>
      <c r="WSW143" s="145"/>
      <c r="WSX143" s="145"/>
      <c r="WSY143" s="145"/>
      <c r="WSZ143" s="145"/>
      <c r="WTA143" s="145"/>
      <c r="WTB143" s="145"/>
      <c r="WTC143" s="145"/>
      <c r="WTD143" s="145"/>
      <c r="WTE143" s="145"/>
      <c r="WTF143" s="145"/>
      <c r="WTG143" s="145"/>
      <c r="WTH143" s="145"/>
      <c r="WTI143" s="145"/>
      <c r="WTJ143" s="145"/>
      <c r="WTK143" s="145"/>
      <c r="WTL143" s="145"/>
      <c r="WTM143" s="145"/>
      <c r="WTN143" s="145"/>
      <c r="WTO143" s="145"/>
      <c r="WTP143" s="145"/>
      <c r="WTQ143" s="145"/>
      <c r="WTR143" s="145"/>
      <c r="WTS143" s="145"/>
      <c r="WTT143" s="145"/>
      <c r="WTU143" s="145"/>
      <c r="WTV143" s="145"/>
      <c r="WTW143" s="145"/>
      <c r="WTX143" s="145"/>
      <c r="WTY143" s="145"/>
      <c r="WTZ143" s="145"/>
      <c r="WUA143" s="145"/>
      <c r="WUB143" s="145"/>
      <c r="WUC143" s="145"/>
      <c r="WUD143" s="145"/>
      <c r="WUE143" s="145"/>
      <c r="WUF143" s="145"/>
      <c r="WUG143" s="145"/>
      <c r="WUH143" s="145"/>
      <c r="WUI143" s="145"/>
      <c r="WUJ143" s="145"/>
      <c r="WUK143" s="145"/>
      <c r="WUL143" s="145"/>
      <c r="WUM143" s="145"/>
      <c r="WUN143" s="145"/>
      <c r="WUO143" s="145"/>
      <c r="WUP143" s="145"/>
      <c r="WUQ143" s="145"/>
      <c r="WUR143" s="145"/>
      <c r="WUS143" s="145"/>
      <c r="WUT143" s="145"/>
      <c r="WUU143" s="145"/>
      <c r="WUV143" s="145"/>
      <c r="WUW143" s="145"/>
      <c r="WUX143" s="145"/>
      <c r="WUY143" s="145"/>
      <c r="WUZ143" s="145"/>
      <c r="WVA143" s="145"/>
      <c r="WVB143" s="145"/>
      <c r="WVC143" s="145"/>
      <c r="WVD143" s="145"/>
      <c r="WVE143" s="145"/>
      <c r="WVF143" s="145"/>
      <c r="WVG143" s="145"/>
      <c r="WVH143" s="145"/>
      <c r="WVI143" s="145"/>
      <c r="WVJ143" s="145"/>
      <c r="WVK143" s="145"/>
      <c r="WVL143" s="145"/>
      <c r="WVM143" s="145"/>
      <c r="WVN143" s="145"/>
      <c r="WVO143" s="145"/>
      <c r="WVP143" s="145"/>
      <c r="WVQ143" s="145"/>
      <c r="WVR143" s="145"/>
      <c r="WVS143" s="145"/>
      <c r="WVT143" s="145"/>
      <c r="WVU143" s="145"/>
      <c r="WVV143" s="145"/>
      <c r="WVW143" s="145"/>
      <c r="WVX143" s="145"/>
      <c r="WVY143" s="145"/>
      <c r="WVZ143" s="145"/>
      <c r="WWA143" s="145"/>
      <c r="WWB143" s="145"/>
      <c r="WWC143" s="145"/>
      <c r="WWD143" s="145"/>
      <c r="WWE143" s="145"/>
      <c r="WWF143" s="145"/>
      <c r="WWG143" s="145"/>
      <c r="WWH143" s="145"/>
      <c r="WWI143" s="145"/>
      <c r="WWJ143" s="145"/>
      <c r="WWK143" s="145"/>
      <c r="WWL143" s="145"/>
      <c r="WWM143" s="145"/>
      <c r="WWN143" s="145"/>
      <c r="WWO143" s="145"/>
      <c r="WWP143" s="145"/>
      <c r="WWQ143" s="145"/>
      <c r="WWR143" s="145"/>
      <c r="WWS143" s="145"/>
      <c r="WWT143" s="145"/>
      <c r="WWU143" s="145"/>
      <c r="WWV143" s="145"/>
      <c r="WWW143" s="145"/>
      <c r="WWX143" s="145"/>
      <c r="WWY143" s="145"/>
      <c r="WWZ143" s="145"/>
      <c r="WXA143" s="145"/>
      <c r="WXB143" s="145"/>
      <c r="WXC143" s="145"/>
      <c r="WXD143" s="145"/>
      <c r="WXE143" s="145"/>
      <c r="WXF143" s="145"/>
      <c r="WXG143" s="145"/>
      <c r="WXH143" s="145"/>
      <c r="WXI143" s="145"/>
      <c r="WXJ143" s="145"/>
      <c r="WXK143" s="145"/>
      <c r="WXL143" s="145"/>
      <c r="WXM143" s="145"/>
      <c r="WXN143" s="145"/>
      <c r="WXO143" s="145"/>
      <c r="WXP143" s="145"/>
      <c r="WXQ143" s="145"/>
      <c r="WXR143" s="145"/>
      <c r="WXS143" s="145"/>
      <c r="WXT143" s="145"/>
      <c r="WXU143" s="145"/>
      <c r="WXV143" s="145"/>
      <c r="WXW143" s="145"/>
      <c r="WXX143" s="145"/>
      <c r="WXY143" s="145"/>
      <c r="WXZ143" s="145"/>
      <c r="WYA143" s="145"/>
      <c r="WYB143" s="145"/>
      <c r="WYC143" s="145"/>
      <c r="WYD143" s="145"/>
      <c r="WYE143" s="145"/>
      <c r="WYF143" s="145"/>
      <c r="WYG143" s="145"/>
      <c r="WYH143" s="145"/>
      <c r="WYI143" s="145"/>
      <c r="WYJ143" s="145"/>
      <c r="WYK143" s="145"/>
      <c r="WYL143" s="145"/>
      <c r="WYM143" s="145"/>
      <c r="WYN143" s="145"/>
      <c r="WYO143" s="145"/>
      <c r="WYP143" s="145"/>
      <c r="WYQ143" s="145"/>
      <c r="WYR143" s="145"/>
      <c r="WYS143" s="145"/>
      <c r="WYT143" s="145"/>
      <c r="WYU143" s="145"/>
      <c r="WYV143" s="145"/>
      <c r="WYW143" s="145"/>
      <c r="WYX143" s="145"/>
      <c r="WYY143" s="145"/>
      <c r="WYZ143" s="145"/>
      <c r="WZA143" s="145"/>
      <c r="WZB143" s="145"/>
      <c r="WZC143" s="145"/>
      <c r="WZD143" s="145"/>
      <c r="WZE143" s="145"/>
      <c r="WZF143" s="145"/>
      <c r="WZG143" s="145"/>
      <c r="WZH143" s="145"/>
      <c r="WZI143" s="145"/>
      <c r="WZJ143" s="145"/>
      <c r="WZK143" s="145"/>
      <c r="WZL143" s="145"/>
      <c r="WZM143" s="145"/>
      <c r="WZN143" s="145"/>
      <c r="WZO143" s="145"/>
      <c r="WZP143" s="145"/>
      <c r="WZQ143" s="145"/>
      <c r="WZR143" s="145"/>
      <c r="WZS143" s="145"/>
      <c r="WZT143" s="145"/>
      <c r="WZU143" s="145"/>
      <c r="WZV143" s="145"/>
      <c r="WZW143" s="145"/>
      <c r="WZX143" s="145"/>
      <c r="WZY143" s="145"/>
      <c r="WZZ143" s="145"/>
      <c r="XAA143" s="145"/>
      <c r="XAB143" s="145"/>
      <c r="XAC143" s="145"/>
      <c r="XAD143" s="145"/>
      <c r="XAE143" s="145"/>
      <c r="XAF143" s="145"/>
      <c r="XAG143" s="145"/>
      <c r="XAH143" s="145"/>
      <c r="XAI143" s="145"/>
      <c r="XAJ143" s="145"/>
      <c r="XAK143" s="145"/>
      <c r="XAL143" s="145"/>
      <c r="XAM143" s="145"/>
      <c r="XAN143" s="145"/>
      <c r="XAO143" s="145"/>
      <c r="XAP143" s="145"/>
      <c r="XAQ143" s="145"/>
      <c r="XAR143" s="145"/>
      <c r="XAS143" s="145"/>
      <c r="XAT143" s="145"/>
      <c r="XAU143" s="145"/>
      <c r="XAV143" s="145"/>
      <c r="XAW143" s="145"/>
      <c r="XAX143" s="145"/>
      <c r="XAY143" s="145"/>
      <c r="XAZ143" s="145"/>
      <c r="XBA143" s="145"/>
      <c r="XBB143" s="145"/>
      <c r="XBC143" s="145"/>
      <c r="XBD143" s="145"/>
      <c r="XBE143" s="145"/>
      <c r="XBF143" s="145"/>
      <c r="XBG143" s="145"/>
      <c r="XBH143" s="145"/>
      <c r="XBI143" s="145"/>
      <c r="XBJ143" s="145"/>
      <c r="XBK143" s="145"/>
      <c r="XBL143" s="145"/>
      <c r="XBM143" s="145"/>
      <c r="XBN143" s="145"/>
      <c r="XBO143" s="145"/>
      <c r="XBP143" s="145"/>
      <c r="XBQ143" s="145"/>
      <c r="XBR143" s="145"/>
      <c r="XBS143" s="145"/>
      <c r="XBT143" s="145"/>
      <c r="XBU143" s="145"/>
      <c r="XBV143" s="145"/>
      <c r="XBW143" s="145"/>
      <c r="XBX143" s="145"/>
      <c r="XBY143" s="145"/>
      <c r="XBZ143" s="145"/>
      <c r="XCA143" s="145"/>
      <c r="XCB143" s="145"/>
      <c r="XCC143" s="145"/>
      <c r="XCD143" s="145"/>
      <c r="XCE143" s="145"/>
      <c r="XCF143" s="145"/>
      <c r="XCG143" s="145"/>
      <c r="XCH143" s="145"/>
      <c r="XCI143" s="145"/>
      <c r="XCJ143" s="145"/>
      <c r="XCK143" s="145"/>
      <c r="XCL143" s="145"/>
      <c r="XCM143" s="145"/>
      <c r="XCN143" s="145"/>
      <c r="XCO143" s="145"/>
      <c r="XCP143" s="145"/>
      <c r="XCQ143" s="145"/>
      <c r="XCR143" s="145"/>
      <c r="XCS143" s="145"/>
      <c r="XCT143" s="145"/>
      <c r="XCU143" s="145"/>
      <c r="XCV143" s="145"/>
      <c r="XCW143" s="145"/>
      <c r="XCX143" s="145"/>
      <c r="XCY143" s="145"/>
      <c r="XCZ143" s="145"/>
      <c r="XDA143" s="145"/>
      <c r="XDB143" s="145"/>
      <c r="XDC143" s="145"/>
      <c r="XDD143" s="145"/>
      <c r="XDE143" s="145"/>
      <c r="XDF143" s="145"/>
      <c r="XDG143" s="145"/>
      <c r="XDH143" s="145"/>
      <c r="XDI143" s="145"/>
      <c r="XDJ143" s="145"/>
      <c r="XDK143" s="145"/>
      <c r="XDL143" s="145"/>
      <c r="XDM143" s="145"/>
      <c r="XDN143" s="145"/>
      <c r="XDO143" s="145"/>
      <c r="XDP143" s="145"/>
      <c r="XDQ143" s="145"/>
      <c r="XDR143" s="145"/>
      <c r="XDS143" s="145"/>
      <c r="XDT143" s="145"/>
      <c r="XDU143" s="145"/>
      <c r="XDV143" s="145"/>
      <c r="XDW143" s="145"/>
      <c r="XDX143" s="145"/>
      <c r="XDY143" s="145"/>
      <c r="XDZ143" s="145"/>
      <c r="XEA143" s="145"/>
      <c r="XEB143" s="145"/>
      <c r="XEC143" s="145"/>
      <c r="XED143" s="145"/>
      <c r="XEE143" s="145"/>
      <c r="XEF143" s="145"/>
      <c r="XEG143" s="145"/>
      <c r="XEH143" s="145"/>
      <c r="XEI143" s="145"/>
      <c r="XEJ143" s="145"/>
      <c r="XEK143" s="145"/>
      <c r="XEL143" s="145"/>
      <c r="XEM143" s="145"/>
      <c r="XEN143" s="145"/>
      <c r="XEO143" s="145"/>
      <c r="XEP143" s="145"/>
      <c r="XEQ143" s="145"/>
      <c r="XER143" s="145"/>
      <c r="XES143" s="145"/>
      <c r="XET143" s="145"/>
      <c r="XEU143" s="145"/>
    </row>
    <row r="144" spans="1:16375" s="160" customFormat="1" ht="14.25" customHeight="1">
      <c r="A144" s="145" t="s">
        <v>287</v>
      </c>
      <c r="B144" s="145" t="s">
        <v>287</v>
      </c>
      <c r="C144" s="191">
        <v>852337</v>
      </c>
      <c r="D144" s="191">
        <v>615444</v>
      </c>
      <c r="E144" s="191">
        <v>516057</v>
      </c>
      <c r="F144" s="191">
        <v>507514</v>
      </c>
      <c r="G144" s="191">
        <v>274226</v>
      </c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5"/>
      <c r="AV144" s="155"/>
      <c r="AW144" s="155"/>
      <c r="AX144" s="155"/>
      <c r="AY144" s="155"/>
      <c r="AZ144" s="155"/>
      <c r="BA144" s="155"/>
      <c r="BB144" s="155"/>
      <c r="BC144" s="155"/>
      <c r="BD144" s="155"/>
      <c r="BE144" s="155"/>
      <c r="BF144" s="155"/>
      <c r="BG144" s="155"/>
      <c r="BH144" s="155"/>
      <c r="BI144" s="155"/>
      <c r="BJ144" s="155"/>
      <c r="BK144" s="155"/>
      <c r="BL144" s="155"/>
      <c r="BM144" s="155"/>
      <c r="BN144" s="155"/>
      <c r="BO144" s="155"/>
      <c r="BP144" s="155"/>
      <c r="BQ144" s="155"/>
      <c r="BR144" s="155"/>
      <c r="BS144" s="155"/>
      <c r="BT144" s="155"/>
      <c r="BU144" s="155"/>
      <c r="BV144" s="155"/>
      <c r="BW144" s="155"/>
      <c r="BX144" s="155"/>
      <c r="BY144" s="155"/>
      <c r="BZ144" s="155"/>
      <c r="CA144" s="155"/>
      <c r="CB144" s="155"/>
      <c r="CC144" s="155"/>
      <c r="CD144" s="155"/>
      <c r="CE144" s="155"/>
      <c r="CF144" s="155"/>
      <c r="CG144" s="155"/>
      <c r="CH144" s="155"/>
      <c r="CI144" s="155"/>
      <c r="CJ144" s="155"/>
      <c r="CK144" s="155"/>
      <c r="CL144" s="155"/>
      <c r="CM144" s="155"/>
      <c r="CN144" s="155"/>
      <c r="CO144" s="155"/>
      <c r="CP144" s="155"/>
      <c r="CQ144" s="155"/>
      <c r="CR144" s="155"/>
      <c r="CS144" s="155"/>
      <c r="CT144" s="155"/>
      <c r="CU144" s="155"/>
      <c r="CV144" s="155"/>
      <c r="CW144" s="155"/>
      <c r="CX144" s="155"/>
      <c r="CY144" s="155"/>
      <c r="CZ144" s="155"/>
      <c r="DA144" s="155"/>
      <c r="DB144" s="155"/>
      <c r="DC144" s="155"/>
      <c r="DD144" s="155"/>
      <c r="DE144" s="155"/>
      <c r="DF144" s="155"/>
      <c r="DG144" s="155"/>
      <c r="DH144" s="155"/>
      <c r="DI144" s="155"/>
      <c r="DJ144" s="155"/>
      <c r="DK144" s="155"/>
      <c r="DL144" s="155"/>
      <c r="DM144" s="155"/>
      <c r="DN144" s="155"/>
      <c r="DO144" s="155"/>
      <c r="DP144" s="155"/>
      <c r="DQ144" s="155"/>
      <c r="DR144" s="155"/>
      <c r="DS144" s="155"/>
      <c r="DT144" s="155"/>
      <c r="DU144" s="155"/>
      <c r="DV144" s="155"/>
      <c r="DW144" s="155"/>
      <c r="DX144" s="155"/>
      <c r="DY144" s="155"/>
      <c r="DZ144" s="155"/>
      <c r="EA144" s="155"/>
      <c r="EB144" s="155"/>
      <c r="EC144" s="155"/>
      <c r="ED144" s="155"/>
      <c r="EE144" s="155"/>
      <c r="EF144" s="155"/>
      <c r="EG144" s="155"/>
      <c r="EH144" s="155"/>
      <c r="EI144" s="155"/>
      <c r="EJ144" s="155"/>
      <c r="EK144" s="155"/>
      <c r="EL144" s="155"/>
      <c r="EM144" s="155"/>
      <c r="EN144" s="155"/>
      <c r="EO144" s="155"/>
      <c r="EP144" s="155"/>
      <c r="EQ144" s="155"/>
      <c r="ER144" s="155"/>
      <c r="ES144" s="155"/>
      <c r="ET144" s="155"/>
      <c r="EU144" s="155"/>
      <c r="EV144" s="155"/>
      <c r="EW144" s="155"/>
      <c r="EX144" s="155"/>
      <c r="EY144" s="155"/>
      <c r="EZ144" s="155"/>
      <c r="FA144" s="155"/>
      <c r="FB144" s="155"/>
      <c r="FC144" s="155"/>
      <c r="FD144" s="155"/>
      <c r="FE144" s="155"/>
      <c r="FF144" s="155"/>
      <c r="FG144" s="155"/>
      <c r="FH144" s="155"/>
      <c r="FI144" s="155"/>
      <c r="FJ144" s="155"/>
      <c r="FK144" s="155"/>
      <c r="FL144" s="155"/>
      <c r="FM144" s="155"/>
      <c r="FN144" s="155"/>
      <c r="FO144" s="155"/>
      <c r="FP144" s="155"/>
      <c r="FQ144" s="155"/>
      <c r="FR144" s="155"/>
      <c r="FS144" s="155"/>
      <c r="FT144" s="155"/>
      <c r="FU144" s="155"/>
      <c r="FV144" s="155"/>
      <c r="FW144" s="155"/>
      <c r="FX144" s="155"/>
      <c r="FY144" s="155"/>
      <c r="FZ144" s="155"/>
      <c r="GA144" s="155"/>
      <c r="GB144" s="155"/>
      <c r="GC144" s="155"/>
      <c r="GD144" s="155"/>
      <c r="GE144" s="155"/>
      <c r="GF144" s="155"/>
      <c r="GG144" s="155"/>
      <c r="GH144" s="155"/>
      <c r="GI144" s="155"/>
      <c r="GJ144" s="155"/>
      <c r="GK144" s="155"/>
      <c r="GL144" s="155"/>
      <c r="GM144" s="155"/>
      <c r="GN144" s="155"/>
      <c r="GO144" s="155"/>
      <c r="GP144" s="155"/>
      <c r="GQ144" s="155"/>
      <c r="GR144" s="155"/>
      <c r="GS144" s="155"/>
      <c r="GT144" s="155"/>
      <c r="GU144" s="155"/>
      <c r="GV144" s="155"/>
      <c r="GW144" s="155"/>
      <c r="GX144" s="155"/>
      <c r="GY144" s="155"/>
      <c r="GZ144" s="155"/>
      <c r="HA144" s="155"/>
      <c r="HB144" s="155"/>
      <c r="HC144" s="155"/>
      <c r="HD144" s="155"/>
      <c r="HE144" s="155"/>
      <c r="HF144" s="155"/>
      <c r="HG144" s="155"/>
      <c r="HH144" s="155"/>
      <c r="HI144" s="155"/>
      <c r="HJ144" s="155"/>
      <c r="HK144" s="155"/>
      <c r="HL144" s="155"/>
      <c r="HM144" s="155"/>
      <c r="HN144" s="155"/>
      <c r="HO144" s="155"/>
      <c r="HP144" s="155"/>
      <c r="HQ144" s="155"/>
      <c r="HR144" s="155"/>
      <c r="HS144" s="155"/>
      <c r="HT144" s="155"/>
      <c r="HU144" s="155"/>
      <c r="HV144" s="155"/>
      <c r="HW144" s="155"/>
      <c r="HX144" s="155"/>
      <c r="HY144" s="155"/>
      <c r="HZ144" s="155"/>
      <c r="IA144" s="155"/>
      <c r="IB144" s="155"/>
      <c r="IC144" s="155"/>
      <c r="ID144" s="155"/>
      <c r="IE144" s="155"/>
      <c r="IF144" s="155"/>
      <c r="IG144" s="155"/>
      <c r="IH144" s="155"/>
      <c r="II144" s="155"/>
      <c r="IJ144" s="155"/>
      <c r="IK144" s="155"/>
      <c r="IL144" s="155"/>
      <c r="IM144" s="155"/>
      <c r="IN144" s="155"/>
      <c r="IO144" s="155"/>
      <c r="IP144" s="155"/>
      <c r="IQ144" s="155"/>
      <c r="IR144" s="155"/>
      <c r="IS144" s="155"/>
      <c r="IT144" s="155"/>
      <c r="IU144" s="155"/>
      <c r="IV144" s="155"/>
      <c r="IW144" s="155"/>
      <c r="IX144" s="155"/>
      <c r="IY144" s="155"/>
      <c r="IZ144" s="155"/>
      <c r="JA144" s="155"/>
      <c r="JB144" s="155"/>
      <c r="JC144" s="155"/>
      <c r="JD144" s="155"/>
      <c r="JE144" s="155"/>
      <c r="JF144" s="155"/>
      <c r="JG144" s="155"/>
      <c r="JH144" s="155"/>
      <c r="JI144" s="155"/>
      <c r="JJ144" s="155"/>
      <c r="JK144" s="155"/>
      <c r="JL144" s="155"/>
      <c r="JM144" s="155"/>
      <c r="JN144" s="155"/>
      <c r="JO144" s="155"/>
      <c r="JP144" s="155"/>
      <c r="JQ144" s="155"/>
      <c r="JR144" s="155"/>
      <c r="JS144" s="155"/>
      <c r="JT144" s="155"/>
      <c r="JU144" s="155"/>
      <c r="JV144" s="155"/>
      <c r="JW144" s="155"/>
      <c r="JX144" s="155"/>
      <c r="JY144" s="155"/>
      <c r="JZ144" s="155"/>
      <c r="KA144" s="155"/>
      <c r="KB144" s="155"/>
      <c r="KC144" s="155"/>
      <c r="KD144" s="155"/>
      <c r="KE144" s="155"/>
      <c r="KF144" s="155"/>
      <c r="KG144" s="155"/>
      <c r="KH144" s="155"/>
      <c r="KI144" s="155"/>
      <c r="KJ144" s="155"/>
      <c r="KK144" s="155"/>
      <c r="KL144" s="155"/>
      <c r="KM144" s="155"/>
      <c r="KN144" s="155"/>
      <c r="KO144" s="155"/>
      <c r="KP144" s="155"/>
      <c r="KQ144" s="155"/>
      <c r="KR144" s="155"/>
      <c r="KS144" s="155"/>
      <c r="KT144" s="155"/>
      <c r="KU144" s="155"/>
      <c r="KV144" s="155"/>
      <c r="KW144" s="155"/>
      <c r="KX144" s="155"/>
      <c r="KY144" s="155"/>
      <c r="KZ144" s="155"/>
      <c r="LA144" s="155"/>
      <c r="LB144" s="155"/>
      <c r="LC144" s="155"/>
      <c r="LD144" s="155"/>
      <c r="LE144" s="155"/>
      <c r="LF144" s="155"/>
      <c r="LG144" s="155"/>
      <c r="LH144" s="155"/>
      <c r="LI144" s="155"/>
      <c r="LJ144" s="155"/>
      <c r="LK144" s="155"/>
      <c r="LL144" s="155"/>
      <c r="LM144" s="155"/>
      <c r="LN144" s="155"/>
      <c r="LO144" s="155"/>
      <c r="LP144" s="155"/>
      <c r="LQ144" s="155"/>
      <c r="LR144" s="155"/>
      <c r="LS144" s="155"/>
      <c r="LT144" s="155"/>
      <c r="LU144" s="155"/>
      <c r="LV144" s="155"/>
      <c r="LW144" s="155"/>
      <c r="LX144" s="155"/>
      <c r="LY144" s="155"/>
      <c r="LZ144" s="155"/>
      <c r="MA144" s="155"/>
      <c r="MB144" s="155"/>
      <c r="MC144" s="155"/>
      <c r="MD144" s="155"/>
      <c r="ME144" s="155"/>
      <c r="MF144" s="155"/>
      <c r="MG144" s="155"/>
      <c r="MH144" s="155"/>
      <c r="MI144" s="155"/>
      <c r="MJ144" s="155"/>
      <c r="MK144" s="155"/>
      <c r="ML144" s="155"/>
      <c r="MM144" s="155"/>
      <c r="MN144" s="155"/>
      <c r="MO144" s="155"/>
      <c r="MP144" s="155"/>
      <c r="MQ144" s="155"/>
      <c r="MR144" s="155"/>
      <c r="MS144" s="155"/>
      <c r="MT144" s="155"/>
      <c r="MU144" s="155"/>
      <c r="MV144" s="155"/>
      <c r="MW144" s="155"/>
      <c r="MX144" s="155"/>
      <c r="MY144" s="155"/>
      <c r="MZ144" s="155"/>
      <c r="NA144" s="155"/>
      <c r="NB144" s="155"/>
      <c r="NC144" s="155"/>
      <c r="ND144" s="155"/>
      <c r="NE144" s="155"/>
      <c r="NF144" s="155"/>
      <c r="NG144" s="155"/>
      <c r="NH144" s="155"/>
      <c r="NI144" s="155"/>
      <c r="NJ144" s="155"/>
      <c r="NK144" s="155"/>
      <c r="NL144" s="155"/>
      <c r="NM144" s="155"/>
      <c r="NN144" s="155"/>
      <c r="NO144" s="155"/>
      <c r="NP144" s="155"/>
      <c r="NQ144" s="155"/>
      <c r="NR144" s="155"/>
      <c r="NS144" s="155"/>
      <c r="NT144" s="155"/>
      <c r="NU144" s="155"/>
      <c r="NV144" s="155"/>
      <c r="NW144" s="155"/>
      <c r="NX144" s="155"/>
      <c r="NY144" s="155"/>
      <c r="NZ144" s="155"/>
      <c r="OA144" s="155"/>
      <c r="OB144" s="155"/>
      <c r="OC144" s="155"/>
      <c r="OD144" s="155"/>
      <c r="OE144" s="155"/>
      <c r="OF144" s="155"/>
      <c r="OG144" s="155"/>
      <c r="OH144" s="155"/>
      <c r="OI144" s="155"/>
      <c r="OJ144" s="155"/>
      <c r="OK144" s="155"/>
      <c r="OL144" s="155"/>
      <c r="OM144" s="155"/>
      <c r="ON144" s="155"/>
      <c r="OO144" s="155"/>
      <c r="OP144" s="155"/>
      <c r="OQ144" s="155"/>
      <c r="OR144" s="155"/>
      <c r="OS144" s="155"/>
      <c r="OT144" s="155"/>
      <c r="OU144" s="155"/>
      <c r="OV144" s="155"/>
      <c r="OW144" s="155"/>
      <c r="OX144" s="155"/>
      <c r="OY144" s="155"/>
      <c r="OZ144" s="155"/>
      <c r="PA144" s="155"/>
      <c r="PB144" s="155"/>
      <c r="PC144" s="155"/>
      <c r="PD144" s="155"/>
      <c r="PE144" s="155"/>
      <c r="PF144" s="155"/>
      <c r="PG144" s="155"/>
      <c r="PH144" s="155"/>
      <c r="PI144" s="155"/>
      <c r="PJ144" s="155"/>
      <c r="PK144" s="155"/>
      <c r="PL144" s="155"/>
      <c r="PM144" s="155"/>
      <c r="PN144" s="155"/>
      <c r="PO144" s="155"/>
      <c r="PP144" s="155"/>
      <c r="PQ144" s="155"/>
      <c r="PR144" s="155"/>
      <c r="PS144" s="155"/>
      <c r="PT144" s="155"/>
      <c r="PU144" s="155"/>
      <c r="PV144" s="155"/>
      <c r="PW144" s="155"/>
      <c r="PX144" s="155"/>
      <c r="PY144" s="155"/>
      <c r="PZ144" s="155"/>
      <c r="QA144" s="155"/>
      <c r="QB144" s="155"/>
      <c r="QC144" s="155"/>
      <c r="QD144" s="155"/>
      <c r="QE144" s="155"/>
      <c r="QF144" s="155"/>
      <c r="QG144" s="155"/>
      <c r="QH144" s="155"/>
      <c r="QI144" s="155"/>
      <c r="QJ144" s="155"/>
      <c r="QK144" s="155"/>
      <c r="QL144" s="155"/>
      <c r="QM144" s="155"/>
      <c r="QN144" s="155"/>
      <c r="QO144" s="155"/>
      <c r="QP144" s="155"/>
      <c r="QQ144" s="155"/>
      <c r="QR144" s="155"/>
      <c r="QS144" s="155"/>
      <c r="QT144" s="155"/>
      <c r="QU144" s="155"/>
      <c r="QV144" s="155"/>
      <c r="QW144" s="155"/>
      <c r="QX144" s="155"/>
      <c r="QY144" s="155"/>
      <c r="QZ144" s="155"/>
      <c r="RA144" s="155"/>
      <c r="RB144" s="155"/>
      <c r="RC144" s="155"/>
      <c r="RD144" s="155"/>
      <c r="RE144" s="155"/>
      <c r="RF144" s="155"/>
      <c r="RG144" s="155"/>
      <c r="RH144" s="155"/>
      <c r="RI144" s="155"/>
      <c r="RJ144" s="155"/>
      <c r="RK144" s="155"/>
      <c r="RL144" s="155"/>
      <c r="RM144" s="155"/>
      <c r="RN144" s="155"/>
      <c r="RO144" s="155"/>
      <c r="RP144" s="155"/>
      <c r="RQ144" s="155"/>
      <c r="RR144" s="155"/>
      <c r="RS144" s="155"/>
      <c r="RT144" s="155"/>
      <c r="RU144" s="155"/>
      <c r="RV144" s="155"/>
      <c r="RW144" s="155"/>
      <c r="RX144" s="155"/>
      <c r="RY144" s="155"/>
      <c r="RZ144" s="155"/>
      <c r="SA144" s="155"/>
      <c r="SB144" s="155"/>
      <c r="SC144" s="155"/>
      <c r="SD144" s="155"/>
      <c r="SE144" s="155"/>
      <c r="SF144" s="155"/>
      <c r="SG144" s="155"/>
      <c r="SH144" s="155"/>
      <c r="SI144" s="155"/>
      <c r="SJ144" s="155"/>
      <c r="SK144" s="155"/>
      <c r="SL144" s="155"/>
      <c r="SM144" s="155"/>
      <c r="SN144" s="155"/>
      <c r="SO144" s="155"/>
      <c r="SP144" s="155"/>
      <c r="SQ144" s="155"/>
      <c r="SR144" s="155"/>
      <c r="SS144" s="155"/>
      <c r="ST144" s="155"/>
      <c r="SU144" s="155"/>
      <c r="SV144" s="155"/>
      <c r="SW144" s="155"/>
      <c r="SX144" s="155"/>
      <c r="SY144" s="155"/>
      <c r="SZ144" s="155"/>
      <c r="TA144" s="155"/>
      <c r="TB144" s="155"/>
      <c r="TC144" s="155"/>
      <c r="TD144" s="155"/>
      <c r="TE144" s="155"/>
      <c r="TF144" s="155"/>
      <c r="TG144" s="155"/>
      <c r="TH144" s="155"/>
      <c r="TI144" s="155"/>
      <c r="TJ144" s="155"/>
      <c r="TK144" s="155"/>
      <c r="TL144" s="155"/>
      <c r="TM144" s="155"/>
      <c r="TN144" s="155"/>
      <c r="TO144" s="155"/>
      <c r="TP144" s="155"/>
      <c r="TQ144" s="155"/>
      <c r="TR144" s="155"/>
      <c r="TS144" s="155"/>
      <c r="TT144" s="155"/>
      <c r="TU144" s="155"/>
      <c r="TV144" s="155"/>
      <c r="TW144" s="155"/>
      <c r="TX144" s="155"/>
      <c r="TY144" s="155"/>
      <c r="TZ144" s="155"/>
      <c r="UA144" s="155"/>
      <c r="UB144" s="155"/>
      <c r="UC144" s="155"/>
      <c r="UD144" s="155"/>
      <c r="UE144" s="155"/>
      <c r="UF144" s="155"/>
      <c r="UG144" s="155"/>
      <c r="UH144" s="155"/>
      <c r="UI144" s="155"/>
      <c r="UJ144" s="155"/>
      <c r="UK144" s="155"/>
      <c r="UL144" s="155"/>
      <c r="UM144" s="155"/>
      <c r="UN144" s="155"/>
      <c r="UO144" s="155"/>
      <c r="UP144" s="155"/>
      <c r="UQ144" s="155"/>
      <c r="UR144" s="155"/>
      <c r="US144" s="155"/>
      <c r="UT144" s="155"/>
      <c r="UU144" s="155"/>
      <c r="UV144" s="155"/>
      <c r="UW144" s="155"/>
      <c r="UX144" s="155"/>
      <c r="UY144" s="155"/>
      <c r="UZ144" s="155"/>
      <c r="VA144" s="155"/>
      <c r="VB144" s="155"/>
      <c r="VC144" s="155"/>
      <c r="VD144" s="155"/>
      <c r="VE144" s="155"/>
      <c r="VF144" s="155"/>
      <c r="VG144" s="155"/>
      <c r="VH144" s="155"/>
      <c r="VI144" s="155"/>
      <c r="VJ144" s="155"/>
      <c r="VK144" s="155"/>
      <c r="VL144" s="155"/>
      <c r="VM144" s="155"/>
      <c r="VN144" s="155"/>
      <c r="VO144" s="155"/>
      <c r="VP144" s="155"/>
      <c r="VQ144" s="155"/>
      <c r="VR144" s="155"/>
      <c r="VS144" s="155"/>
      <c r="VT144" s="155"/>
      <c r="VU144" s="155"/>
      <c r="VV144" s="155"/>
      <c r="VW144" s="155"/>
      <c r="VX144" s="155"/>
      <c r="VY144" s="155"/>
      <c r="VZ144" s="155"/>
      <c r="WA144" s="155"/>
      <c r="WB144" s="155"/>
      <c r="WC144" s="155"/>
      <c r="WD144" s="155"/>
      <c r="WE144" s="155"/>
      <c r="WF144" s="155"/>
      <c r="WG144" s="155"/>
      <c r="WH144" s="155"/>
      <c r="WI144" s="155"/>
      <c r="WJ144" s="155"/>
      <c r="WK144" s="155"/>
      <c r="WL144" s="155"/>
      <c r="WM144" s="155"/>
      <c r="WN144" s="155"/>
      <c r="WO144" s="155"/>
      <c r="WP144" s="155"/>
      <c r="WQ144" s="155"/>
      <c r="WR144" s="155"/>
      <c r="WS144" s="155"/>
      <c r="WT144" s="155"/>
      <c r="WU144" s="155"/>
      <c r="WV144" s="155"/>
      <c r="WW144" s="155"/>
      <c r="WX144" s="155"/>
      <c r="WY144" s="155"/>
      <c r="WZ144" s="155"/>
      <c r="XA144" s="155"/>
      <c r="XB144" s="155"/>
      <c r="XC144" s="155"/>
      <c r="XD144" s="155"/>
      <c r="XE144" s="155"/>
      <c r="XF144" s="155"/>
      <c r="XG144" s="155"/>
      <c r="XH144" s="155"/>
      <c r="XI144" s="155"/>
      <c r="XJ144" s="155"/>
      <c r="XK144" s="155"/>
      <c r="XL144" s="155"/>
      <c r="XM144" s="155"/>
      <c r="XN144" s="155"/>
      <c r="XO144" s="155"/>
      <c r="XP144" s="155"/>
      <c r="XQ144" s="155"/>
      <c r="XR144" s="155"/>
      <c r="XS144" s="155"/>
      <c r="XT144" s="155"/>
      <c r="XU144" s="155"/>
      <c r="XV144" s="155"/>
      <c r="XW144" s="155"/>
      <c r="XX144" s="155"/>
      <c r="XY144" s="155"/>
      <c r="XZ144" s="155"/>
      <c r="YA144" s="155"/>
      <c r="YB144" s="155"/>
      <c r="YC144" s="155"/>
      <c r="YD144" s="155"/>
      <c r="YE144" s="155"/>
      <c r="YF144" s="155"/>
      <c r="YG144" s="155"/>
      <c r="YH144" s="155"/>
      <c r="YI144" s="155"/>
      <c r="YJ144" s="155"/>
      <c r="YK144" s="155"/>
      <c r="YL144" s="155"/>
      <c r="YM144" s="155"/>
      <c r="YN144" s="155"/>
      <c r="YO144" s="155"/>
      <c r="YP144" s="155"/>
      <c r="YQ144" s="155"/>
      <c r="YR144" s="155"/>
      <c r="YS144" s="155"/>
      <c r="YT144" s="155"/>
      <c r="YU144" s="155"/>
      <c r="YV144" s="155"/>
      <c r="YW144" s="155"/>
      <c r="YX144" s="155"/>
      <c r="YY144" s="155"/>
      <c r="YZ144" s="155"/>
      <c r="ZA144" s="155"/>
      <c r="ZB144" s="155"/>
      <c r="ZC144" s="155"/>
      <c r="ZD144" s="155"/>
      <c r="ZE144" s="155"/>
      <c r="ZF144" s="155"/>
      <c r="ZG144" s="155"/>
      <c r="ZH144" s="155"/>
      <c r="ZI144" s="155"/>
      <c r="ZJ144" s="155"/>
      <c r="ZK144" s="155"/>
      <c r="ZL144" s="155"/>
      <c r="ZM144" s="155"/>
      <c r="ZN144" s="155"/>
      <c r="ZO144" s="155"/>
      <c r="ZP144" s="155"/>
      <c r="ZQ144" s="155"/>
      <c r="ZR144" s="155"/>
      <c r="ZS144" s="155"/>
      <c r="ZT144" s="155"/>
      <c r="ZU144" s="155"/>
      <c r="ZV144" s="155"/>
      <c r="ZW144" s="155"/>
      <c r="ZX144" s="155"/>
      <c r="ZY144" s="155"/>
      <c r="ZZ144" s="155"/>
      <c r="AAA144" s="155"/>
      <c r="AAB144" s="155"/>
      <c r="AAC144" s="155"/>
      <c r="AAD144" s="155"/>
      <c r="AAE144" s="155"/>
      <c r="AAF144" s="155"/>
      <c r="AAG144" s="155"/>
      <c r="AAH144" s="155"/>
      <c r="AAI144" s="155"/>
      <c r="AAJ144" s="155"/>
      <c r="AAK144" s="155"/>
      <c r="AAL144" s="155"/>
      <c r="AAM144" s="155"/>
      <c r="AAN144" s="155"/>
      <c r="AAO144" s="155"/>
      <c r="AAP144" s="155"/>
      <c r="AAQ144" s="155"/>
      <c r="AAR144" s="155"/>
      <c r="AAS144" s="155"/>
      <c r="AAT144" s="155"/>
      <c r="AAU144" s="155"/>
      <c r="AAV144" s="155"/>
      <c r="AAW144" s="155"/>
      <c r="AAX144" s="155"/>
      <c r="AAY144" s="155"/>
      <c r="AAZ144" s="155"/>
      <c r="ABA144" s="155"/>
      <c r="ABB144" s="155"/>
      <c r="ABC144" s="155"/>
      <c r="ABD144" s="155"/>
      <c r="ABE144" s="155"/>
      <c r="ABF144" s="155"/>
      <c r="ABG144" s="155"/>
      <c r="ABH144" s="155"/>
      <c r="ABI144" s="155"/>
      <c r="ABJ144" s="155"/>
      <c r="ABK144" s="155"/>
      <c r="ABL144" s="155"/>
      <c r="ABM144" s="155"/>
      <c r="ABN144" s="155"/>
      <c r="ABO144" s="155"/>
      <c r="ABP144" s="155"/>
      <c r="ABQ144" s="155"/>
      <c r="ABR144" s="155"/>
      <c r="ABS144" s="155"/>
      <c r="ABT144" s="155"/>
      <c r="ABU144" s="155"/>
      <c r="ABV144" s="155"/>
      <c r="ABW144" s="155"/>
      <c r="ABX144" s="155"/>
      <c r="ABY144" s="155"/>
      <c r="ABZ144" s="155"/>
      <c r="ACA144" s="155"/>
      <c r="ACB144" s="155"/>
      <c r="ACC144" s="155"/>
      <c r="ACD144" s="155"/>
      <c r="ACE144" s="155"/>
      <c r="ACF144" s="155"/>
      <c r="ACG144" s="155"/>
      <c r="ACH144" s="155"/>
      <c r="ACI144" s="155"/>
      <c r="ACJ144" s="155"/>
      <c r="ACK144" s="155"/>
      <c r="ACL144" s="155"/>
      <c r="ACM144" s="155"/>
      <c r="ACN144" s="155"/>
      <c r="ACO144" s="155"/>
      <c r="ACP144" s="155"/>
      <c r="ACQ144" s="155"/>
      <c r="ACR144" s="155"/>
      <c r="ACS144" s="155"/>
      <c r="ACT144" s="155"/>
      <c r="ACU144" s="155"/>
      <c r="ACV144" s="155"/>
      <c r="ACW144" s="155"/>
      <c r="ACX144" s="155"/>
      <c r="ACY144" s="155"/>
      <c r="ACZ144" s="155"/>
      <c r="ADA144" s="155"/>
      <c r="ADB144" s="155"/>
      <c r="ADC144" s="155"/>
      <c r="ADD144" s="155"/>
      <c r="ADE144" s="155"/>
      <c r="ADF144" s="155"/>
      <c r="ADG144" s="155"/>
      <c r="ADH144" s="155"/>
      <c r="ADI144" s="155"/>
      <c r="ADJ144" s="155"/>
      <c r="ADK144" s="155"/>
      <c r="ADL144" s="155"/>
      <c r="ADM144" s="155"/>
      <c r="ADN144" s="155"/>
      <c r="ADO144" s="155"/>
      <c r="ADP144" s="155"/>
      <c r="ADQ144" s="155"/>
      <c r="ADR144" s="155"/>
      <c r="ADS144" s="155"/>
      <c r="ADT144" s="155"/>
      <c r="ADU144" s="155"/>
      <c r="ADV144" s="155"/>
      <c r="ADW144" s="155"/>
      <c r="ADX144" s="155"/>
      <c r="ADY144" s="155"/>
      <c r="ADZ144" s="155"/>
      <c r="AEA144" s="155"/>
      <c r="AEB144" s="155"/>
      <c r="AEC144" s="155"/>
      <c r="AED144" s="155"/>
      <c r="AEE144" s="155"/>
      <c r="AEF144" s="155"/>
      <c r="AEG144" s="155"/>
      <c r="AEH144" s="155"/>
      <c r="AEI144" s="155"/>
      <c r="AEJ144" s="155"/>
      <c r="AEK144" s="155"/>
      <c r="AEL144" s="155"/>
      <c r="AEM144" s="155"/>
      <c r="AEN144" s="155"/>
      <c r="AEO144" s="155"/>
      <c r="AEP144" s="155"/>
      <c r="AEQ144" s="155"/>
      <c r="AER144" s="155"/>
      <c r="AES144" s="155"/>
      <c r="AET144" s="155"/>
      <c r="AEU144" s="155"/>
      <c r="AEV144" s="155"/>
      <c r="AEW144" s="155"/>
      <c r="AEX144" s="155"/>
      <c r="AEY144" s="155"/>
      <c r="AEZ144" s="155"/>
      <c r="AFA144" s="155"/>
      <c r="AFB144" s="155"/>
      <c r="AFC144" s="155"/>
      <c r="AFD144" s="155"/>
      <c r="AFE144" s="155"/>
      <c r="AFF144" s="155"/>
      <c r="AFG144" s="155"/>
      <c r="AFH144" s="155"/>
      <c r="AFI144" s="155"/>
      <c r="AFJ144" s="155"/>
      <c r="AFK144" s="155"/>
      <c r="AFL144" s="155"/>
      <c r="AFM144" s="155"/>
      <c r="AFN144" s="155"/>
      <c r="AFO144" s="155"/>
      <c r="AFP144" s="155"/>
      <c r="AFQ144" s="155"/>
      <c r="AFR144" s="155"/>
      <c r="AFS144" s="155"/>
      <c r="AFT144" s="155"/>
      <c r="AFU144" s="155"/>
      <c r="AFV144" s="155"/>
      <c r="AFW144" s="155"/>
      <c r="AFX144" s="155"/>
      <c r="AFY144" s="155"/>
      <c r="AFZ144" s="155"/>
      <c r="AGA144" s="155"/>
      <c r="AGB144" s="155"/>
      <c r="AGC144" s="155"/>
      <c r="AGD144" s="155"/>
      <c r="AGE144" s="155"/>
      <c r="AGF144" s="155"/>
      <c r="AGG144" s="155"/>
      <c r="AGH144" s="155"/>
      <c r="AGI144" s="155"/>
      <c r="AGJ144" s="155"/>
      <c r="AGK144" s="155"/>
      <c r="AGL144" s="155"/>
      <c r="AGM144" s="155"/>
      <c r="AGN144" s="155"/>
      <c r="AGO144" s="155"/>
      <c r="AGP144" s="155"/>
      <c r="AGQ144" s="155"/>
      <c r="AGR144" s="155"/>
      <c r="AGS144" s="155"/>
      <c r="AGT144" s="155"/>
      <c r="AGU144" s="155"/>
      <c r="AGV144" s="155"/>
      <c r="AGW144" s="155"/>
      <c r="AGX144" s="155"/>
      <c r="AGY144" s="155"/>
      <c r="AGZ144" s="155"/>
      <c r="AHA144" s="155"/>
      <c r="AHB144" s="155"/>
      <c r="AHC144" s="155"/>
      <c r="AHD144" s="155"/>
      <c r="AHE144" s="155"/>
      <c r="AHF144" s="155"/>
      <c r="AHG144" s="155"/>
      <c r="AHH144" s="155"/>
      <c r="AHI144" s="155"/>
      <c r="AHJ144" s="155"/>
      <c r="AHK144" s="155"/>
      <c r="AHL144" s="155"/>
      <c r="AHM144" s="155"/>
      <c r="AHN144" s="155"/>
      <c r="AHO144" s="155"/>
      <c r="AHP144" s="155"/>
      <c r="AHQ144" s="155"/>
      <c r="AHR144" s="155"/>
      <c r="AHS144" s="155"/>
      <c r="AHT144" s="155"/>
      <c r="AHU144" s="155"/>
      <c r="AHV144" s="155"/>
      <c r="AHW144" s="155"/>
      <c r="AHX144" s="155"/>
      <c r="AHY144" s="155"/>
      <c r="AHZ144" s="155"/>
      <c r="AIA144" s="155"/>
      <c r="AIB144" s="155"/>
      <c r="AIC144" s="155"/>
      <c r="AID144" s="155"/>
      <c r="AIE144" s="155"/>
      <c r="AIF144" s="155"/>
      <c r="AIG144" s="155"/>
      <c r="AIH144" s="155"/>
      <c r="AII144" s="155"/>
      <c r="AIJ144" s="155"/>
      <c r="AIK144" s="155"/>
      <c r="AIL144" s="155"/>
      <c r="AIM144" s="155"/>
      <c r="AIN144" s="155"/>
      <c r="AIO144" s="155"/>
      <c r="AIP144" s="155"/>
      <c r="AIQ144" s="155"/>
      <c r="AIR144" s="155"/>
      <c r="AIS144" s="155"/>
      <c r="AIT144" s="155"/>
      <c r="AIU144" s="155"/>
      <c r="AIV144" s="155"/>
      <c r="AIW144" s="155"/>
      <c r="AIX144" s="155"/>
      <c r="AIY144" s="155"/>
      <c r="AIZ144" s="155"/>
      <c r="AJA144" s="155"/>
      <c r="AJB144" s="155"/>
      <c r="AJC144" s="155"/>
      <c r="AJD144" s="155"/>
      <c r="AJE144" s="155"/>
      <c r="AJF144" s="155"/>
      <c r="AJG144" s="155"/>
      <c r="AJH144" s="155"/>
      <c r="AJI144" s="155"/>
      <c r="AJJ144" s="155"/>
      <c r="AJK144" s="155"/>
      <c r="AJL144" s="155"/>
      <c r="AJM144" s="155"/>
      <c r="AJN144" s="155"/>
      <c r="AJO144" s="155"/>
      <c r="AJP144" s="155"/>
      <c r="AJQ144" s="155"/>
      <c r="AJR144" s="155"/>
      <c r="AJS144" s="155"/>
      <c r="AJT144" s="155"/>
      <c r="AJU144" s="155"/>
      <c r="AJV144" s="155"/>
      <c r="AJW144" s="155"/>
      <c r="AJX144" s="155"/>
      <c r="AJY144" s="155"/>
      <c r="AJZ144" s="155"/>
      <c r="AKA144" s="155"/>
      <c r="AKB144" s="155"/>
      <c r="AKC144" s="155"/>
      <c r="AKD144" s="155"/>
      <c r="AKE144" s="155"/>
      <c r="AKF144" s="155"/>
      <c r="AKG144" s="155"/>
      <c r="AKH144" s="155"/>
      <c r="AKI144" s="155"/>
      <c r="AKJ144" s="155"/>
      <c r="AKK144" s="155"/>
      <c r="AKL144" s="155"/>
      <c r="AKM144" s="155"/>
      <c r="AKN144" s="155"/>
      <c r="AKO144" s="155"/>
      <c r="AKP144" s="155"/>
      <c r="AKQ144" s="155"/>
      <c r="AKR144" s="155"/>
      <c r="AKS144" s="155"/>
      <c r="AKT144" s="155"/>
      <c r="AKU144" s="155"/>
      <c r="AKV144" s="155"/>
      <c r="AKW144" s="155"/>
      <c r="AKX144" s="155"/>
      <c r="AKY144" s="155"/>
      <c r="AKZ144" s="155"/>
      <c r="ALA144" s="155"/>
      <c r="ALB144" s="155"/>
      <c r="ALC144" s="155"/>
      <c r="ALD144" s="155"/>
      <c r="ALE144" s="155"/>
      <c r="ALF144" s="155"/>
      <c r="ALG144" s="155"/>
      <c r="ALH144" s="155"/>
      <c r="ALI144" s="155"/>
      <c r="ALJ144" s="155"/>
      <c r="ALK144" s="155"/>
      <c r="ALL144" s="155"/>
      <c r="ALM144" s="155"/>
      <c r="ALN144" s="155"/>
      <c r="ALO144" s="155"/>
      <c r="ALP144" s="155"/>
      <c r="ALQ144" s="155"/>
      <c r="ALR144" s="155"/>
      <c r="ALS144" s="155"/>
      <c r="ALT144" s="155"/>
      <c r="ALU144" s="155"/>
      <c r="ALV144" s="155"/>
      <c r="ALW144" s="155"/>
      <c r="ALX144" s="155"/>
      <c r="ALY144" s="155"/>
      <c r="ALZ144" s="155"/>
      <c r="AMA144" s="155"/>
      <c r="AMB144" s="155"/>
      <c r="AMC144" s="155"/>
      <c r="AMD144" s="155"/>
      <c r="AME144" s="155"/>
      <c r="AMF144" s="155"/>
      <c r="AMG144" s="155"/>
      <c r="AMH144" s="155"/>
      <c r="AMI144" s="155"/>
      <c r="AMJ144" s="155"/>
      <c r="AMK144" s="155"/>
      <c r="AML144" s="155"/>
      <c r="AMM144" s="155"/>
      <c r="AMN144" s="155"/>
      <c r="AMO144" s="155"/>
      <c r="AMP144" s="155"/>
      <c r="AMQ144" s="155"/>
      <c r="AMR144" s="155"/>
      <c r="AMS144" s="155"/>
      <c r="AMT144" s="155"/>
      <c r="AMU144" s="155"/>
      <c r="AMV144" s="155"/>
      <c r="AMW144" s="155"/>
      <c r="AMX144" s="155"/>
      <c r="AMY144" s="155"/>
      <c r="AMZ144" s="155"/>
      <c r="ANA144" s="155"/>
      <c r="ANB144" s="155"/>
      <c r="ANC144" s="155"/>
      <c r="AND144" s="155"/>
      <c r="ANE144" s="155"/>
      <c r="ANF144" s="155"/>
      <c r="ANG144" s="155"/>
      <c r="ANH144" s="155"/>
      <c r="ANI144" s="155"/>
      <c r="ANJ144" s="155"/>
      <c r="ANK144" s="155"/>
      <c r="ANL144" s="155"/>
      <c r="ANM144" s="155"/>
      <c r="ANN144" s="155"/>
      <c r="ANO144" s="155"/>
      <c r="ANP144" s="155"/>
      <c r="ANQ144" s="155"/>
      <c r="ANR144" s="155"/>
      <c r="ANS144" s="155"/>
      <c r="ANT144" s="155"/>
      <c r="ANU144" s="155"/>
      <c r="ANV144" s="155"/>
      <c r="ANW144" s="155"/>
      <c r="ANX144" s="155"/>
      <c r="ANY144" s="155"/>
      <c r="ANZ144" s="155"/>
      <c r="AOA144" s="155"/>
      <c r="AOB144" s="155"/>
      <c r="AOC144" s="155"/>
      <c r="AOD144" s="155"/>
      <c r="AOE144" s="155"/>
      <c r="AOF144" s="155"/>
      <c r="AOG144" s="155"/>
      <c r="AOH144" s="155"/>
      <c r="AOI144" s="155"/>
      <c r="AOJ144" s="155"/>
      <c r="AOK144" s="155"/>
      <c r="AOL144" s="155"/>
      <c r="AOM144" s="155"/>
      <c r="AON144" s="155"/>
      <c r="AOO144" s="155"/>
      <c r="AOP144" s="155"/>
      <c r="AOQ144" s="155"/>
      <c r="AOR144" s="155"/>
      <c r="AOS144" s="155"/>
      <c r="AOT144" s="155"/>
      <c r="AOU144" s="155"/>
      <c r="AOV144" s="155"/>
      <c r="AOW144" s="155"/>
      <c r="AOX144" s="155"/>
      <c r="AOY144" s="155"/>
      <c r="AOZ144" s="155"/>
      <c r="APA144" s="155"/>
      <c r="APB144" s="155"/>
      <c r="APC144" s="155"/>
      <c r="APD144" s="155"/>
      <c r="APE144" s="155"/>
      <c r="APF144" s="155"/>
      <c r="APG144" s="155"/>
      <c r="APH144" s="155"/>
      <c r="API144" s="155"/>
      <c r="APJ144" s="155"/>
      <c r="APK144" s="155"/>
      <c r="APL144" s="155"/>
      <c r="APM144" s="155"/>
      <c r="APN144" s="155"/>
      <c r="APO144" s="155"/>
      <c r="APP144" s="155"/>
      <c r="APQ144" s="155"/>
      <c r="APR144" s="155"/>
      <c r="APS144" s="155"/>
      <c r="APT144" s="155"/>
      <c r="APU144" s="155"/>
      <c r="APV144" s="155"/>
      <c r="APW144" s="155"/>
      <c r="APX144" s="155"/>
      <c r="APY144" s="155"/>
      <c r="APZ144" s="155"/>
      <c r="AQA144" s="155"/>
      <c r="AQB144" s="155"/>
      <c r="AQC144" s="155"/>
      <c r="AQD144" s="155"/>
      <c r="AQE144" s="155"/>
      <c r="AQF144" s="155"/>
      <c r="AQG144" s="155"/>
      <c r="AQH144" s="155"/>
      <c r="AQI144" s="155"/>
      <c r="AQJ144" s="155"/>
      <c r="AQK144" s="155"/>
      <c r="AQL144" s="155"/>
      <c r="AQM144" s="155"/>
      <c r="AQN144" s="155"/>
      <c r="AQO144" s="155"/>
      <c r="AQP144" s="155"/>
      <c r="AQQ144" s="155"/>
      <c r="AQR144" s="155"/>
      <c r="AQS144" s="155"/>
      <c r="AQT144" s="155"/>
      <c r="AQU144" s="155"/>
      <c r="AQV144" s="155"/>
      <c r="AQW144" s="155"/>
      <c r="AQX144" s="155"/>
      <c r="AQY144" s="155"/>
      <c r="AQZ144" s="155"/>
      <c r="ARA144" s="155"/>
      <c r="ARB144" s="155"/>
      <c r="ARC144" s="155"/>
      <c r="ARD144" s="155"/>
      <c r="ARE144" s="155"/>
      <c r="ARF144" s="155"/>
      <c r="ARG144" s="155"/>
      <c r="ARH144" s="155"/>
      <c r="ARI144" s="155"/>
      <c r="ARJ144" s="155"/>
      <c r="ARK144" s="155"/>
      <c r="ARL144" s="155"/>
      <c r="ARM144" s="155"/>
      <c r="ARN144" s="155"/>
      <c r="ARO144" s="155"/>
      <c r="ARP144" s="155"/>
      <c r="ARQ144" s="155"/>
      <c r="ARR144" s="155"/>
      <c r="ARS144" s="155"/>
      <c r="ART144" s="155"/>
      <c r="ARU144" s="155"/>
      <c r="ARV144" s="155"/>
      <c r="ARW144" s="155"/>
      <c r="ARX144" s="155"/>
      <c r="ARY144" s="155"/>
      <c r="ARZ144" s="155"/>
      <c r="ASA144" s="155"/>
      <c r="ASB144" s="155"/>
      <c r="ASC144" s="155"/>
      <c r="ASD144" s="155"/>
      <c r="ASE144" s="155"/>
      <c r="ASF144" s="155"/>
      <c r="ASG144" s="155"/>
      <c r="ASH144" s="155"/>
      <c r="ASI144" s="155"/>
      <c r="ASJ144" s="155"/>
      <c r="ASK144" s="155"/>
      <c r="ASL144" s="155"/>
      <c r="ASM144" s="155"/>
      <c r="ASN144" s="155"/>
      <c r="ASO144" s="155"/>
      <c r="ASP144" s="155"/>
      <c r="ASQ144" s="155"/>
      <c r="ASR144" s="155"/>
      <c r="ASS144" s="155"/>
      <c r="AST144" s="155"/>
      <c r="ASU144" s="155"/>
      <c r="ASV144" s="155"/>
      <c r="ASW144" s="155"/>
      <c r="ASX144" s="155"/>
      <c r="ASY144" s="155"/>
      <c r="ASZ144" s="155"/>
      <c r="ATA144" s="155"/>
      <c r="ATB144" s="155"/>
      <c r="ATC144" s="155"/>
      <c r="ATD144" s="155"/>
      <c r="ATE144" s="155"/>
      <c r="ATF144" s="155"/>
      <c r="ATG144" s="155"/>
      <c r="ATH144" s="155"/>
      <c r="ATI144" s="155"/>
      <c r="ATJ144" s="155"/>
      <c r="ATK144" s="155"/>
      <c r="ATL144" s="155"/>
      <c r="ATM144" s="155"/>
      <c r="ATN144" s="155"/>
      <c r="ATO144" s="155"/>
      <c r="ATP144" s="155"/>
      <c r="ATQ144" s="155"/>
      <c r="ATR144" s="155"/>
      <c r="ATS144" s="155"/>
      <c r="ATT144" s="155"/>
      <c r="ATU144" s="155"/>
      <c r="ATV144" s="155"/>
      <c r="ATW144" s="155"/>
      <c r="ATX144" s="155"/>
      <c r="ATY144" s="155"/>
      <c r="ATZ144" s="155"/>
      <c r="AUA144" s="155"/>
      <c r="AUB144" s="155"/>
      <c r="AUC144" s="155"/>
      <c r="AUD144" s="155"/>
      <c r="AUE144" s="155"/>
      <c r="AUF144" s="155"/>
      <c r="AUG144" s="155"/>
      <c r="AUH144" s="155"/>
      <c r="AUI144" s="155"/>
      <c r="AUJ144" s="155"/>
      <c r="AUK144" s="155"/>
      <c r="AUL144" s="155"/>
      <c r="AUM144" s="155"/>
      <c r="AUN144" s="155"/>
      <c r="AUO144" s="155"/>
      <c r="AUP144" s="155"/>
      <c r="AUQ144" s="155"/>
      <c r="AUR144" s="155"/>
      <c r="AUS144" s="155"/>
      <c r="AUT144" s="155"/>
      <c r="AUU144" s="155"/>
      <c r="AUV144" s="155"/>
      <c r="AUW144" s="155"/>
      <c r="AUX144" s="155"/>
      <c r="AUY144" s="155"/>
      <c r="AUZ144" s="155"/>
      <c r="AVA144" s="155"/>
      <c r="AVB144" s="155"/>
      <c r="AVC144" s="155"/>
      <c r="AVD144" s="155"/>
      <c r="AVE144" s="155"/>
      <c r="AVF144" s="155"/>
      <c r="AVG144" s="155"/>
      <c r="AVH144" s="155"/>
      <c r="AVI144" s="155"/>
      <c r="AVJ144" s="155"/>
      <c r="AVK144" s="155"/>
      <c r="AVL144" s="155"/>
      <c r="AVM144" s="155"/>
      <c r="AVN144" s="155"/>
      <c r="AVO144" s="155"/>
      <c r="AVP144" s="155"/>
      <c r="AVQ144" s="155"/>
      <c r="AVR144" s="155"/>
      <c r="AVS144" s="155"/>
      <c r="AVT144" s="155"/>
      <c r="AVU144" s="155"/>
      <c r="AVV144" s="155"/>
      <c r="AVW144" s="155"/>
      <c r="AVX144" s="155"/>
      <c r="AVY144" s="155"/>
      <c r="AVZ144" s="155"/>
      <c r="AWA144" s="155"/>
      <c r="AWB144" s="155"/>
      <c r="AWC144" s="155"/>
      <c r="AWD144" s="155"/>
      <c r="AWE144" s="155"/>
      <c r="AWF144" s="155"/>
      <c r="AWG144" s="155"/>
      <c r="AWH144" s="155"/>
      <c r="AWI144" s="155"/>
      <c r="AWJ144" s="155"/>
      <c r="AWK144" s="155"/>
      <c r="AWL144" s="155"/>
      <c r="AWM144" s="155"/>
      <c r="AWN144" s="155"/>
      <c r="AWO144" s="155"/>
      <c r="AWP144" s="155"/>
      <c r="AWQ144" s="155"/>
      <c r="AWR144" s="155"/>
      <c r="AWS144" s="155"/>
      <c r="AWT144" s="155"/>
      <c r="AWU144" s="155"/>
      <c r="AWV144" s="155"/>
      <c r="AWW144" s="155"/>
      <c r="AWX144" s="155"/>
      <c r="AWY144" s="155"/>
      <c r="AWZ144" s="155"/>
      <c r="AXA144" s="155"/>
      <c r="AXB144" s="155"/>
      <c r="AXC144" s="155"/>
      <c r="AXD144" s="155"/>
      <c r="AXE144" s="155"/>
      <c r="AXF144" s="155"/>
      <c r="AXG144" s="155"/>
      <c r="AXH144" s="155"/>
      <c r="AXI144" s="155"/>
      <c r="AXJ144" s="155"/>
      <c r="AXK144" s="155"/>
      <c r="AXL144" s="155"/>
      <c r="AXM144" s="155"/>
      <c r="AXN144" s="155"/>
      <c r="AXO144" s="155"/>
      <c r="AXP144" s="155"/>
      <c r="AXQ144" s="155"/>
      <c r="AXR144" s="155"/>
      <c r="AXS144" s="155"/>
      <c r="AXT144" s="155"/>
      <c r="AXU144" s="155"/>
      <c r="AXV144" s="155"/>
      <c r="AXW144" s="155"/>
      <c r="AXX144" s="155"/>
      <c r="AXY144" s="155"/>
      <c r="AXZ144" s="155"/>
      <c r="AYA144" s="155"/>
      <c r="AYB144" s="155"/>
      <c r="AYC144" s="155"/>
      <c r="AYD144" s="155"/>
      <c r="AYE144" s="155"/>
      <c r="AYF144" s="155"/>
      <c r="AYG144" s="155"/>
      <c r="AYH144" s="155"/>
      <c r="AYI144" s="155"/>
      <c r="AYJ144" s="155"/>
      <c r="AYK144" s="155"/>
      <c r="AYL144" s="155"/>
      <c r="AYM144" s="155"/>
      <c r="AYN144" s="155"/>
      <c r="AYO144" s="155"/>
      <c r="AYP144" s="155"/>
      <c r="AYQ144" s="155"/>
      <c r="AYR144" s="155"/>
      <c r="AYS144" s="155"/>
      <c r="AYT144" s="155"/>
      <c r="AYU144" s="155"/>
      <c r="AYV144" s="155"/>
      <c r="AYW144" s="155"/>
      <c r="AYX144" s="155"/>
      <c r="AYY144" s="155"/>
      <c r="AYZ144" s="155"/>
      <c r="AZA144" s="155"/>
      <c r="AZB144" s="155"/>
      <c r="AZC144" s="155"/>
      <c r="AZD144" s="155"/>
      <c r="AZE144" s="155"/>
      <c r="AZF144" s="155"/>
      <c r="AZG144" s="155"/>
      <c r="AZH144" s="155"/>
      <c r="AZI144" s="155"/>
      <c r="AZJ144" s="155"/>
      <c r="AZK144" s="155"/>
      <c r="AZL144" s="155"/>
      <c r="AZM144" s="155"/>
      <c r="AZN144" s="155"/>
      <c r="AZO144" s="155"/>
      <c r="AZP144" s="155"/>
      <c r="AZQ144" s="155"/>
      <c r="AZR144" s="155"/>
      <c r="AZS144" s="155"/>
      <c r="AZT144" s="155"/>
      <c r="AZU144" s="155"/>
      <c r="AZV144" s="155"/>
      <c r="AZW144" s="155"/>
      <c r="AZX144" s="155"/>
      <c r="AZY144" s="155"/>
      <c r="AZZ144" s="155"/>
      <c r="BAA144" s="155"/>
      <c r="BAB144" s="155"/>
      <c r="BAC144" s="155"/>
      <c r="BAD144" s="155"/>
      <c r="BAE144" s="155"/>
      <c r="BAF144" s="155"/>
      <c r="BAG144" s="155"/>
      <c r="BAH144" s="155"/>
      <c r="BAI144" s="155"/>
      <c r="BAJ144" s="155"/>
      <c r="BAK144" s="155"/>
      <c r="BAL144" s="155"/>
      <c r="BAM144" s="155"/>
      <c r="BAN144" s="155"/>
      <c r="BAO144" s="155"/>
      <c r="BAP144" s="155"/>
      <c r="BAQ144" s="155"/>
      <c r="BAR144" s="155"/>
      <c r="BAS144" s="155"/>
      <c r="BAT144" s="155"/>
      <c r="BAU144" s="155"/>
      <c r="BAV144" s="155"/>
      <c r="BAW144" s="155"/>
      <c r="BAX144" s="155"/>
      <c r="BAY144" s="155"/>
      <c r="BAZ144" s="155"/>
      <c r="BBA144" s="155"/>
      <c r="BBB144" s="155"/>
      <c r="BBC144" s="155"/>
      <c r="BBD144" s="155"/>
      <c r="BBE144" s="155"/>
      <c r="BBF144" s="155"/>
      <c r="BBG144" s="155"/>
      <c r="BBH144" s="155"/>
      <c r="BBI144" s="155"/>
      <c r="BBJ144" s="155"/>
      <c r="BBK144" s="155"/>
      <c r="BBL144" s="155"/>
      <c r="BBM144" s="155"/>
      <c r="BBN144" s="155"/>
      <c r="BBO144" s="155"/>
      <c r="BBP144" s="155"/>
      <c r="BBQ144" s="155"/>
      <c r="BBR144" s="155"/>
      <c r="BBS144" s="155"/>
      <c r="BBT144" s="155"/>
      <c r="BBU144" s="155"/>
      <c r="BBV144" s="155"/>
      <c r="BBW144" s="155"/>
      <c r="BBX144" s="155"/>
      <c r="BBY144" s="155"/>
      <c r="BBZ144" s="155"/>
      <c r="BCA144" s="155"/>
      <c r="BCB144" s="155"/>
      <c r="BCC144" s="155"/>
      <c r="BCD144" s="155"/>
      <c r="BCE144" s="155"/>
      <c r="BCF144" s="155"/>
      <c r="BCG144" s="155"/>
      <c r="BCH144" s="155"/>
      <c r="BCI144" s="155"/>
      <c r="BCJ144" s="155"/>
      <c r="BCK144" s="155"/>
      <c r="BCL144" s="155"/>
      <c r="BCM144" s="155"/>
      <c r="BCN144" s="155"/>
      <c r="BCO144" s="155"/>
      <c r="BCP144" s="155"/>
      <c r="BCQ144" s="155"/>
      <c r="BCR144" s="155"/>
      <c r="BCS144" s="155"/>
      <c r="BCT144" s="155"/>
      <c r="BCU144" s="155"/>
      <c r="BCV144" s="155"/>
      <c r="BCW144" s="155"/>
      <c r="BCX144" s="155"/>
      <c r="BCY144" s="155"/>
      <c r="BCZ144" s="155"/>
      <c r="BDA144" s="155"/>
      <c r="BDB144" s="155"/>
      <c r="BDC144" s="155"/>
      <c r="BDD144" s="155"/>
      <c r="BDE144" s="155"/>
      <c r="BDF144" s="155"/>
      <c r="BDG144" s="155"/>
      <c r="BDH144" s="155"/>
      <c r="BDI144" s="155"/>
      <c r="BDJ144" s="155"/>
      <c r="BDK144" s="155"/>
      <c r="BDL144" s="155"/>
      <c r="BDM144" s="155"/>
      <c r="BDN144" s="155"/>
      <c r="BDO144" s="155"/>
      <c r="BDP144" s="155"/>
      <c r="BDQ144" s="155"/>
      <c r="BDR144" s="155"/>
      <c r="BDS144" s="155"/>
      <c r="BDT144" s="155"/>
      <c r="BDU144" s="155"/>
      <c r="BDV144" s="155"/>
      <c r="BDW144" s="155"/>
      <c r="BDX144" s="155"/>
      <c r="BDY144" s="155"/>
      <c r="BDZ144" s="155"/>
      <c r="BEA144" s="155"/>
      <c r="BEB144" s="155"/>
      <c r="BEC144" s="155"/>
      <c r="BED144" s="155"/>
      <c r="BEE144" s="155"/>
      <c r="BEF144" s="155"/>
      <c r="BEG144" s="155"/>
      <c r="BEH144" s="155"/>
      <c r="BEI144" s="155"/>
      <c r="BEJ144" s="155"/>
      <c r="BEK144" s="155"/>
      <c r="BEL144" s="155"/>
      <c r="BEM144" s="155"/>
      <c r="BEN144" s="155"/>
      <c r="BEO144" s="155"/>
      <c r="BEP144" s="155"/>
      <c r="BEQ144" s="155"/>
      <c r="BER144" s="155"/>
      <c r="BES144" s="155"/>
      <c r="BET144" s="155"/>
      <c r="BEU144" s="155"/>
      <c r="BEV144" s="155"/>
      <c r="BEW144" s="155"/>
      <c r="BEX144" s="155"/>
      <c r="BEY144" s="155"/>
      <c r="BEZ144" s="155"/>
      <c r="BFA144" s="155"/>
      <c r="BFB144" s="155"/>
      <c r="BFC144" s="155"/>
      <c r="BFD144" s="155"/>
      <c r="BFE144" s="155"/>
      <c r="BFF144" s="155"/>
      <c r="BFG144" s="155"/>
      <c r="BFH144" s="155"/>
      <c r="BFI144" s="155"/>
      <c r="BFJ144" s="155"/>
      <c r="BFK144" s="155"/>
      <c r="BFL144" s="155"/>
      <c r="BFM144" s="155"/>
      <c r="BFN144" s="155"/>
      <c r="BFO144" s="155"/>
      <c r="BFP144" s="155"/>
      <c r="BFQ144" s="155"/>
      <c r="BFR144" s="155"/>
      <c r="BFS144" s="155"/>
      <c r="BFT144" s="155"/>
      <c r="BFU144" s="155"/>
      <c r="BFV144" s="155"/>
      <c r="BFW144" s="155"/>
      <c r="BFX144" s="155"/>
      <c r="BFY144" s="155"/>
      <c r="BFZ144" s="155"/>
      <c r="BGA144" s="155"/>
      <c r="BGB144" s="155"/>
      <c r="BGC144" s="155"/>
      <c r="BGD144" s="155"/>
      <c r="BGE144" s="155"/>
      <c r="BGF144" s="155"/>
      <c r="BGG144" s="155"/>
      <c r="BGH144" s="155"/>
      <c r="BGI144" s="155"/>
      <c r="BGJ144" s="155"/>
      <c r="BGK144" s="155"/>
      <c r="BGL144" s="155"/>
      <c r="BGM144" s="155"/>
      <c r="BGN144" s="155"/>
      <c r="BGO144" s="155"/>
      <c r="BGP144" s="155"/>
      <c r="BGQ144" s="155"/>
      <c r="BGR144" s="155"/>
      <c r="BGS144" s="155"/>
      <c r="BGT144" s="155"/>
      <c r="BGU144" s="155"/>
      <c r="BGV144" s="155"/>
      <c r="BGW144" s="155"/>
      <c r="BGX144" s="155"/>
      <c r="BGY144" s="155"/>
      <c r="BGZ144" s="155"/>
      <c r="BHA144" s="155"/>
      <c r="BHB144" s="155"/>
      <c r="BHC144" s="155"/>
      <c r="BHD144" s="155"/>
      <c r="BHE144" s="155"/>
      <c r="BHF144" s="155"/>
      <c r="BHG144" s="155"/>
      <c r="BHH144" s="155"/>
      <c r="BHI144" s="155"/>
      <c r="BHJ144" s="155"/>
      <c r="BHK144" s="155"/>
      <c r="BHL144" s="155"/>
      <c r="BHM144" s="155"/>
      <c r="BHN144" s="155"/>
      <c r="BHO144" s="155"/>
      <c r="BHP144" s="155"/>
      <c r="BHQ144" s="155"/>
      <c r="BHR144" s="155"/>
      <c r="BHS144" s="155"/>
      <c r="BHT144" s="155"/>
      <c r="BHU144" s="155"/>
      <c r="BHV144" s="155"/>
      <c r="BHW144" s="155"/>
      <c r="BHX144" s="155"/>
      <c r="BHY144" s="155"/>
      <c r="BHZ144" s="155"/>
      <c r="BIA144" s="155"/>
      <c r="BIB144" s="155"/>
      <c r="BIC144" s="155"/>
      <c r="BID144" s="155"/>
      <c r="BIE144" s="155"/>
      <c r="BIF144" s="155"/>
      <c r="BIG144" s="155"/>
      <c r="BIH144" s="155"/>
      <c r="BII144" s="155"/>
      <c r="BIJ144" s="155"/>
      <c r="BIK144" s="155"/>
      <c r="BIL144" s="155"/>
      <c r="BIM144" s="155"/>
      <c r="BIN144" s="155"/>
      <c r="BIO144" s="155"/>
      <c r="BIP144" s="155"/>
      <c r="BIQ144" s="155"/>
      <c r="BIR144" s="155"/>
      <c r="BIS144" s="155"/>
      <c r="BIT144" s="155"/>
      <c r="BIU144" s="155"/>
      <c r="BIV144" s="155"/>
      <c r="BIW144" s="155"/>
      <c r="BIX144" s="155"/>
      <c r="BIY144" s="155"/>
      <c r="BIZ144" s="155"/>
      <c r="BJA144" s="155"/>
      <c r="BJB144" s="155"/>
      <c r="BJC144" s="155"/>
      <c r="BJD144" s="155"/>
      <c r="BJE144" s="155"/>
      <c r="BJF144" s="155"/>
      <c r="BJG144" s="155"/>
      <c r="BJH144" s="155"/>
      <c r="BJI144" s="155"/>
      <c r="BJJ144" s="155"/>
      <c r="BJK144" s="155"/>
      <c r="BJL144" s="155"/>
      <c r="BJM144" s="155"/>
      <c r="BJN144" s="155"/>
      <c r="BJO144" s="155"/>
      <c r="BJP144" s="155"/>
      <c r="BJQ144" s="155"/>
      <c r="BJR144" s="155"/>
      <c r="BJS144" s="155"/>
      <c r="BJT144" s="155"/>
      <c r="BJU144" s="155"/>
      <c r="BJV144" s="155"/>
      <c r="BJW144" s="155"/>
      <c r="BJX144" s="155"/>
      <c r="BJY144" s="155"/>
      <c r="BJZ144" s="155"/>
      <c r="BKA144" s="155"/>
      <c r="BKB144" s="155"/>
      <c r="BKC144" s="155"/>
      <c r="BKD144" s="155"/>
      <c r="BKE144" s="155"/>
      <c r="BKF144" s="155"/>
      <c r="BKG144" s="155"/>
      <c r="BKH144" s="155"/>
      <c r="BKI144" s="155"/>
      <c r="BKJ144" s="155"/>
      <c r="BKK144" s="155"/>
      <c r="BKL144" s="155"/>
      <c r="BKM144" s="155"/>
      <c r="BKN144" s="155"/>
      <c r="BKO144" s="155"/>
      <c r="BKP144" s="155"/>
      <c r="BKQ144" s="155"/>
      <c r="BKR144" s="155"/>
      <c r="BKS144" s="155"/>
      <c r="BKT144" s="155"/>
      <c r="BKU144" s="155"/>
      <c r="BKV144" s="155"/>
      <c r="BKW144" s="155"/>
      <c r="BKX144" s="155"/>
      <c r="BKY144" s="155"/>
      <c r="BKZ144" s="155"/>
      <c r="BLA144" s="155"/>
      <c r="BLB144" s="155"/>
      <c r="BLC144" s="155"/>
      <c r="BLD144" s="155"/>
      <c r="BLE144" s="155"/>
      <c r="BLF144" s="155"/>
      <c r="BLG144" s="155"/>
      <c r="BLH144" s="155"/>
      <c r="BLI144" s="155"/>
      <c r="BLJ144" s="155"/>
      <c r="BLK144" s="155"/>
      <c r="BLL144" s="155"/>
      <c r="BLM144" s="155"/>
      <c r="BLN144" s="155"/>
      <c r="BLO144" s="155"/>
      <c r="BLP144" s="155"/>
      <c r="BLQ144" s="155"/>
      <c r="BLR144" s="155"/>
      <c r="BLS144" s="155"/>
      <c r="BLT144" s="155"/>
      <c r="BLU144" s="155"/>
      <c r="BLV144" s="155"/>
      <c r="BLW144" s="155"/>
      <c r="BLX144" s="155"/>
      <c r="BLY144" s="155"/>
      <c r="BLZ144" s="155"/>
      <c r="BMA144" s="155"/>
      <c r="BMB144" s="155"/>
      <c r="BMC144" s="155"/>
      <c r="BMD144" s="155"/>
      <c r="BME144" s="155"/>
      <c r="BMF144" s="155"/>
      <c r="BMG144" s="155"/>
      <c r="BMH144" s="155"/>
      <c r="BMI144" s="155"/>
      <c r="BMJ144" s="155"/>
      <c r="BMK144" s="155"/>
      <c r="BML144" s="155"/>
      <c r="BMM144" s="155"/>
      <c r="BMN144" s="155"/>
      <c r="BMO144" s="155"/>
      <c r="BMP144" s="155"/>
      <c r="BMQ144" s="155"/>
      <c r="BMR144" s="155"/>
      <c r="BMS144" s="155"/>
      <c r="BMT144" s="155"/>
      <c r="BMU144" s="155"/>
      <c r="BMV144" s="155"/>
      <c r="BMW144" s="155"/>
      <c r="BMX144" s="155"/>
      <c r="BMY144" s="155"/>
      <c r="BMZ144" s="155"/>
      <c r="BNA144" s="155"/>
      <c r="BNB144" s="155"/>
      <c r="BNC144" s="155"/>
      <c r="BND144" s="155"/>
      <c r="BNE144" s="155"/>
      <c r="BNF144" s="155"/>
      <c r="BNG144" s="155"/>
      <c r="BNH144" s="155"/>
      <c r="BNI144" s="155"/>
      <c r="BNJ144" s="155"/>
      <c r="BNK144" s="155"/>
      <c r="BNL144" s="155"/>
      <c r="BNM144" s="155"/>
      <c r="BNN144" s="155"/>
      <c r="BNO144" s="155"/>
      <c r="BNP144" s="155"/>
      <c r="BNQ144" s="155"/>
      <c r="BNR144" s="155"/>
      <c r="BNS144" s="155"/>
      <c r="BNT144" s="155"/>
      <c r="BNU144" s="155"/>
      <c r="BNV144" s="155"/>
      <c r="BNW144" s="155"/>
      <c r="BNX144" s="155"/>
      <c r="BNY144" s="155"/>
      <c r="BNZ144" s="155"/>
      <c r="BOA144" s="155"/>
      <c r="BOB144" s="155"/>
      <c r="BOC144" s="155"/>
      <c r="BOD144" s="155"/>
      <c r="BOE144" s="155"/>
      <c r="BOF144" s="155"/>
      <c r="BOG144" s="155"/>
      <c r="BOH144" s="155"/>
      <c r="BOI144" s="155"/>
      <c r="BOJ144" s="155"/>
      <c r="BOK144" s="155"/>
      <c r="BOL144" s="155"/>
      <c r="BOM144" s="155"/>
      <c r="BON144" s="155"/>
      <c r="BOO144" s="155"/>
      <c r="BOP144" s="155"/>
      <c r="BOQ144" s="155"/>
      <c r="BOR144" s="155"/>
      <c r="BOS144" s="155"/>
      <c r="BOT144" s="155"/>
      <c r="BOU144" s="155"/>
      <c r="BOV144" s="155"/>
      <c r="BOW144" s="155"/>
      <c r="BOX144" s="155"/>
      <c r="BOY144" s="155"/>
      <c r="BOZ144" s="155"/>
      <c r="BPA144" s="155"/>
      <c r="BPB144" s="155"/>
      <c r="BPC144" s="155"/>
      <c r="BPD144" s="155"/>
      <c r="BPE144" s="155"/>
      <c r="BPF144" s="155"/>
      <c r="BPG144" s="155"/>
      <c r="BPH144" s="155"/>
      <c r="BPI144" s="155"/>
      <c r="BPJ144" s="155"/>
      <c r="BPK144" s="155"/>
      <c r="BPL144" s="155"/>
      <c r="BPM144" s="155"/>
      <c r="BPN144" s="155"/>
      <c r="BPO144" s="155"/>
      <c r="BPP144" s="155"/>
      <c r="BPQ144" s="155"/>
      <c r="BPR144" s="155"/>
      <c r="BPS144" s="155"/>
      <c r="BPT144" s="155"/>
      <c r="BPU144" s="155"/>
      <c r="BPV144" s="155"/>
      <c r="BPW144" s="155"/>
      <c r="BPX144" s="155"/>
      <c r="BPY144" s="155"/>
      <c r="BPZ144" s="155"/>
      <c r="BQA144" s="155"/>
      <c r="BQB144" s="155"/>
      <c r="BQC144" s="155"/>
      <c r="BQD144" s="155"/>
      <c r="BQE144" s="155"/>
      <c r="BQF144" s="155"/>
      <c r="BQG144" s="155"/>
      <c r="BQH144" s="155"/>
      <c r="BQI144" s="155"/>
      <c r="BQJ144" s="155"/>
      <c r="BQK144" s="155"/>
      <c r="BQL144" s="155"/>
      <c r="BQM144" s="155"/>
      <c r="BQN144" s="155"/>
      <c r="BQO144" s="155"/>
      <c r="BQP144" s="155"/>
      <c r="BQQ144" s="155"/>
      <c r="BQR144" s="155"/>
      <c r="BQS144" s="155"/>
      <c r="BQT144" s="155"/>
      <c r="BQU144" s="155"/>
      <c r="BQV144" s="155"/>
      <c r="BQW144" s="155"/>
      <c r="BQX144" s="155"/>
      <c r="BQY144" s="155"/>
      <c r="BQZ144" s="155"/>
      <c r="BRA144" s="155"/>
      <c r="BRB144" s="155"/>
      <c r="BRC144" s="155"/>
      <c r="BRD144" s="155"/>
      <c r="BRE144" s="155"/>
      <c r="BRF144" s="155"/>
      <c r="BRG144" s="155"/>
      <c r="BRH144" s="155"/>
      <c r="BRI144" s="155"/>
      <c r="BRJ144" s="155"/>
      <c r="BRK144" s="155"/>
      <c r="BRL144" s="155"/>
      <c r="BRM144" s="155"/>
      <c r="BRN144" s="155"/>
      <c r="BRO144" s="155"/>
      <c r="BRP144" s="155"/>
      <c r="BRQ144" s="155"/>
      <c r="BRR144" s="155"/>
      <c r="BRS144" s="155"/>
      <c r="BRT144" s="155"/>
      <c r="BRU144" s="155"/>
      <c r="BRV144" s="155"/>
      <c r="BRW144" s="155"/>
      <c r="BRX144" s="155"/>
      <c r="BRY144" s="155"/>
      <c r="BRZ144" s="155"/>
      <c r="BSA144" s="155"/>
      <c r="BSB144" s="155"/>
      <c r="BSC144" s="155"/>
      <c r="BSD144" s="155"/>
      <c r="BSE144" s="155"/>
      <c r="BSF144" s="155"/>
      <c r="BSG144" s="155"/>
      <c r="BSH144" s="155"/>
      <c r="BSI144" s="155"/>
      <c r="BSJ144" s="155"/>
      <c r="BSK144" s="155"/>
      <c r="BSL144" s="155"/>
      <c r="BSM144" s="155"/>
      <c r="BSN144" s="155"/>
      <c r="BSO144" s="155"/>
      <c r="BSP144" s="155"/>
      <c r="BSQ144" s="155"/>
      <c r="BSR144" s="155"/>
      <c r="BSS144" s="155"/>
      <c r="BST144" s="155"/>
      <c r="BSU144" s="155"/>
      <c r="BSV144" s="155"/>
      <c r="BSW144" s="155"/>
      <c r="BSX144" s="155"/>
      <c r="BSY144" s="155"/>
      <c r="BSZ144" s="155"/>
      <c r="BTA144" s="155"/>
      <c r="BTB144" s="155"/>
      <c r="BTC144" s="155"/>
      <c r="BTD144" s="155"/>
      <c r="BTE144" s="155"/>
      <c r="BTF144" s="155"/>
      <c r="BTG144" s="155"/>
      <c r="BTH144" s="155"/>
      <c r="BTI144" s="155"/>
      <c r="BTJ144" s="155"/>
      <c r="BTK144" s="155"/>
      <c r="BTL144" s="155"/>
      <c r="BTM144" s="155"/>
      <c r="BTN144" s="155"/>
      <c r="BTO144" s="155"/>
      <c r="BTP144" s="155"/>
      <c r="BTQ144" s="155"/>
      <c r="BTR144" s="155"/>
      <c r="BTS144" s="155"/>
      <c r="BTT144" s="155"/>
      <c r="BTU144" s="155"/>
      <c r="BTV144" s="155"/>
      <c r="BTW144" s="155"/>
      <c r="BTX144" s="155"/>
      <c r="BTY144" s="155"/>
      <c r="BTZ144" s="155"/>
      <c r="BUA144" s="155"/>
      <c r="BUB144" s="155"/>
      <c r="BUC144" s="155"/>
      <c r="BUD144" s="155"/>
      <c r="BUE144" s="155"/>
      <c r="BUF144" s="155"/>
      <c r="BUG144" s="155"/>
      <c r="BUH144" s="155"/>
      <c r="BUI144" s="155"/>
      <c r="BUJ144" s="155"/>
      <c r="BUK144" s="155"/>
      <c r="BUL144" s="155"/>
      <c r="BUM144" s="155"/>
      <c r="BUN144" s="155"/>
      <c r="BUO144" s="155"/>
      <c r="BUP144" s="155"/>
      <c r="BUQ144" s="155"/>
      <c r="BUR144" s="155"/>
      <c r="BUS144" s="155"/>
      <c r="BUT144" s="155"/>
      <c r="BUU144" s="155"/>
      <c r="BUV144" s="155"/>
      <c r="BUW144" s="155"/>
      <c r="BUX144" s="155"/>
      <c r="BUY144" s="155"/>
      <c r="BUZ144" s="155"/>
      <c r="BVA144" s="155"/>
      <c r="BVB144" s="155"/>
      <c r="BVC144" s="155"/>
      <c r="BVD144" s="155"/>
      <c r="BVE144" s="155"/>
      <c r="BVF144" s="155"/>
      <c r="BVG144" s="155"/>
      <c r="BVH144" s="155"/>
      <c r="BVI144" s="155"/>
      <c r="BVJ144" s="155"/>
      <c r="BVK144" s="155"/>
      <c r="BVL144" s="155"/>
      <c r="BVM144" s="155"/>
      <c r="BVN144" s="155"/>
      <c r="BVO144" s="155"/>
      <c r="BVP144" s="155"/>
      <c r="BVQ144" s="155"/>
      <c r="BVR144" s="155"/>
      <c r="BVS144" s="155"/>
      <c r="BVT144" s="155"/>
      <c r="BVU144" s="155"/>
      <c r="BVV144" s="155"/>
      <c r="BVW144" s="155"/>
      <c r="BVX144" s="155"/>
      <c r="BVY144" s="155"/>
      <c r="BVZ144" s="155"/>
      <c r="BWA144" s="155"/>
      <c r="BWB144" s="155"/>
      <c r="BWC144" s="155"/>
      <c r="BWD144" s="155"/>
      <c r="BWE144" s="155"/>
      <c r="BWF144" s="155"/>
      <c r="BWG144" s="155"/>
      <c r="BWH144" s="155"/>
      <c r="BWI144" s="155"/>
      <c r="BWJ144" s="155"/>
      <c r="BWK144" s="155"/>
      <c r="BWL144" s="155"/>
      <c r="BWM144" s="155"/>
      <c r="BWN144" s="155"/>
      <c r="BWO144" s="155"/>
      <c r="BWP144" s="155"/>
      <c r="BWQ144" s="155"/>
      <c r="BWR144" s="155"/>
      <c r="BWS144" s="155"/>
      <c r="BWT144" s="155"/>
      <c r="BWU144" s="155"/>
      <c r="BWV144" s="155"/>
      <c r="BWW144" s="155"/>
      <c r="BWX144" s="155"/>
      <c r="BWY144" s="155"/>
      <c r="BWZ144" s="155"/>
      <c r="BXA144" s="155"/>
      <c r="BXB144" s="155"/>
      <c r="BXC144" s="155"/>
      <c r="BXD144" s="155"/>
      <c r="BXE144" s="155"/>
      <c r="BXF144" s="155"/>
      <c r="BXG144" s="155"/>
      <c r="BXH144" s="155"/>
      <c r="BXI144" s="155"/>
      <c r="BXJ144" s="155"/>
      <c r="BXK144" s="155"/>
      <c r="BXL144" s="155"/>
      <c r="BXM144" s="155"/>
      <c r="BXN144" s="155"/>
      <c r="BXO144" s="155"/>
      <c r="BXP144" s="155"/>
      <c r="BXQ144" s="155"/>
      <c r="BXR144" s="155"/>
      <c r="BXS144" s="155"/>
      <c r="BXT144" s="155"/>
      <c r="BXU144" s="155"/>
      <c r="BXV144" s="155"/>
      <c r="BXW144" s="155"/>
      <c r="BXX144" s="155"/>
      <c r="BXY144" s="155"/>
      <c r="BXZ144" s="155"/>
      <c r="BYA144" s="155"/>
      <c r="BYB144" s="155"/>
      <c r="BYC144" s="155"/>
      <c r="BYD144" s="155"/>
      <c r="BYE144" s="155"/>
      <c r="BYF144" s="155"/>
      <c r="BYG144" s="155"/>
      <c r="BYH144" s="155"/>
      <c r="BYI144" s="155"/>
      <c r="BYJ144" s="155"/>
      <c r="BYK144" s="155"/>
      <c r="BYL144" s="155"/>
      <c r="BYM144" s="155"/>
      <c r="BYN144" s="155"/>
      <c r="BYO144" s="155"/>
      <c r="BYP144" s="155"/>
      <c r="BYQ144" s="155"/>
      <c r="BYR144" s="155"/>
      <c r="BYS144" s="155"/>
      <c r="BYT144" s="155"/>
      <c r="BYU144" s="155"/>
      <c r="BYV144" s="155"/>
      <c r="BYW144" s="155"/>
      <c r="BYX144" s="155"/>
      <c r="BYY144" s="155"/>
      <c r="BYZ144" s="155"/>
      <c r="BZA144" s="155"/>
      <c r="BZB144" s="155"/>
      <c r="BZC144" s="155"/>
      <c r="BZD144" s="155"/>
      <c r="BZE144" s="155"/>
      <c r="BZF144" s="155"/>
      <c r="BZG144" s="155"/>
      <c r="BZH144" s="155"/>
      <c r="BZI144" s="155"/>
      <c r="BZJ144" s="155"/>
      <c r="BZK144" s="155"/>
      <c r="BZL144" s="155"/>
      <c r="BZM144" s="155"/>
      <c r="BZN144" s="155"/>
      <c r="BZO144" s="155"/>
      <c r="BZP144" s="155"/>
      <c r="BZQ144" s="155"/>
      <c r="BZR144" s="155"/>
      <c r="BZS144" s="155"/>
      <c r="BZT144" s="155"/>
      <c r="BZU144" s="155"/>
      <c r="BZV144" s="155"/>
      <c r="BZW144" s="155"/>
      <c r="BZX144" s="155"/>
      <c r="BZY144" s="155"/>
      <c r="BZZ144" s="155"/>
      <c r="CAA144" s="155"/>
      <c r="CAB144" s="155"/>
      <c r="CAC144" s="155"/>
      <c r="CAD144" s="155"/>
      <c r="CAE144" s="155"/>
      <c r="CAF144" s="155"/>
      <c r="CAG144" s="155"/>
      <c r="CAH144" s="155"/>
      <c r="CAI144" s="155"/>
      <c r="CAJ144" s="155"/>
      <c r="CAK144" s="155"/>
      <c r="CAL144" s="155"/>
      <c r="CAM144" s="155"/>
      <c r="CAN144" s="155"/>
      <c r="CAO144" s="155"/>
      <c r="CAP144" s="155"/>
      <c r="CAQ144" s="155"/>
      <c r="CAR144" s="155"/>
      <c r="CAS144" s="155"/>
      <c r="CAT144" s="155"/>
      <c r="CAU144" s="155"/>
      <c r="CAV144" s="155"/>
      <c r="CAW144" s="155"/>
      <c r="CAX144" s="155"/>
      <c r="CAY144" s="155"/>
      <c r="CAZ144" s="155"/>
      <c r="CBA144" s="155"/>
      <c r="CBB144" s="155"/>
      <c r="CBC144" s="155"/>
      <c r="CBD144" s="155"/>
      <c r="CBE144" s="155"/>
      <c r="CBF144" s="155"/>
      <c r="CBG144" s="155"/>
      <c r="CBH144" s="155"/>
      <c r="CBI144" s="155"/>
      <c r="CBJ144" s="155"/>
      <c r="CBK144" s="155"/>
      <c r="CBL144" s="155"/>
      <c r="CBM144" s="155"/>
      <c r="CBN144" s="155"/>
      <c r="CBO144" s="155"/>
      <c r="CBP144" s="155"/>
      <c r="CBQ144" s="155"/>
      <c r="CBR144" s="155"/>
      <c r="CBS144" s="155"/>
      <c r="CBT144" s="155"/>
      <c r="CBU144" s="155"/>
      <c r="CBV144" s="155"/>
      <c r="CBW144" s="155"/>
      <c r="CBX144" s="155"/>
      <c r="CBY144" s="155"/>
      <c r="CBZ144" s="155"/>
      <c r="CCA144" s="155"/>
      <c r="CCB144" s="155"/>
      <c r="CCC144" s="155"/>
      <c r="CCD144" s="155"/>
      <c r="CCE144" s="155"/>
      <c r="CCF144" s="155"/>
      <c r="CCG144" s="155"/>
      <c r="CCH144" s="155"/>
      <c r="CCI144" s="155"/>
      <c r="CCJ144" s="155"/>
      <c r="CCK144" s="155"/>
      <c r="CCL144" s="155"/>
      <c r="CCM144" s="155"/>
      <c r="CCN144" s="155"/>
      <c r="CCO144" s="155"/>
      <c r="CCP144" s="155"/>
      <c r="CCQ144" s="155"/>
      <c r="CCR144" s="155"/>
      <c r="CCS144" s="155"/>
      <c r="CCT144" s="155"/>
      <c r="CCU144" s="155"/>
      <c r="CCV144" s="155"/>
      <c r="CCW144" s="155"/>
      <c r="CCX144" s="155"/>
      <c r="CCY144" s="155"/>
      <c r="CCZ144" s="155"/>
      <c r="CDA144" s="155"/>
      <c r="CDB144" s="155"/>
      <c r="CDC144" s="155"/>
      <c r="CDD144" s="155"/>
      <c r="CDE144" s="155"/>
      <c r="CDF144" s="155"/>
      <c r="CDG144" s="155"/>
      <c r="CDH144" s="155"/>
      <c r="CDI144" s="155"/>
      <c r="CDJ144" s="155"/>
      <c r="CDK144" s="155"/>
      <c r="CDL144" s="155"/>
      <c r="CDM144" s="155"/>
      <c r="CDN144" s="155"/>
      <c r="CDO144" s="155"/>
      <c r="CDP144" s="155"/>
      <c r="CDQ144" s="155"/>
      <c r="CDR144" s="155"/>
      <c r="CDS144" s="155"/>
      <c r="CDT144" s="155"/>
      <c r="CDU144" s="155"/>
      <c r="CDV144" s="155"/>
      <c r="CDW144" s="155"/>
      <c r="CDX144" s="155"/>
      <c r="CDY144" s="155"/>
      <c r="CDZ144" s="155"/>
      <c r="CEA144" s="155"/>
      <c r="CEB144" s="155"/>
      <c r="CEC144" s="155"/>
      <c r="CED144" s="155"/>
      <c r="CEE144" s="155"/>
      <c r="CEF144" s="155"/>
      <c r="CEG144" s="155"/>
      <c r="CEH144" s="155"/>
      <c r="CEI144" s="155"/>
      <c r="CEJ144" s="155"/>
      <c r="CEK144" s="155"/>
      <c r="CEL144" s="155"/>
      <c r="CEM144" s="155"/>
      <c r="CEN144" s="155"/>
      <c r="CEO144" s="155"/>
      <c r="CEP144" s="155"/>
      <c r="CEQ144" s="155"/>
      <c r="CER144" s="155"/>
      <c r="CES144" s="155"/>
      <c r="CET144" s="155"/>
      <c r="CEU144" s="155"/>
      <c r="CEV144" s="155"/>
      <c r="CEW144" s="155"/>
      <c r="CEX144" s="155"/>
      <c r="CEY144" s="155"/>
      <c r="CEZ144" s="155"/>
      <c r="CFA144" s="155"/>
      <c r="CFB144" s="155"/>
      <c r="CFC144" s="155"/>
      <c r="CFD144" s="155"/>
      <c r="CFE144" s="155"/>
      <c r="CFF144" s="155"/>
      <c r="CFG144" s="155"/>
      <c r="CFH144" s="155"/>
      <c r="CFI144" s="155"/>
      <c r="CFJ144" s="155"/>
      <c r="CFK144" s="155"/>
      <c r="CFL144" s="155"/>
      <c r="CFM144" s="155"/>
      <c r="CFN144" s="155"/>
      <c r="CFO144" s="155"/>
      <c r="CFP144" s="155"/>
      <c r="CFQ144" s="155"/>
      <c r="CFR144" s="155"/>
      <c r="CFS144" s="155"/>
      <c r="CFT144" s="155"/>
      <c r="CFU144" s="155"/>
      <c r="CFV144" s="155"/>
      <c r="CFW144" s="155"/>
      <c r="CFX144" s="155"/>
      <c r="CFY144" s="155"/>
      <c r="CFZ144" s="155"/>
      <c r="CGA144" s="155"/>
      <c r="CGB144" s="155"/>
      <c r="CGC144" s="155"/>
      <c r="CGD144" s="155"/>
      <c r="CGE144" s="155"/>
      <c r="CGF144" s="155"/>
      <c r="CGG144" s="155"/>
      <c r="CGH144" s="155"/>
      <c r="CGI144" s="155"/>
      <c r="CGJ144" s="155"/>
      <c r="CGK144" s="155"/>
      <c r="CGL144" s="155"/>
      <c r="CGM144" s="155"/>
      <c r="CGN144" s="155"/>
      <c r="CGO144" s="155"/>
      <c r="CGP144" s="155"/>
      <c r="CGQ144" s="155"/>
      <c r="CGR144" s="155"/>
      <c r="CGS144" s="155"/>
      <c r="CGT144" s="155"/>
      <c r="CGU144" s="155"/>
      <c r="CGV144" s="155"/>
      <c r="CGW144" s="155"/>
      <c r="CGX144" s="155"/>
      <c r="CGY144" s="155"/>
      <c r="CGZ144" s="155"/>
      <c r="CHA144" s="155"/>
      <c r="CHB144" s="155"/>
      <c r="CHC144" s="155"/>
      <c r="CHD144" s="155"/>
      <c r="CHE144" s="155"/>
      <c r="CHF144" s="155"/>
      <c r="CHG144" s="155"/>
      <c r="CHH144" s="155"/>
      <c r="CHI144" s="155"/>
      <c r="CHJ144" s="155"/>
      <c r="CHK144" s="155"/>
      <c r="CHL144" s="155"/>
      <c r="CHM144" s="155"/>
      <c r="CHN144" s="155"/>
      <c r="CHO144" s="155"/>
      <c r="CHP144" s="155"/>
      <c r="CHQ144" s="155"/>
      <c r="CHR144" s="155"/>
      <c r="CHS144" s="155"/>
      <c r="CHT144" s="155"/>
      <c r="CHU144" s="155"/>
      <c r="CHV144" s="155"/>
      <c r="CHW144" s="155"/>
      <c r="CHX144" s="155"/>
      <c r="CHY144" s="155"/>
      <c r="CHZ144" s="155"/>
      <c r="CIA144" s="155"/>
      <c r="CIB144" s="155"/>
      <c r="CIC144" s="155"/>
      <c r="CID144" s="155"/>
      <c r="CIE144" s="155"/>
      <c r="CIF144" s="155"/>
      <c r="CIG144" s="155"/>
      <c r="CIH144" s="155"/>
      <c r="CII144" s="155"/>
      <c r="CIJ144" s="155"/>
      <c r="CIK144" s="155"/>
      <c r="CIL144" s="155"/>
      <c r="CIM144" s="155"/>
      <c r="CIN144" s="155"/>
      <c r="CIO144" s="155"/>
      <c r="CIP144" s="155"/>
      <c r="CIQ144" s="155"/>
      <c r="CIR144" s="155"/>
      <c r="CIS144" s="155"/>
      <c r="CIT144" s="155"/>
      <c r="CIU144" s="155"/>
      <c r="CIV144" s="155"/>
      <c r="CIW144" s="155"/>
      <c r="CIX144" s="155"/>
      <c r="CIY144" s="155"/>
      <c r="CIZ144" s="155"/>
      <c r="CJA144" s="155"/>
      <c r="CJB144" s="155"/>
      <c r="CJC144" s="155"/>
      <c r="CJD144" s="155"/>
      <c r="CJE144" s="155"/>
      <c r="CJF144" s="155"/>
      <c r="CJG144" s="155"/>
      <c r="CJH144" s="155"/>
      <c r="CJI144" s="155"/>
      <c r="CJJ144" s="155"/>
      <c r="CJK144" s="155"/>
      <c r="CJL144" s="155"/>
      <c r="CJM144" s="155"/>
      <c r="CJN144" s="155"/>
      <c r="CJO144" s="155"/>
      <c r="CJP144" s="155"/>
      <c r="CJQ144" s="155"/>
      <c r="CJR144" s="155"/>
      <c r="CJS144" s="155"/>
      <c r="CJT144" s="155"/>
      <c r="CJU144" s="155"/>
      <c r="CJV144" s="155"/>
      <c r="CJW144" s="155"/>
      <c r="CJX144" s="155"/>
      <c r="CJY144" s="155"/>
      <c r="CJZ144" s="155"/>
      <c r="CKA144" s="155"/>
      <c r="CKB144" s="155"/>
      <c r="CKC144" s="155"/>
      <c r="CKD144" s="155"/>
      <c r="CKE144" s="155"/>
      <c r="CKF144" s="155"/>
      <c r="CKG144" s="155"/>
      <c r="CKH144" s="155"/>
      <c r="CKI144" s="155"/>
      <c r="CKJ144" s="155"/>
      <c r="CKK144" s="155"/>
      <c r="CKL144" s="155"/>
      <c r="CKM144" s="155"/>
      <c r="CKN144" s="155"/>
      <c r="CKO144" s="155"/>
      <c r="CKP144" s="155"/>
      <c r="CKQ144" s="155"/>
      <c r="CKR144" s="155"/>
      <c r="CKS144" s="155"/>
      <c r="CKT144" s="155"/>
      <c r="CKU144" s="155"/>
      <c r="CKV144" s="155"/>
      <c r="CKW144" s="155"/>
      <c r="CKX144" s="155"/>
      <c r="CKY144" s="155"/>
      <c r="CKZ144" s="155"/>
      <c r="CLA144" s="155"/>
      <c r="CLB144" s="155"/>
      <c r="CLC144" s="155"/>
      <c r="CLD144" s="155"/>
      <c r="CLE144" s="155"/>
      <c r="CLF144" s="155"/>
      <c r="CLG144" s="155"/>
      <c r="CLH144" s="155"/>
      <c r="CLI144" s="155"/>
      <c r="CLJ144" s="155"/>
      <c r="CLK144" s="155"/>
      <c r="CLL144" s="155"/>
      <c r="CLM144" s="155"/>
      <c r="CLN144" s="155"/>
      <c r="CLO144" s="155"/>
      <c r="CLP144" s="155"/>
      <c r="CLQ144" s="155"/>
      <c r="CLR144" s="155"/>
      <c r="CLS144" s="155"/>
      <c r="CLT144" s="155"/>
      <c r="CLU144" s="155"/>
      <c r="CLV144" s="155"/>
      <c r="CLW144" s="155"/>
      <c r="CLX144" s="155"/>
      <c r="CLY144" s="155"/>
      <c r="CLZ144" s="155"/>
      <c r="CMA144" s="155"/>
      <c r="CMB144" s="155"/>
      <c r="CMC144" s="155"/>
      <c r="CMD144" s="155"/>
      <c r="CME144" s="155"/>
      <c r="CMF144" s="155"/>
      <c r="CMG144" s="155"/>
      <c r="CMH144" s="155"/>
      <c r="CMI144" s="155"/>
      <c r="CMJ144" s="155"/>
      <c r="CMK144" s="155"/>
      <c r="CML144" s="155"/>
      <c r="CMM144" s="155"/>
      <c r="CMN144" s="155"/>
      <c r="CMO144" s="155"/>
      <c r="CMP144" s="155"/>
      <c r="CMQ144" s="155"/>
      <c r="CMR144" s="155"/>
      <c r="CMS144" s="155"/>
      <c r="CMT144" s="155"/>
      <c r="CMU144" s="155"/>
      <c r="CMV144" s="155"/>
      <c r="CMW144" s="155"/>
      <c r="CMX144" s="155"/>
      <c r="CMY144" s="155"/>
      <c r="CMZ144" s="155"/>
      <c r="CNA144" s="155"/>
      <c r="CNB144" s="155"/>
      <c r="CNC144" s="155"/>
      <c r="CND144" s="155"/>
      <c r="CNE144" s="155"/>
      <c r="CNF144" s="155"/>
      <c r="CNG144" s="155"/>
      <c r="CNH144" s="155"/>
      <c r="CNI144" s="155"/>
      <c r="CNJ144" s="155"/>
      <c r="CNK144" s="155"/>
      <c r="CNL144" s="155"/>
      <c r="CNM144" s="155"/>
      <c r="CNN144" s="155"/>
      <c r="CNO144" s="155"/>
      <c r="CNP144" s="155"/>
      <c r="CNQ144" s="155"/>
      <c r="CNR144" s="155"/>
      <c r="CNS144" s="155"/>
      <c r="CNT144" s="155"/>
      <c r="CNU144" s="155"/>
      <c r="CNV144" s="155"/>
      <c r="CNW144" s="155"/>
      <c r="CNX144" s="155"/>
      <c r="CNY144" s="155"/>
      <c r="CNZ144" s="155"/>
      <c r="COA144" s="155"/>
      <c r="COB144" s="155"/>
      <c r="COC144" s="155"/>
      <c r="COD144" s="155"/>
      <c r="COE144" s="155"/>
      <c r="COF144" s="155"/>
      <c r="COG144" s="155"/>
      <c r="COH144" s="155"/>
      <c r="COI144" s="155"/>
      <c r="COJ144" s="155"/>
      <c r="COK144" s="155"/>
      <c r="COL144" s="155"/>
      <c r="COM144" s="155"/>
      <c r="CON144" s="155"/>
      <c r="COO144" s="155"/>
      <c r="COP144" s="155"/>
      <c r="COQ144" s="155"/>
      <c r="COR144" s="155"/>
      <c r="COS144" s="155"/>
      <c r="COT144" s="155"/>
      <c r="COU144" s="155"/>
      <c r="COV144" s="155"/>
      <c r="COW144" s="155"/>
      <c r="COX144" s="155"/>
      <c r="COY144" s="155"/>
      <c r="COZ144" s="155"/>
      <c r="CPA144" s="155"/>
      <c r="CPB144" s="155"/>
      <c r="CPC144" s="155"/>
      <c r="CPD144" s="155"/>
      <c r="CPE144" s="155"/>
      <c r="CPF144" s="155"/>
      <c r="CPG144" s="155"/>
      <c r="CPH144" s="155"/>
      <c r="CPI144" s="155"/>
      <c r="CPJ144" s="155"/>
      <c r="CPK144" s="155"/>
      <c r="CPL144" s="155"/>
      <c r="CPM144" s="155"/>
      <c r="CPN144" s="155"/>
      <c r="CPO144" s="155"/>
      <c r="CPP144" s="155"/>
      <c r="CPQ144" s="155"/>
      <c r="CPR144" s="155"/>
      <c r="CPS144" s="155"/>
      <c r="CPT144" s="155"/>
      <c r="CPU144" s="155"/>
      <c r="CPV144" s="155"/>
      <c r="CPW144" s="155"/>
      <c r="CPX144" s="155"/>
      <c r="CPY144" s="155"/>
      <c r="CPZ144" s="155"/>
      <c r="CQA144" s="155"/>
      <c r="CQB144" s="155"/>
      <c r="CQC144" s="155"/>
      <c r="CQD144" s="155"/>
      <c r="CQE144" s="155"/>
      <c r="CQF144" s="155"/>
      <c r="CQG144" s="155"/>
      <c r="CQH144" s="155"/>
      <c r="CQI144" s="155"/>
      <c r="CQJ144" s="155"/>
      <c r="CQK144" s="155"/>
      <c r="CQL144" s="155"/>
      <c r="CQM144" s="155"/>
      <c r="CQN144" s="155"/>
      <c r="CQO144" s="155"/>
      <c r="CQP144" s="155"/>
      <c r="CQQ144" s="155"/>
      <c r="CQR144" s="155"/>
      <c r="CQS144" s="155"/>
      <c r="CQT144" s="155"/>
      <c r="CQU144" s="155"/>
      <c r="CQV144" s="155"/>
      <c r="CQW144" s="155"/>
      <c r="CQX144" s="155"/>
      <c r="CQY144" s="155"/>
      <c r="CQZ144" s="155"/>
      <c r="CRA144" s="155"/>
      <c r="CRB144" s="155"/>
      <c r="CRC144" s="155"/>
      <c r="CRD144" s="155"/>
      <c r="CRE144" s="155"/>
      <c r="CRF144" s="155"/>
      <c r="CRG144" s="155"/>
      <c r="CRH144" s="155"/>
      <c r="CRI144" s="155"/>
      <c r="CRJ144" s="155"/>
      <c r="CRK144" s="155"/>
      <c r="CRL144" s="155"/>
      <c r="CRM144" s="155"/>
      <c r="CRN144" s="155"/>
      <c r="CRO144" s="155"/>
      <c r="CRP144" s="155"/>
      <c r="CRQ144" s="155"/>
      <c r="CRR144" s="155"/>
      <c r="CRS144" s="155"/>
      <c r="CRT144" s="155"/>
      <c r="CRU144" s="155"/>
      <c r="CRV144" s="155"/>
      <c r="CRW144" s="155"/>
      <c r="CRX144" s="155"/>
      <c r="CRY144" s="155"/>
      <c r="CRZ144" s="155"/>
      <c r="CSA144" s="155"/>
      <c r="CSB144" s="155"/>
      <c r="CSC144" s="155"/>
      <c r="CSD144" s="155"/>
      <c r="CSE144" s="155"/>
      <c r="CSF144" s="155"/>
      <c r="CSG144" s="155"/>
      <c r="CSH144" s="155"/>
      <c r="CSI144" s="155"/>
      <c r="CSJ144" s="155"/>
      <c r="CSK144" s="155"/>
      <c r="CSL144" s="155"/>
      <c r="CSM144" s="155"/>
      <c r="CSN144" s="155"/>
      <c r="CSO144" s="155"/>
      <c r="CSP144" s="155"/>
      <c r="CSQ144" s="155"/>
      <c r="CSR144" s="155"/>
      <c r="CSS144" s="155"/>
      <c r="CST144" s="155"/>
      <c r="CSU144" s="155"/>
      <c r="CSV144" s="155"/>
      <c r="CSW144" s="155"/>
      <c r="CSX144" s="155"/>
      <c r="CSY144" s="155"/>
      <c r="CSZ144" s="155"/>
      <c r="CTA144" s="155"/>
      <c r="CTB144" s="155"/>
      <c r="CTC144" s="155"/>
      <c r="CTD144" s="155"/>
      <c r="CTE144" s="155"/>
      <c r="CTF144" s="155"/>
      <c r="CTG144" s="155"/>
      <c r="CTH144" s="155"/>
      <c r="CTI144" s="155"/>
      <c r="CTJ144" s="155"/>
      <c r="CTK144" s="155"/>
      <c r="CTL144" s="155"/>
      <c r="CTM144" s="155"/>
      <c r="CTN144" s="155"/>
      <c r="CTO144" s="155"/>
      <c r="CTP144" s="155"/>
      <c r="CTQ144" s="155"/>
      <c r="CTR144" s="155"/>
      <c r="CTS144" s="155"/>
      <c r="CTT144" s="155"/>
      <c r="CTU144" s="155"/>
      <c r="CTV144" s="155"/>
      <c r="CTW144" s="155"/>
      <c r="CTX144" s="155"/>
      <c r="CTY144" s="155"/>
      <c r="CTZ144" s="155"/>
      <c r="CUA144" s="155"/>
      <c r="CUB144" s="155"/>
      <c r="CUC144" s="155"/>
      <c r="CUD144" s="155"/>
      <c r="CUE144" s="155"/>
      <c r="CUF144" s="155"/>
      <c r="CUG144" s="155"/>
      <c r="CUH144" s="155"/>
      <c r="CUI144" s="155"/>
      <c r="CUJ144" s="155"/>
      <c r="CUK144" s="155"/>
      <c r="CUL144" s="155"/>
      <c r="CUM144" s="155"/>
      <c r="CUN144" s="155"/>
      <c r="CUO144" s="155"/>
      <c r="CUP144" s="155"/>
      <c r="CUQ144" s="155"/>
      <c r="CUR144" s="155"/>
      <c r="CUS144" s="155"/>
      <c r="CUT144" s="155"/>
      <c r="CUU144" s="155"/>
      <c r="CUV144" s="155"/>
      <c r="CUW144" s="155"/>
      <c r="CUX144" s="155"/>
      <c r="CUY144" s="155"/>
      <c r="CUZ144" s="155"/>
      <c r="CVA144" s="155"/>
      <c r="CVB144" s="155"/>
      <c r="CVC144" s="155"/>
      <c r="CVD144" s="155"/>
      <c r="CVE144" s="155"/>
      <c r="CVF144" s="155"/>
      <c r="CVG144" s="155"/>
      <c r="CVH144" s="155"/>
      <c r="CVI144" s="155"/>
      <c r="CVJ144" s="155"/>
      <c r="CVK144" s="155"/>
      <c r="CVL144" s="155"/>
      <c r="CVM144" s="155"/>
      <c r="CVN144" s="155"/>
      <c r="CVO144" s="155"/>
      <c r="CVP144" s="155"/>
      <c r="CVQ144" s="155"/>
      <c r="CVR144" s="155"/>
      <c r="CVS144" s="155"/>
      <c r="CVT144" s="155"/>
      <c r="CVU144" s="155"/>
      <c r="CVV144" s="155"/>
      <c r="CVW144" s="155"/>
      <c r="CVX144" s="155"/>
      <c r="CVY144" s="155"/>
      <c r="CVZ144" s="155"/>
      <c r="CWA144" s="155"/>
      <c r="CWB144" s="155"/>
      <c r="CWC144" s="155"/>
      <c r="CWD144" s="155"/>
      <c r="CWE144" s="155"/>
      <c r="CWF144" s="155"/>
      <c r="CWG144" s="155"/>
      <c r="CWH144" s="155"/>
      <c r="CWI144" s="155"/>
      <c r="CWJ144" s="155"/>
      <c r="CWK144" s="155"/>
      <c r="CWL144" s="155"/>
      <c r="CWM144" s="155"/>
      <c r="CWN144" s="155"/>
      <c r="CWO144" s="155"/>
      <c r="CWP144" s="155"/>
      <c r="CWQ144" s="155"/>
      <c r="CWR144" s="155"/>
      <c r="CWS144" s="155"/>
      <c r="CWT144" s="155"/>
      <c r="CWU144" s="155"/>
      <c r="CWV144" s="155"/>
      <c r="CWW144" s="155"/>
      <c r="CWX144" s="155"/>
      <c r="CWY144" s="155"/>
      <c r="CWZ144" s="155"/>
      <c r="CXA144" s="155"/>
      <c r="CXB144" s="155"/>
      <c r="CXC144" s="155"/>
      <c r="CXD144" s="155"/>
      <c r="CXE144" s="155"/>
      <c r="CXF144" s="155"/>
      <c r="CXG144" s="155"/>
      <c r="CXH144" s="155"/>
      <c r="CXI144" s="155"/>
      <c r="CXJ144" s="155"/>
      <c r="CXK144" s="155"/>
      <c r="CXL144" s="155"/>
      <c r="CXM144" s="155"/>
      <c r="CXN144" s="155"/>
      <c r="CXO144" s="155"/>
      <c r="CXP144" s="155"/>
      <c r="CXQ144" s="155"/>
      <c r="CXR144" s="155"/>
      <c r="CXS144" s="155"/>
      <c r="CXT144" s="155"/>
      <c r="CXU144" s="155"/>
      <c r="CXV144" s="155"/>
      <c r="CXW144" s="155"/>
      <c r="CXX144" s="155"/>
      <c r="CXY144" s="155"/>
      <c r="CXZ144" s="155"/>
      <c r="CYA144" s="155"/>
      <c r="CYB144" s="155"/>
      <c r="CYC144" s="155"/>
      <c r="CYD144" s="155"/>
      <c r="CYE144" s="155"/>
      <c r="CYF144" s="155"/>
      <c r="CYG144" s="155"/>
      <c r="CYH144" s="155"/>
      <c r="CYI144" s="155"/>
      <c r="CYJ144" s="155"/>
      <c r="CYK144" s="155"/>
      <c r="CYL144" s="155"/>
      <c r="CYM144" s="155"/>
      <c r="CYN144" s="155"/>
      <c r="CYO144" s="155"/>
      <c r="CYP144" s="155"/>
      <c r="CYQ144" s="155"/>
      <c r="CYR144" s="155"/>
      <c r="CYS144" s="155"/>
      <c r="CYT144" s="155"/>
      <c r="CYU144" s="155"/>
      <c r="CYV144" s="155"/>
      <c r="CYW144" s="155"/>
      <c r="CYX144" s="155"/>
      <c r="CYY144" s="155"/>
      <c r="CYZ144" s="155"/>
      <c r="CZA144" s="155"/>
      <c r="CZB144" s="155"/>
      <c r="CZC144" s="155"/>
      <c r="CZD144" s="155"/>
      <c r="CZE144" s="155"/>
      <c r="CZF144" s="155"/>
      <c r="CZG144" s="155"/>
      <c r="CZH144" s="155"/>
      <c r="CZI144" s="155"/>
      <c r="CZJ144" s="155"/>
      <c r="CZK144" s="155"/>
      <c r="CZL144" s="155"/>
      <c r="CZM144" s="155"/>
      <c r="CZN144" s="155"/>
      <c r="CZO144" s="155"/>
      <c r="CZP144" s="155"/>
      <c r="CZQ144" s="155"/>
      <c r="CZR144" s="155"/>
      <c r="CZS144" s="155"/>
      <c r="CZT144" s="155"/>
      <c r="CZU144" s="155"/>
      <c r="CZV144" s="155"/>
      <c r="CZW144" s="155"/>
      <c r="CZX144" s="155"/>
      <c r="CZY144" s="155"/>
      <c r="CZZ144" s="155"/>
      <c r="DAA144" s="155"/>
      <c r="DAB144" s="155"/>
      <c r="DAC144" s="155"/>
      <c r="DAD144" s="155"/>
      <c r="DAE144" s="155"/>
      <c r="DAF144" s="155"/>
      <c r="DAG144" s="155"/>
      <c r="DAH144" s="155"/>
      <c r="DAI144" s="155"/>
      <c r="DAJ144" s="155"/>
      <c r="DAK144" s="155"/>
      <c r="DAL144" s="155"/>
      <c r="DAM144" s="155"/>
      <c r="DAN144" s="155"/>
      <c r="DAO144" s="155"/>
      <c r="DAP144" s="155"/>
      <c r="DAQ144" s="155"/>
      <c r="DAR144" s="155"/>
      <c r="DAS144" s="155"/>
      <c r="DAT144" s="155"/>
      <c r="DAU144" s="155"/>
      <c r="DAV144" s="155"/>
      <c r="DAW144" s="155"/>
      <c r="DAX144" s="155"/>
      <c r="DAY144" s="155"/>
      <c r="DAZ144" s="155"/>
      <c r="DBA144" s="155"/>
      <c r="DBB144" s="155"/>
      <c r="DBC144" s="155"/>
      <c r="DBD144" s="155"/>
      <c r="DBE144" s="155"/>
      <c r="DBF144" s="155"/>
      <c r="DBG144" s="155"/>
      <c r="DBH144" s="155"/>
      <c r="DBI144" s="155"/>
      <c r="DBJ144" s="155"/>
      <c r="DBK144" s="155"/>
      <c r="DBL144" s="155"/>
      <c r="DBM144" s="155"/>
      <c r="DBN144" s="155"/>
      <c r="DBO144" s="155"/>
      <c r="DBP144" s="155"/>
      <c r="DBQ144" s="155"/>
      <c r="DBR144" s="155"/>
      <c r="DBS144" s="155"/>
      <c r="DBT144" s="155"/>
      <c r="DBU144" s="155"/>
      <c r="DBV144" s="155"/>
      <c r="DBW144" s="155"/>
      <c r="DBX144" s="155"/>
      <c r="DBY144" s="155"/>
      <c r="DBZ144" s="155"/>
      <c r="DCA144" s="155"/>
      <c r="DCB144" s="155"/>
      <c r="DCC144" s="155"/>
      <c r="DCD144" s="155"/>
      <c r="DCE144" s="155"/>
      <c r="DCF144" s="155"/>
      <c r="DCG144" s="155"/>
      <c r="DCH144" s="155"/>
      <c r="DCI144" s="155"/>
      <c r="DCJ144" s="155"/>
      <c r="DCK144" s="155"/>
      <c r="DCL144" s="155"/>
      <c r="DCM144" s="155"/>
      <c r="DCN144" s="155"/>
      <c r="DCO144" s="155"/>
      <c r="DCP144" s="155"/>
      <c r="DCQ144" s="155"/>
      <c r="DCR144" s="155"/>
      <c r="DCS144" s="155"/>
      <c r="DCT144" s="155"/>
      <c r="DCU144" s="155"/>
      <c r="DCV144" s="155"/>
      <c r="DCW144" s="155"/>
      <c r="DCX144" s="155"/>
      <c r="DCY144" s="155"/>
      <c r="DCZ144" s="155"/>
      <c r="DDA144" s="155"/>
      <c r="DDB144" s="155"/>
      <c r="DDC144" s="155"/>
      <c r="DDD144" s="155"/>
      <c r="DDE144" s="155"/>
      <c r="DDF144" s="155"/>
      <c r="DDG144" s="155"/>
      <c r="DDH144" s="155"/>
      <c r="DDI144" s="155"/>
      <c r="DDJ144" s="155"/>
      <c r="DDK144" s="155"/>
      <c r="DDL144" s="155"/>
      <c r="DDM144" s="155"/>
      <c r="DDN144" s="155"/>
      <c r="DDO144" s="155"/>
      <c r="DDP144" s="155"/>
      <c r="DDQ144" s="155"/>
      <c r="DDR144" s="155"/>
      <c r="DDS144" s="155"/>
      <c r="DDT144" s="155"/>
      <c r="DDU144" s="155"/>
      <c r="DDV144" s="155"/>
      <c r="DDW144" s="155"/>
      <c r="DDX144" s="155"/>
      <c r="DDY144" s="155"/>
      <c r="DDZ144" s="155"/>
      <c r="DEA144" s="155"/>
      <c r="DEB144" s="155"/>
      <c r="DEC144" s="155"/>
      <c r="DED144" s="155"/>
      <c r="DEE144" s="155"/>
      <c r="DEF144" s="155"/>
      <c r="DEG144" s="155"/>
      <c r="DEH144" s="155"/>
      <c r="DEI144" s="155"/>
      <c r="DEJ144" s="155"/>
      <c r="DEK144" s="155"/>
      <c r="DEL144" s="155"/>
      <c r="DEM144" s="155"/>
      <c r="DEN144" s="155"/>
      <c r="DEO144" s="155"/>
      <c r="DEP144" s="155"/>
      <c r="DEQ144" s="155"/>
      <c r="DER144" s="155"/>
      <c r="DES144" s="155"/>
      <c r="DET144" s="155"/>
      <c r="DEU144" s="155"/>
      <c r="DEV144" s="155"/>
      <c r="DEW144" s="155"/>
      <c r="DEX144" s="155"/>
      <c r="DEY144" s="155"/>
      <c r="DEZ144" s="155"/>
      <c r="DFA144" s="155"/>
      <c r="DFB144" s="155"/>
      <c r="DFC144" s="155"/>
      <c r="DFD144" s="155"/>
      <c r="DFE144" s="155"/>
      <c r="DFF144" s="155"/>
      <c r="DFG144" s="155"/>
      <c r="DFH144" s="155"/>
      <c r="DFI144" s="155"/>
      <c r="DFJ144" s="155"/>
      <c r="DFK144" s="155"/>
      <c r="DFL144" s="155"/>
      <c r="DFM144" s="155"/>
      <c r="DFN144" s="155"/>
      <c r="DFO144" s="155"/>
      <c r="DFP144" s="155"/>
      <c r="DFQ144" s="155"/>
      <c r="DFR144" s="155"/>
      <c r="DFS144" s="155"/>
      <c r="DFT144" s="155"/>
      <c r="DFU144" s="155"/>
      <c r="DFV144" s="155"/>
      <c r="DFW144" s="155"/>
      <c r="DFX144" s="155"/>
      <c r="DFY144" s="155"/>
      <c r="DFZ144" s="155"/>
      <c r="DGA144" s="155"/>
      <c r="DGB144" s="155"/>
      <c r="DGC144" s="155"/>
      <c r="DGD144" s="155"/>
      <c r="DGE144" s="155"/>
      <c r="DGF144" s="155"/>
      <c r="DGG144" s="155"/>
      <c r="DGH144" s="155"/>
      <c r="DGI144" s="155"/>
      <c r="DGJ144" s="155"/>
      <c r="DGK144" s="155"/>
      <c r="DGL144" s="155"/>
      <c r="DGM144" s="155"/>
      <c r="DGN144" s="155"/>
      <c r="DGO144" s="155"/>
      <c r="DGP144" s="155"/>
      <c r="DGQ144" s="155"/>
      <c r="DGR144" s="155"/>
      <c r="DGS144" s="155"/>
      <c r="DGT144" s="155"/>
      <c r="DGU144" s="155"/>
      <c r="DGV144" s="155"/>
      <c r="DGW144" s="155"/>
      <c r="DGX144" s="155"/>
      <c r="DGY144" s="155"/>
      <c r="DGZ144" s="155"/>
      <c r="DHA144" s="155"/>
      <c r="DHB144" s="155"/>
      <c r="DHC144" s="155"/>
      <c r="DHD144" s="155"/>
      <c r="DHE144" s="155"/>
      <c r="DHF144" s="155"/>
      <c r="DHG144" s="155"/>
      <c r="DHH144" s="155"/>
      <c r="DHI144" s="155"/>
      <c r="DHJ144" s="155"/>
      <c r="DHK144" s="155"/>
      <c r="DHL144" s="155"/>
      <c r="DHM144" s="155"/>
      <c r="DHN144" s="155"/>
      <c r="DHO144" s="155"/>
      <c r="DHP144" s="155"/>
      <c r="DHQ144" s="155"/>
      <c r="DHR144" s="155"/>
      <c r="DHS144" s="155"/>
      <c r="DHT144" s="155"/>
      <c r="DHU144" s="155"/>
      <c r="DHV144" s="155"/>
      <c r="DHW144" s="155"/>
      <c r="DHX144" s="155"/>
      <c r="DHY144" s="155"/>
      <c r="DHZ144" s="155"/>
      <c r="DIA144" s="155"/>
      <c r="DIB144" s="155"/>
      <c r="DIC144" s="155"/>
      <c r="DID144" s="155"/>
      <c r="DIE144" s="155"/>
      <c r="DIF144" s="155"/>
      <c r="DIG144" s="155"/>
      <c r="DIH144" s="155"/>
      <c r="DII144" s="155"/>
      <c r="DIJ144" s="155"/>
      <c r="DIK144" s="155"/>
      <c r="DIL144" s="155"/>
      <c r="DIM144" s="155"/>
      <c r="DIN144" s="155"/>
      <c r="DIO144" s="155"/>
      <c r="DIP144" s="155"/>
      <c r="DIQ144" s="155"/>
      <c r="DIR144" s="155"/>
      <c r="DIS144" s="155"/>
      <c r="DIT144" s="155"/>
      <c r="DIU144" s="155"/>
      <c r="DIV144" s="155"/>
      <c r="DIW144" s="155"/>
      <c r="DIX144" s="155"/>
      <c r="DIY144" s="155"/>
      <c r="DIZ144" s="155"/>
      <c r="DJA144" s="155"/>
      <c r="DJB144" s="155"/>
      <c r="DJC144" s="155"/>
      <c r="DJD144" s="155"/>
      <c r="DJE144" s="155"/>
      <c r="DJF144" s="155"/>
      <c r="DJG144" s="155"/>
      <c r="DJH144" s="155"/>
      <c r="DJI144" s="155"/>
      <c r="DJJ144" s="155"/>
      <c r="DJK144" s="155"/>
      <c r="DJL144" s="155"/>
      <c r="DJM144" s="155"/>
      <c r="DJN144" s="155"/>
      <c r="DJO144" s="155"/>
      <c r="DJP144" s="155"/>
      <c r="DJQ144" s="155"/>
      <c r="DJR144" s="155"/>
      <c r="DJS144" s="155"/>
      <c r="DJT144" s="155"/>
      <c r="DJU144" s="155"/>
      <c r="DJV144" s="155"/>
      <c r="DJW144" s="155"/>
      <c r="DJX144" s="155"/>
      <c r="DJY144" s="155"/>
      <c r="DJZ144" s="155"/>
      <c r="DKA144" s="155"/>
      <c r="DKB144" s="155"/>
      <c r="DKC144" s="155"/>
      <c r="DKD144" s="155"/>
      <c r="DKE144" s="155"/>
      <c r="DKF144" s="155"/>
      <c r="DKG144" s="155"/>
      <c r="DKH144" s="155"/>
      <c r="DKI144" s="155"/>
      <c r="DKJ144" s="155"/>
      <c r="DKK144" s="155"/>
      <c r="DKL144" s="155"/>
      <c r="DKM144" s="155"/>
      <c r="DKN144" s="155"/>
      <c r="DKO144" s="155"/>
      <c r="DKP144" s="155"/>
      <c r="DKQ144" s="155"/>
      <c r="DKR144" s="155"/>
      <c r="DKS144" s="155"/>
      <c r="DKT144" s="155"/>
      <c r="DKU144" s="155"/>
      <c r="DKV144" s="155"/>
      <c r="DKW144" s="155"/>
      <c r="DKX144" s="155"/>
      <c r="DKY144" s="155"/>
      <c r="DKZ144" s="155"/>
      <c r="DLA144" s="155"/>
      <c r="DLB144" s="155"/>
      <c r="DLC144" s="155"/>
      <c r="DLD144" s="155"/>
      <c r="DLE144" s="155"/>
      <c r="DLF144" s="155"/>
      <c r="DLG144" s="155"/>
      <c r="DLH144" s="155"/>
      <c r="DLI144" s="155"/>
      <c r="DLJ144" s="155"/>
      <c r="DLK144" s="155"/>
      <c r="DLL144" s="155"/>
      <c r="DLM144" s="155"/>
      <c r="DLN144" s="155"/>
      <c r="DLO144" s="155"/>
      <c r="DLP144" s="155"/>
      <c r="DLQ144" s="155"/>
      <c r="DLR144" s="155"/>
      <c r="DLS144" s="155"/>
      <c r="DLT144" s="155"/>
      <c r="DLU144" s="155"/>
      <c r="DLV144" s="155"/>
      <c r="DLW144" s="155"/>
      <c r="DLX144" s="155"/>
      <c r="DLY144" s="155"/>
      <c r="DLZ144" s="155"/>
      <c r="DMA144" s="155"/>
      <c r="DMB144" s="155"/>
      <c r="DMC144" s="155"/>
      <c r="DMD144" s="155"/>
      <c r="DME144" s="155"/>
      <c r="DMF144" s="155"/>
      <c r="DMG144" s="155"/>
      <c r="DMH144" s="155"/>
      <c r="DMI144" s="155"/>
      <c r="DMJ144" s="155"/>
      <c r="DMK144" s="155"/>
      <c r="DML144" s="155"/>
      <c r="DMM144" s="155"/>
      <c r="DMN144" s="155"/>
      <c r="DMO144" s="155"/>
      <c r="DMP144" s="155"/>
      <c r="DMQ144" s="155"/>
      <c r="DMR144" s="155"/>
      <c r="DMS144" s="155"/>
      <c r="DMT144" s="155"/>
      <c r="DMU144" s="155"/>
      <c r="DMV144" s="155"/>
      <c r="DMW144" s="155"/>
      <c r="DMX144" s="155"/>
      <c r="DMY144" s="155"/>
      <c r="DMZ144" s="155"/>
      <c r="DNA144" s="155"/>
      <c r="DNB144" s="155"/>
      <c r="DNC144" s="155"/>
      <c r="DND144" s="155"/>
      <c r="DNE144" s="155"/>
      <c r="DNF144" s="155"/>
      <c r="DNG144" s="155"/>
      <c r="DNH144" s="155"/>
      <c r="DNI144" s="155"/>
      <c r="DNJ144" s="155"/>
      <c r="DNK144" s="155"/>
      <c r="DNL144" s="155"/>
      <c r="DNM144" s="155"/>
      <c r="DNN144" s="155"/>
      <c r="DNO144" s="155"/>
      <c r="DNP144" s="155"/>
      <c r="DNQ144" s="155"/>
      <c r="DNR144" s="155"/>
      <c r="DNS144" s="155"/>
      <c r="DNT144" s="155"/>
      <c r="DNU144" s="155"/>
      <c r="DNV144" s="155"/>
      <c r="DNW144" s="155"/>
      <c r="DNX144" s="155"/>
      <c r="DNY144" s="155"/>
      <c r="DNZ144" s="155"/>
      <c r="DOA144" s="155"/>
      <c r="DOB144" s="155"/>
      <c r="DOC144" s="155"/>
      <c r="DOD144" s="155"/>
      <c r="DOE144" s="155"/>
      <c r="DOF144" s="155"/>
      <c r="DOG144" s="155"/>
      <c r="DOH144" s="155"/>
      <c r="DOI144" s="155"/>
      <c r="DOJ144" s="155"/>
      <c r="DOK144" s="155"/>
      <c r="DOL144" s="155"/>
      <c r="DOM144" s="155"/>
      <c r="DON144" s="155"/>
      <c r="DOO144" s="155"/>
      <c r="DOP144" s="155"/>
      <c r="DOQ144" s="155"/>
      <c r="DOR144" s="155"/>
      <c r="DOS144" s="155"/>
      <c r="DOT144" s="155"/>
      <c r="DOU144" s="155"/>
      <c r="DOV144" s="155"/>
      <c r="DOW144" s="155"/>
      <c r="DOX144" s="155"/>
      <c r="DOY144" s="155"/>
      <c r="DOZ144" s="155"/>
      <c r="DPA144" s="155"/>
      <c r="DPB144" s="155"/>
      <c r="DPC144" s="155"/>
      <c r="DPD144" s="155"/>
      <c r="DPE144" s="155"/>
      <c r="DPF144" s="155"/>
      <c r="DPG144" s="155"/>
      <c r="DPH144" s="155"/>
      <c r="DPI144" s="155"/>
      <c r="DPJ144" s="155"/>
      <c r="DPK144" s="155"/>
      <c r="DPL144" s="155"/>
      <c r="DPM144" s="155"/>
      <c r="DPN144" s="155"/>
      <c r="DPO144" s="155"/>
      <c r="DPP144" s="155"/>
      <c r="DPQ144" s="155"/>
      <c r="DPR144" s="155"/>
      <c r="DPS144" s="155"/>
      <c r="DPT144" s="155"/>
      <c r="DPU144" s="155"/>
      <c r="DPV144" s="155"/>
      <c r="DPW144" s="155"/>
      <c r="DPX144" s="155"/>
      <c r="DPY144" s="155"/>
      <c r="DPZ144" s="155"/>
      <c r="DQA144" s="155"/>
      <c r="DQB144" s="155"/>
      <c r="DQC144" s="155"/>
      <c r="DQD144" s="155"/>
      <c r="DQE144" s="155"/>
      <c r="DQF144" s="155"/>
      <c r="DQG144" s="155"/>
      <c r="DQH144" s="155"/>
      <c r="DQI144" s="155"/>
      <c r="DQJ144" s="155"/>
      <c r="DQK144" s="155"/>
      <c r="DQL144" s="155"/>
      <c r="DQM144" s="155"/>
      <c r="DQN144" s="155"/>
      <c r="DQO144" s="155"/>
      <c r="DQP144" s="155"/>
      <c r="DQQ144" s="155"/>
      <c r="DQR144" s="155"/>
      <c r="DQS144" s="155"/>
      <c r="DQT144" s="155"/>
      <c r="DQU144" s="155"/>
      <c r="DQV144" s="155"/>
      <c r="DQW144" s="155"/>
      <c r="DQX144" s="155"/>
      <c r="DQY144" s="155"/>
      <c r="DQZ144" s="155"/>
      <c r="DRA144" s="155"/>
      <c r="DRB144" s="155"/>
      <c r="DRC144" s="155"/>
      <c r="DRD144" s="155"/>
      <c r="DRE144" s="155"/>
      <c r="DRF144" s="155"/>
      <c r="DRG144" s="155"/>
      <c r="DRH144" s="155"/>
      <c r="DRI144" s="155"/>
      <c r="DRJ144" s="155"/>
      <c r="DRK144" s="155"/>
      <c r="DRL144" s="155"/>
      <c r="DRM144" s="155"/>
      <c r="DRN144" s="155"/>
      <c r="DRO144" s="155"/>
      <c r="DRP144" s="155"/>
      <c r="DRQ144" s="155"/>
      <c r="DRR144" s="155"/>
      <c r="DRS144" s="155"/>
      <c r="DRT144" s="155"/>
      <c r="DRU144" s="155"/>
      <c r="DRV144" s="155"/>
      <c r="DRW144" s="155"/>
      <c r="DRX144" s="155"/>
      <c r="DRY144" s="155"/>
      <c r="DRZ144" s="155"/>
      <c r="DSA144" s="155"/>
      <c r="DSB144" s="155"/>
      <c r="DSC144" s="155"/>
      <c r="DSD144" s="155"/>
      <c r="DSE144" s="155"/>
      <c r="DSF144" s="155"/>
      <c r="DSG144" s="155"/>
      <c r="DSH144" s="155"/>
      <c r="DSI144" s="155"/>
      <c r="DSJ144" s="155"/>
      <c r="DSK144" s="155"/>
      <c r="DSL144" s="155"/>
      <c r="DSM144" s="155"/>
      <c r="DSN144" s="155"/>
      <c r="DSO144" s="155"/>
      <c r="DSP144" s="155"/>
      <c r="DSQ144" s="155"/>
      <c r="DSR144" s="155"/>
      <c r="DSS144" s="155"/>
      <c r="DST144" s="155"/>
      <c r="DSU144" s="155"/>
      <c r="DSV144" s="155"/>
      <c r="DSW144" s="155"/>
      <c r="DSX144" s="155"/>
      <c r="DSY144" s="155"/>
      <c r="DSZ144" s="155"/>
      <c r="DTA144" s="155"/>
      <c r="DTB144" s="155"/>
      <c r="DTC144" s="155"/>
      <c r="DTD144" s="155"/>
      <c r="DTE144" s="155"/>
      <c r="DTF144" s="155"/>
      <c r="DTG144" s="155"/>
      <c r="DTH144" s="155"/>
      <c r="DTI144" s="155"/>
      <c r="DTJ144" s="155"/>
      <c r="DTK144" s="155"/>
      <c r="DTL144" s="155"/>
      <c r="DTM144" s="155"/>
      <c r="DTN144" s="155"/>
      <c r="DTO144" s="155"/>
      <c r="DTP144" s="155"/>
      <c r="DTQ144" s="155"/>
      <c r="DTR144" s="155"/>
      <c r="DTS144" s="155"/>
      <c r="DTT144" s="155"/>
      <c r="DTU144" s="155"/>
      <c r="DTV144" s="155"/>
      <c r="DTW144" s="155"/>
      <c r="DTX144" s="155"/>
      <c r="DTY144" s="155"/>
      <c r="DTZ144" s="155"/>
      <c r="DUA144" s="155"/>
      <c r="DUB144" s="155"/>
      <c r="DUC144" s="155"/>
      <c r="DUD144" s="155"/>
      <c r="DUE144" s="155"/>
      <c r="DUF144" s="155"/>
      <c r="DUG144" s="155"/>
      <c r="DUH144" s="155"/>
      <c r="DUI144" s="155"/>
      <c r="DUJ144" s="155"/>
      <c r="DUK144" s="155"/>
      <c r="DUL144" s="155"/>
      <c r="DUM144" s="155"/>
      <c r="DUN144" s="155"/>
      <c r="DUO144" s="155"/>
      <c r="DUP144" s="155"/>
      <c r="DUQ144" s="155"/>
      <c r="DUR144" s="155"/>
      <c r="DUS144" s="155"/>
      <c r="DUT144" s="155"/>
      <c r="DUU144" s="155"/>
      <c r="DUV144" s="155"/>
      <c r="DUW144" s="155"/>
      <c r="DUX144" s="155"/>
      <c r="DUY144" s="155"/>
      <c r="DUZ144" s="155"/>
      <c r="DVA144" s="155"/>
      <c r="DVB144" s="155"/>
      <c r="DVC144" s="155"/>
      <c r="DVD144" s="155"/>
      <c r="DVE144" s="155"/>
      <c r="DVF144" s="155"/>
      <c r="DVG144" s="155"/>
      <c r="DVH144" s="155"/>
      <c r="DVI144" s="155"/>
      <c r="DVJ144" s="155"/>
      <c r="DVK144" s="155"/>
      <c r="DVL144" s="155"/>
      <c r="DVM144" s="155"/>
      <c r="DVN144" s="155"/>
      <c r="DVO144" s="155"/>
      <c r="DVP144" s="155"/>
      <c r="DVQ144" s="155"/>
      <c r="DVR144" s="155"/>
      <c r="DVS144" s="155"/>
      <c r="DVT144" s="155"/>
      <c r="DVU144" s="155"/>
      <c r="DVV144" s="155"/>
      <c r="DVW144" s="155"/>
      <c r="DVX144" s="155"/>
      <c r="DVY144" s="155"/>
      <c r="DVZ144" s="155"/>
      <c r="DWA144" s="155"/>
      <c r="DWB144" s="155"/>
      <c r="DWC144" s="155"/>
      <c r="DWD144" s="155"/>
      <c r="DWE144" s="155"/>
      <c r="DWF144" s="155"/>
      <c r="DWG144" s="155"/>
      <c r="DWH144" s="155"/>
      <c r="DWI144" s="155"/>
      <c r="DWJ144" s="155"/>
      <c r="DWK144" s="155"/>
      <c r="DWL144" s="155"/>
      <c r="DWM144" s="155"/>
      <c r="DWN144" s="155"/>
      <c r="DWO144" s="155"/>
      <c r="DWP144" s="155"/>
      <c r="DWQ144" s="155"/>
      <c r="DWR144" s="155"/>
      <c r="DWS144" s="155"/>
      <c r="DWT144" s="155"/>
      <c r="DWU144" s="155"/>
      <c r="DWV144" s="155"/>
      <c r="DWW144" s="155"/>
      <c r="DWX144" s="155"/>
      <c r="DWY144" s="155"/>
      <c r="DWZ144" s="155"/>
      <c r="DXA144" s="155"/>
      <c r="DXB144" s="155"/>
      <c r="DXC144" s="155"/>
      <c r="DXD144" s="155"/>
      <c r="DXE144" s="155"/>
      <c r="DXF144" s="155"/>
      <c r="DXG144" s="155"/>
      <c r="DXH144" s="155"/>
      <c r="DXI144" s="155"/>
      <c r="DXJ144" s="155"/>
      <c r="DXK144" s="155"/>
      <c r="DXL144" s="155"/>
      <c r="DXM144" s="155"/>
      <c r="DXN144" s="155"/>
      <c r="DXO144" s="155"/>
      <c r="DXP144" s="155"/>
      <c r="DXQ144" s="155"/>
      <c r="DXR144" s="155"/>
      <c r="DXS144" s="155"/>
      <c r="DXT144" s="155"/>
      <c r="DXU144" s="155"/>
      <c r="DXV144" s="155"/>
      <c r="DXW144" s="155"/>
      <c r="DXX144" s="155"/>
      <c r="DXY144" s="155"/>
      <c r="DXZ144" s="155"/>
      <c r="DYA144" s="155"/>
      <c r="DYB144" s="155"/>
      <c r="DYC144" s="155"/>
      <c r="DYD144" s="155"/>
      <c r="DYE144" s="155"/>
      <c r="DYF144" s="155"/>
      <c r="DYG144" s="155"/>
      <c r="DYH144" s="155"/>
      <c r="DYI144" s="155"/>
      <c r="DYJ144" s="155"/>
      <c r="DYK144" s="155"/>
      <c r="DYL144" s="155"/>
      <c r="DYM144" s="155"/>
      <c r="DYN144" s="155"/>
      <c r="DYO144" s="155"/>
      <c r="DYP144" s="155"/>
      <c r="DYQ144" s="155"/>
      <c r="DYR144" s="155"/>
      <c r="DYS144" s="155"/>
      <c r="DYT144" s="155"/>
      <c r="DYU144" s="155"/>
      <c r="DYV144" s="155"/>
      <c r="DYW144" s="155"/>
      <c r="DYX144" s="155"/>
      <c r="DYY144" s="155"/>
      <c r="DYZ144" s="155"/>
      <c r="DZA144" s="155"/>
      <c r="DZB144" s="155"/>
      <c r="DZC144" s="155"/>
      <c r="DZD144" s="155"/>
      <c r="DZE144" s="155"/>
      <c r="DZF144" s="155"/>
      <c r="DZG144" s="155"/>
      <c r="DZH144" s="155"/>
      <c r="DZI144" s="155"/>
      <c r="DZJ144" s="155"/>
      <c r="DZK144" s="155"/>
      <c r="DZL144" s="155"/>
      <c r="DZM144" s="155"/>
      <c r="DZN144" s="155"/>
      <c r="DZO144" s="155"/>
      <c r="DZP144" s="155"/>
      <c r="DZQ144" s="155"/>
      <c r="DZR144" s="155"/>
      <c r="DZS144" s="155"/>
      <c r="DZT144" s="155"/>
      <c r="DZU144" s="155"/>
      <c r="DZV144" s="155"/>
      <c r="DZW144" s="155"/>
      <c r="DZX144" s="155"/>
      <c r="DZY144" s="155"/>
      <c r="DZZ144" s="155"/>
      <c r="EAA144" s="155"/>
      <c r="EAB144" s="155"/>
      <c r="EAC144" s="155"/>
      <c r="EAD144" s="155"/>
      <c r="EAE144" s="155"/>
      <c r="EAF144" s="155"/>
      <c r="EAG144" s="155"/>
      <c r="EAH144" s="155"/>
      <c r="EAI144" s="155"/>
      <c r="EAJ144" s="155"/>
      <c r="EAK144" s="155"/>
      <c r="EAL144" s="155"/>
      <c r="EAM144" s="155"/>
      <c r="EAN144" s="155"/>
      <c r="EAO144" s="155"/>
      <c r="EAP144" s="155"/>
      <c r="EAQ144" s="155"/>
      <c r="EAR144" s="155"/>
      <c r="EAS144" s="155"/>
      <c r="EAT144" s="155"/>
      <c r="EAU144" s="155"/>
      <c r="EAV144" s="155"/>
      <c r="EAW144" s="155"/>
      <c r="EAX144" s="155"/>
      <c r="EAY144" s="155"/>
      <c r="EAZ144" s="155"/>
      <c r="EBA144" s="155"/>
      <c r="EBB144" s="155"/>
      <c r="EBC144" s="155"/>
      <c r="EBD144" s="155"/>
      <c r="EBE144" s="155"/>
      <c r="EBF144" s="155"/>
      <c r="EBG144" s="155"/>
      <c r="EBH144" s="155"/>
      <c r="EBI144" s="155"/>
      <c r="EBJ144" s="155"/>
      <c r="EBK144" s="155"/>
      <c r="EBL144" s="155"/>
      <c r="EBM144" s="155"/>
      <c r="EBN144" s="155"/>
      <c r="EBO144" s="155"/>
      <c r="EBP144" s="155"/>
      <c r="EBQ144" s="155"/>
      <c r="EBR144" s="155"/>
      <c r="EBS144" s="155"/>
      <c r="EBT144" s="155"/>
      <c r="EBU144" s="155"/>
      <c r="EBV144" s="155"/>
      <c r="EBW144" s="155"/>
      <c r="EBX144" s="155"/>
      <c r="EBY144" s="155"/>
      <c r="EBZ144" s="155"/>
      <c r="ECA144" s="155"/>
      <c r="ECB144" s="155"/>
      <c r="ECC144" s="155"/>
      <c r="ECD144" s="155"/>
      <c r="ECE144" s="155"/>
      <c r="ECF144" s="155"/>
      <c r="ECG144" s="155"/>
      <c r="ECH144" s="155"/>
      <c r="ECI144" s="155"/>
      <c r="ECJ144" s="155"/>
      <c r="ECK144" s="155"/>
      <c r="ECL144" s="155"/>
      <c r="ECM144" s="155"/>
      <c r="ECN144" s="155"/>
      <c r="ECO144" s="155"/>
      <c r="ECP144" s="155"/>
      <c r="ECQ144" s="155"/>
      <c r="ECR144" s="155"/>
      <c r="ECS144" s="155"/>
      <c r="ECT144" s="155"/>
      <c r="ECU144" s="155"/>
      <c r="ECV144" s="155"/>
      <c r="ECW144" s="155"/>
      <c r="ECX144" s="155"/>
      <c r="ECY144" s="155"/>
      <c r="ECZ144" s="155"/>
      <c r="EDA144" s="155"/>
      <c r="EDB144" s="155"/>
      <c r="EDC144" s="155"/>
      <c r="EDD144" s="155"/>
      <c r="EDE144" s="155"/>
      <c r="EDF144" s="155"/>
      <c r="EDG144" s="155"/>
      <c r="EDH144" s="155"/>
      <c r="EDI144" s="155"/>
      <c r="EDJ144" s="155"/>
      <c r="EDK144" s="155"/>
      <c r="EDL144" s="155"/>
      <c r="EDM144" s="155"/>
      <c r="EDN144" s="155"/>
      <c r="EDO144" s="155"/>
      <c r="EDP144" s="155"/>
      <c r="EDQ144" s="155"/>
      <c r="EDR144" s="155"/>
      <c r="EDS144" s="155"/>
      <c r="EDT144" s="155"/>
      <c r="EDU144" s="155"/>
      <c r="EDV144" s="155"/>
      <c r="EDW144" s="155"/>
      <c r="EDX144" s="155"/>
      <c r="EDY144" s="155"/>
      <c r="EDZ144" s="155"/>
      <c r="EEA144" s="155"/>
      <c r="EEB144" s="155"/>
      <c r="EEC144" s="155"/>
      <c r="EED144" s="155"/>
      <c r="EEE144" s="155"/>
      <c r="EEF144" s="155"/>
      <c r="EEG144" s="155"/>
      <c r="EEH144" s="155"/>
      <c r="EEI144" s="155"/>
      <c r="EEJ144" s="155"/>
      <c r="EEK144" s="155"/>
      <c r="EEL144" s="155"/>
      <c r="EEM144" s="155"/>
      <c r="EEN144" s="155"/>
      <c r="EEO144" s="155"/>
      <c r="EEP144" s="155"/>
      <c r="EEQ144" s="155"/>
      <c r="EER144" s="155"/>
      <c r="EES144" s="155"/>
      <c r="EET144" s="155"/>
      <c r="EEU144" s="155"/>
      <c r="EEV144" s="155"/>
      <c r="EEW144" s="155"/>
      <c r="EEX144" s="155"/>
      <c r="EEY144" s="155"/>
      <c r="EEZ144" s="155"/>
      <c r="EFA144" s="155"/>
      <c r="EFB144" s="155"/>
      <c r="EFC144" s="155"/>
      <c r="EFD144" s="155"/>
      <c r="EFE144" s="155"/>
      <c r="EFF144" s="155"/>
      <c r="EFG144" s="155"/>
      <c r="EFH144" s="155"/>
      <c r="EFI144" s="155"/>
      <c r="EFJ144" s="155"/>
      <c r="EFK144" s="155"/>
      <c r="EFL144" s="155"/>
      <c r="EFM144" s="155"/>
      <c r="EFN144" s="155"/>
      <c r="EFO144" s="155"/>
      <c r="EFP144" s="155"/>
      <c r="EFQ144" s="155"/>
      <c r="EFR144" s="155"/>
      <c r="EFS144" s="155"/>
      <c r="EFT144" s="155"/>
      <c r="EFU144" s="155"/>
      <c r="EFV144" s="155"/>
      <c r="EFW144" s="155"/>
      <c r="EFX144" s="155"/>
      <c r="EFY144" s="155"/>
      <c r="EFZ144" s="155"/>
      <c r="EGA144" s="155"/>
      <c r="EGB144" s="155"/>
      <c r="EGC144" s="155"/>
      <c r="EGD144" s="155"/>
      <c r="EGE144" s="155"/>
      <c r="EGF144" s="155"/>
      <c r="EGG144" s="155"/>
      <c r="EGH144" s="155"/>
      <c r="EGI144" s="155"/>
      <c r="EGJ144" s="155"/>
      <c r="EGK144" s="155"/>
      <c r="EGL144" s="155"/>
      <c r="EGM144" s="155"/>
      <c r="EGN144" s="155"/>
      <c r="EGO144" s="155"/>
      <c r="EGP144" s="155"/>
      <c r="EGQ144" s="155"/>
      <c r="EGR144" s="155"/>
      <c r="EGS144" s="155"/>
      <c r="EGT144" s="155"/>
      <c r="EGU144" s="155"/>
      <c r="EGV144" s="155"/>
      <c r="EGW144" s="155"/>
      <c r="EGX144" s="155"/>
      <c r="EGY144" s="155"/>
      <c r="EGZ144" s="155"/>
      <c r="EHA144" s="155"/>
      <c r="EHB144" s="155"/>
      <c r="EHC144" s="155"/>
      <c r="EHD144" s="155"/>
      <c r="EHE144" s="155"/>
      <c r="EHF144" s="155"/>
      <c r="EHG144" s="155"/>
      <c r="EHH144" s="155"/>
      <c r="EHI144" s="155"/>
      <c r="EHJ144" s="155"/>
      <c r="EHK144" s="155"/>
      <c r="EHL144" s="155"/>
      <c r="EHM144" s="155"/>
      <c r="EHN144" s="155"/>
      <c r="EHO144" s="155"/>
      <c r="EHP144" s="155"/>
      <c r="EHQ144" s="155"/>
      <c r="EHR144" s="155"/>
      <c r="EHS144" s="155"/>
      <c r="EHT144" s="155"/>
      <c r="EHU144" s="155"/>
      <c r="EHV144" s="155"/>
      <c r="EHW144" s="155"/>
      <c r="EHX144" s="155"/>
      <c r="EHY144" s="155"/>
      <c r="EHZ144" s="155"/>
      <c r="EIA144" s="155"/>
      <c r="EIB144" s="155"/>
      <c r="EIC144" s="155"/>
      <c r="EID144" s="155"/>
      <c r="EIE144" s="155"/>
      <c r="EIF144" s="155"/>
      <c r="EIG144" s="155"/>
      <c r="EIH144" s="155"/>
      <c r="EII144" s="155"/>
      <c r="EIJ144" s="155"/>
      <c r="EIK144" s="155"/>
      <c r="EIL144" s="155"/>
      <c r="EIM144" s="155"/>
      <c r="EIN144" s="155"/>
      <c r="EIO144" s="155"/>
      <c r="EIP144" s="155"/>
      <c r="EIQ144" s="155"/>
      <c r="EIR144" s="155"/>
      <c r="EIS144" s="155"/>
      <c r="EIT144" s="155"/>
      <c r="EIU144" s="155"/>
      <c r="EIV144" s="155"/>
      <c r="EIW144" s="155"/>
      <c r="EIX144" s="155"/>
      <c r="EIY144" s="155"/>
      <c r="EIZ144" s="155"/>
      <c r="EJA144" s="155"/>
      <c r="EJB144" s="155"/>
      <c r="EJC144" s="155"/>
      <c r="EJD144" s="155"/>
      <c r="EJE144" s="155"/>
      <c r="EJF144" s="155"/>
      <c r="EJG144" s="155"/>
      <c r="EJH144" s="155"/>
      <c r="EJI144" s="155"/>
      <c r="EJJ144" s="155"/>
      <c r="EJK144" s="155"/>
      <c r="EJL144" s="155"/>
      <c r="EJM144" s="155"/>
      <c r="EJN144" s="155"/>
      <c r="EJO144" s="155"/>
      <c r="EJP144" s="155"/>
      <c r="EJQ144" s="155"/>
      <c r="EJR144" s="155"/>
      <c r="EJS144" s="155"/>
      <c r="EJT144" s="155"/>
      <c r="EJU144" s="155"/>
      <c r="EJV144" s="155"/>
      <c r="EJW144" s="155"/>
      <c r="EJX144" s="155"/>
      <c r="EJY144" s="155"/>
      <c r="EJZ144" s="155"/>
      <c r="EKA144" s="155"/>
      <c r="EKB144" s="155"/>
      <c r="EKC144" s="155"/>
      <c r="EKD144" s="155"/>
      <c r="EKE144" s="155"/>
      <c r="EKF144" s="155"/>
      <c r="EKG144" s="155"/>
      <c r="EKH144" s="155"/>
      <c r="EKI144" s="155"/>
      <c r="EKJ144" s="155"/>
      <c r="EKK144" s="155"/>
      <c r="EKL144" s="155"/>
      <c r="EKM144" s="155"/>
      <c r="EKN144" s="155"/>
      <c r="EKO144" s="155"/>
      <c r="EKP144" s="155"/>
      <c r="EKQ144" s="155"/>
      <c r="EKR144" s="155"/>
      <c r="EKS144" s="155"/>
      <c r="EKT144" s="155"/>
      <c r="EKU144" s="155"/>
      <c r="EKV144" s="155"/>
      <c r="EKW144" s="155"/>
      <c r="EKX144" s="155"/>
      <c r="EKY144" s="155"/>
      <c r="EKZ144" s="155"/>
      <c r="ELA144" s="155"/>
      <c r="ELB144" s="155"/>
      <c r="ELC144" s="155"/>
      <c r="ELD144" s="155"/>
      <c r="ELE144" s="155"/>
      <c r="ELF144" s="155"/>
      <c r="ELG144" s="155"/>
      <c r="ELH144" s="155"/>
      <c r="ELI144" s="155"/>
      <c r="ELJ144" s="155"/>
      <c r="ELK144" s="155"/>
      <c r="ELL144" s="155"/>
      <c r="ELM144" s="155"/>
      <c r="ELN144" s="155"/>
      <c r="ELO144" s="155"/>
      <c r="ELP144" s="155"/>
      <c r="ELQ144" s="155"/>
      <c r="ELR144" s="155"/>
      <c r="ELS144" s="155"/>
      <c r="ELT144" s="155"/>
      <c r="ELU144" s="155"/>
      <c r="ELV144" s="155"/>
      <c r="ELW144" s="155"/>
      <c r="ELX144" s="155"/>
      <c r="ELY144" s="155"/>
      <c r="ELZ144" s="155"/>
      <c r="EMA144" s="155"/>
      <c r="EMB144" s="155"/>
      <c r="EMC144" s="155"/>
      <c r="EMD144" s="155"/>
      <c r="EME144" s="155"/>
      <c r="EMF144" s="155"/>
      <c r="EMG144" s="155"/>
      <c r="EMH144" s="155"/>
      <c r="EMI144" s="155"/>
      <c r="EMJ144" s="155"/>
      <c r="EMK144" s="155"/>
      <c r="EML144" s="155"/>
      <c r="EMM144" s="155"/>
      <c r="EMN144" s="155"/>
      <c r="EMO144" s="155"/>
      <c r="EMP144" s="155"/>
      <c r="EMQ144" s="155"/>
      <c r="EMR144" s="155"/>
      <c r="EMS144" s="155"/>
      <c r="EMT144" s="155"/>
      <c r="EMU144" s="155"/>
      <c r="EMV144" s="155"/>
      <c r="EMW144" s="155"/>
      <c r="EMX144" s="155"/>
      <c r="EMY144" s="155"/>
      <c r="EMZ144" s="155"/>
      <c r="ENA144" s="155"/>
      <c r="ENB144" s="155"/>
      <c r="ENC144" s="155"/>
      <c r="END144" s="155"/>
      <c r="ENE144" s="155"/>
      <c r="ENF144" s="155"/>
      <c r="ENG144" s="155"/>
      <c r="ENH144" s="155"/>
      <c r="ENI144" s="155"/>
      <c r="ENJ144" s="155"/>
      <c r="ENK144" s="155"/>
      <c r="ENL144" s="155"/>
      <c r="ENM144" s="155"/>
      <c r="ENN144" s="155"/>
      <c r="ENO144" s="155"/>
      <c r="ENP144" s="155"/>
      <c r="ENQ144" s="155"/>
      <c r="ENR144" s="155"/>
      <c r="ENS144" s="155"/>
      <c r="ENT144" s="155"/>
      <c r="ENU144" s="155"/>
      <c r="ENV144" s="155"/>
      <c r="ENW144" s="155"/>
      <c r="ENX144" s="155"/>
      <c r="ENY144" s="155"/>
      <c r="ENZ144" s="155"/>
      <c r="EOA144" s="155"/>
      <c r="EOB144" s="155"/>
      <c r="EOC144" s="155"/>
      <c r="EOD144" s="155"/>
      <c r="EOE144" s="155"/>
      <c r="EOF144" s="155"/>
      <c r="EOG144" s="155"/>
      <c r="EOH144" s="155"/>
      <c r="EOI144" s="155"/>
      <c r="EOJ144" s="155"/>
      <c r="EOK144" s="155"/>
      <c r="EOL144" s="155"/>
      <c r="EOM144" s="155"/>
      <c r="EON144" s="155"/>
      <c r="EOO144" s="155"/>
      <c r="EOP144" s="155"/>
      <c r="EOQ144" s="155"/>
      <c r="EOR144" s="155"/>
      <c r="EOS144" s="155"/>
      <c r="EOT144" s="155"/>
      <c r="EOU144" s="155"/>
      <c r="EOV144" s="155"/>
      <c r="EOW144" s="155"/>
      <c r="EOX144" s="155"/>
      <c r="EOY144" s="155"/>
      <c r="EOZ144" s="155"/>
      <c r="EPA144" s="155"/>
      <c r="EPB144" s="155"/>
      <c r="EPC144" s="155"/>
      <c r="EPD144" s="155"/>
      <c r="EPE144" s="155"/>
      <c r="EPF144" s="155"/>
      <c r="EPG144" s="155"/>
      <c r="EPH144" s="155"/>
      <c r="EPI144" s="155"/>
      <c r="EPJ144" s="155"/>
      <c r="EPK144" s="155"/>
      <c r="EPL144" s="155"/>
      <c r="EPM144" s="155"/>
      <c r="EPN144" s="155"/>
      <c r="EPO144" s="155"/>
      <c r="EPP144" s="155"/>
      <c r="EPQ144" s="155"/>
      <c r="EPR144" s="155"/>
      <c r="EPS144" s="155"/>
      <c r="EPT144" s="155"/>
      <c r="EPU144" s="155"/>
      <c r="EPV144" s="155"/>
      <c r="EPW144" s="155"/>
      <c r="EPX144" s="155"/>
      <c r="EPY144" s="155"/>
      <c r="EPZ144" s="155"/>
      <c r="EQA144" s="155"/>
      <c r="EQB144" s="155"/>
      <c r="EQC144" s="155"/>
      <c r="EQD144" s="155"/>
      <c r="EQE144" s="155"/>
      <c r="EQF144" s="155"/>
      <c r="EQG144" s="155"/>
      <c r="EQH144" s="155"/>
      <c r="EQI144" s="155"/>
      <c r="EQJ144" s="155"/>
      <c r="EQK144" s="155"/>
      <c r="EQL144" s="155"/>
      <c r="EQM144" s="155"/>
      <c r="EQN144" s="155"/>
      <c r="EQO144" s="155"/>
      <c r="EQP144" s="155"/>
      <c r="EQQ144" s="155"/>
      <c r="EQR144" s="155"/>
      <c r="EQS144" s="155"/>
      <c r="EQT144" s="155"/>
      <c r="EQU144" s="155"/>
      <c r="EQV144" s="155"/>
      <c r="EQW144" s="155"/>
      <c r="EQX144" s="155"/>
      <c r="EQY144" s="155"/>
      <c r="EQZ144" s="155"/>
      <c r="ERA144" s="155"/>
      <c r="ERB144" s="155"/>
      <c r="ERC144" s="155"/>
      <c r="ERD144" s="155"/>
      <c r="ERE144" s="155"/>
      <c r="ERF144" s="155"/>
      <c r="ERG144" s="155"/>
      <c r="ERH144" s="155"/>
      <c r="ERI144" s="155"/>
      <c r="ERJ144" s="155"/>
      <c r="ERK144" s="155"/>
      <c r="ERL144" s="155"/>
      <c r="ERM144" s="155"/>
      <c r="ERN144" s="155"/>
      <c r="ERO144" s="155"/>
      <c r="ERP144" s="155"/>
      <c r="ERQ144" s="155"/>
      <c r="ERR144" s="155"/>
      <c r="ERS144" s="155"/>
      <c r="ERT144" s="155"/>
      <c r="ERU144" s="155"/>
      <c r="ERV144" s="155"/>
      <c r="ERW144" s="155"/>
      <c r="ERX144" s="155"/>
      <c r="ERY144" s="155"/>
      <c r="ERZ144" s="155"/>
      <c r="ESA144" s="155"/>
      <c r="ESB144" s="155"/>
      <c r="ESC144" s="155"/>
      <c r="ESD144" s="155"/>
      <c r="ESE144" s="155"/>
      <c r="ESF144" s="155"/>
      <c r="ESG144" s="155"/>
      <c r="ESH144" s="155"/>
      <c r="ESI144" s="155"/>
      <c r="ESJ144" s="155"/>
      <c r="ESK144" s="155"/>
      <c r="ESL144" s="155"/>
      <c r="ESM144" s="155"/>
      <c r="ESN144" s="155"/>
      <c r="ESO144" s="155"/>
      <c r="ESP144" s="155"/>
      <c r="ESQ144" s="155"/>
      <c r="ESR144" s="155"/>
      <c r="ESS144" s="155"/>
      <c r="EST144" s="155"/>
      <c r="ESU144" s="155"/>
      <c r="ESV144" s="155"/>
      <c r="ESW144" s="155"/>
      <c r="ESX144" s="155"/>
      <c r="ESY144" s="155"/>
      <c r="ESZ144" s="155"/>
      <c r="ETA144" s="155"/>
      <c r="ETB144" s="155"/>
      <c r="ETC144" s="155"/>
      <c r="ETD144" s="155"/>
      <c r="ETE144" s="155"/>
      <c r="ETF144" s="155"/>
      <c r="ETG144" s="155"/>
      <c r="ETH144" s="155"/>
      <c r="ETI144" s="155"/>
      <c r="ETJ144" s="155"/>
      <c r="ETK144" s="155"/>
      <c r="ETL144" s="155"/>
      <c r="ETM144" s="155"/>
      <c r="ETN144" s="155"/>
      <c r="ETO144" s="155"/>
      <c r="ETP144" s="155"/>
      <c r="ETQ144" s="155"/>
      <c r="ETR144" s="155"/>
      <c r="ETS144" s="155"/>
      <c r="ETT144" s="155"/>
      <c r="ETU144" s="155"/>
      <c r="ETV144" s="155"/>
      <c r="ETW144" s="155"/>
      <c r="ETX144" s="155"/>
      <c r="ETY144" s="155"/>
      <c r="ETZ144" s="155"/>
      <c r="EUA144" s="155"/>
      <c r="EUB144" s="155"/>
      <c r="EUC144" s="155"/>
      <c r="EUD144" s="155"/>
      <c r="EUE144" s="155"/>
      <c r="EUF144" s="155"/>
      <c r="EUG144" s="155"/>
      <c r="EUH144" s="155"/>
      <c r="EUI144" s="155"/>
      <c r="EUJ144" s="155"/>
      <c r="EUK144" s="155"/>
      <c r="EUL144" s="155"/>
      <c r="EUM144" s="155"/>
      <c r="EUN144" s="155"/>
      <c r="EUO144" s="155"/>
      <c r="EUP144" s="155"/>
      <c r="EUQ144" s="155"/>
      <c r="EUR144" s="155"/>
      <c r="EUS144" s="155"/>
      <c r="EUT144" s="155"/>
      <c r="EUU144" s="155"/>
      <c r="EUV144" s="155"/>
      <c r="EUW144" s="155"/>
      <c r="EUX144" s="155"/>
      <c r="EUY144" s="155"/>
      <c r="EUZ144" s="155"/>
      <c r="EVA144" s="155"/>
      <c r="EVB144" s="155"/>
      <c r="EVC144" s="155"/>
      <c r="EVD144" s="155"/>
      <c r="EVE144" s="155"/>
      <c r="EVF144" s="155"/>
      <c r="EVG144" s="155"/>
      <c r="EVH144" s="155"/>
      <c r="EVI144" s="155"/>
      <c r="EVJ144" s="155"/>
      <c r="EVK144" s="155"/>
      <c r="EVL144" s="155"/>
      <c r="EVM144" s="155"/>
      <c r="EVN144" s="155"/>
      <c r="EVO144" s="155"/>
      <c r="EVP144" s="155"/>
      <c r="EVQ144" s="155"/>
      <c r="EVR144" s="155"/>
      <c r="EVS144" s="155"/>
      <c r="EVT144" s="155"/>
      <c r="EVU144" s="155"/>
      <c r="EVV144" s="155"/>
      <c r="EVW144" s="155"/>
      <c r="EVX144" s="155"/>
      <c r="EVY144" s="155"/>
      <c r="EVZ144" s="155"/>
      <c r="EWA144" s="155"/>
      <c r="EWB144" s="155"/>
      <c r="EWC144" s="155"/>
      <c r="EWD144" s="155"/>
      <c r="EWE144" s="155"/>
      <c r="EWF144" s="155"/>
      <c r="EWG144" s="155"/>
      <c r="EWH144" s="155"/>
      <c r="EWI144" s="155"/>
      <c r="EWJ144" s="155"/>
      <c r="EWK144" s="155"/>
      <c r="EWL144" s="155"/>
      <c r="EWM144" s="155"/>
      <c r="EWN144" s="155"/>
      <c r="EWO144" s="155"/>
      <c r="EWP144" s="155"/>
      <c r="EWQ144" s="155"/>
      <c r="EWR144" s="155"/>
      <c r="EWS144" s="155"/>
      <c r="EWT144" s="155"/>
      <c r="EWU144" s="155"/>
      <c r="EWV144" s="155"/>
      <c r="EWW144" s="155"/>
      <c r="EWX144" s="155"/>
      <c r="EWY144" s="155"/>
      <c r="EWZ144" s="155"/>
      <c r="EXA144" s="155"/>
      <c r="EXB144" s="155"/>
      <c r="EXC144" s="155"/>
      <c r="EXD144" s="155"/>
      <c r="EXE144" s="155"/>
      <c r="EXF144" s="155"/>
      <c r="EXG144" s="155"/>
      <c r="EXH144" s="155"/>
      <c r="EXI144" s="155"/>
      <c r="EXJ144" s="155"/>
      <c r="EXK144" s="155"/>
      <c r="EXL144" s="155"/>
      <c r="EXM144" s="155"/>
      <c r="EXN144" s="155"/>
      <c r="EXO144" s="155"/>
      <c r="EXP144" s="155"/>
      <c r="EXQ144" s="155"/>
      <c r="EXR144" s="155"/>
      <c r="EXS144" s="155"/>
      <c r="EXT144" s="155"/>
      <c r="EXU144" s="155"/>
      <c r="EXV144" s="155"/>
      <c r="EXW144" s="155"/>
      <c r="EXX144" s="155"/>
      <c r="EXY144" s="155"/>
      <c r="EXZ144" s="155"/>
      <c r="EYA144" s="155"/>
      <c r="EYB144" s="155"/>
      <c r="EYC144" s="155"/>
      <c r="EYD144" s="155"/>
      <c r="EYE144" s="155"/>
      <c r="EYF144" s="155"/>
      <c r="EYG144" s="155"/>
      <c r="EYH144" s="155"/>
      <c r="EYI144" s="155"/>
      <c r="EYJ144" s="155"/>
      <c r="EYK144" s="155"/>
      <c r="EYL144" s="155"/>
      <c r="EYM144" s="155"/>
      <c r="EYN144" s="155"/>
      <c r="EYO144" s="155"/>
      <c r="EYP144" s="155"/>
      <c r="EYQ144" s="155"/>
      <c r="EYR144" s="155"/>
      <c r="EYS144" s="155"/>
      <c r="EYT144" s="155"/>
      <c r="EYU144" s="155"/>
      <c r="EYV144" s="155"/>
      <c r="EYW144" s="155"/>
      <c r="EYX144" s="155"/>
      <c r="EYY144" s="155"/>
      <c r="EYZ144" s="155"/>
      <c r="EZA144" s="155"/>
      <c r="EZB144" s="155"/>
      <c r="EZC144" s="155"/>
      <c r="EZD144" s="155"/>
      <c r="EZE144" s="155"/>
      <c r="EZF144" s="155"/>
      <c r="EZG144" s="155"/>
      <c r="EZH144" s="155"/>
      <c r="EZI144" s="155"/>
      <c r="EZJ144" s="155"/>
      <c r="EZK144" s="155"/>
      <c r="EZL144" s="155"/>
      <c r="EZM144" s="155"/>
      <c r="EZN144" s="155"/>
      <c r="EZO144" s="155"/>
      <c r="EZP144" s="155"/>
      <c r="EZQ144" s="155"/>
      <c r="EZR144" s="155"/>
      <c r="EZS144" s="155"/>
      <c r="EZT144" s="155"/>
      <c r="EZU144" s="155"/>
      <c r="EZV144" s="155"/>
      <c r="EZW144" s="155"/>
      <c r="EZX144" s="155"/>
      <c r="EZY144" s="155"/>
      <c r="EZZ144" s="155"/>
      <c r="FAA144" s="155"/>
      <c r="FAB144" s="155"/>
      <c r="FAC144" s="155"/>
      <c r="FAD144" s="155"/>
      <c r="FAE144" s="155"/>
      <c r="FAF144" s="155"/>
      <c r="FAG144" s="155"/>
      <c r="FAH144" s="155"/>
      <c r="FAI144" s="155"/>
      <c r="FAJ144" s="155"/>
      <c r="FAK144" s="155"/>
      <c r="FAL144" s="155"/>
      <c r="FAM144" s="155"/>
      <c r="FAN144" s="155"/>
      <c r="FAO144" s="155"/>
      <c r="FAP144" s="155"/>
      <c r="FAQ144" s="155"/>
      <c r="FAR144" s="155"/>
      <c r="FAS144" s="155"/>
      <c r="FAT144" s="155"/>
      <c r="FAU144" s="155"/>
      <c r="FAV144" s="155"/>
      <c r="FAW144" s="155"/>
      <c r="FAX144" s="155"/>
      <c r="FAY144" s="155"/>
      <c r="FAZ144" s="155"/>
      <c r="FBA144" s="155"/>
      <c r="FBB144" s="155"/>
      <c r="FBC144" s="155"/>
      <c r="FBD144" s="155"/>
      <c r="FBE144" s="155"/>
      <c r="FBF144" s="155"/>
      <c r="FBG144" s="155"/>
      <c r="FBH144" s="155"/>
      <c r="FBI144" s="155"/>
      <c r="FBJ144" s="155"/>
      <c r="FBK144" s="155"/>
      <c r="FBL144" s="155"/>
      <c r="FBM144" s="155"/>
      <c r="FBN144" s="155"/>
      <c r="FBO144" s="155"/>
      <c r="FBP144" s="155"/>
      <c r="FBQ144" s="155"/>
      <c r="FBR144" s="155"/>
      <c r="FBS144" s="155"/>
      <c r="FBT144" s="155"/>
      <c r="FBU144" s="155"/>
      <c r="FBV144" s="155"/>
      <c r="FBW144" s="155"/>
      <c r="FBX144" s="155"/>
      <c r="FBY144" s="155"/>
      <c r="FBZ144" s="155"/>
      <c r="FCA144" s="155"/>
      <c r="FCB144" s="155"/>
      <c r="FCC144" s="155"/>
      <c r="FCD144" s="155"/>
      <c r="FCE144" s="155"/>
      <c r="FCF144" s="155"/>
      <c r="FCG144" s="155"/>
      <c r="FCH144" s="155"/>
      <c r="FCI144" s="155"/>
      <c r="FCJ144" s="155"/>
      <c r="FCK144" s="155"/>
      <c r="FCL144" s="155"/>
      <c r="FCM144" s="155"/>
      <c r="FCN144" s="155"/>
      <c r="FCO144" s="155"/>
      <c r="FCP144" s="155"/>
      <c r="FCQ144" s="155"/>
      <c r="FCR144" s="155"/>
      <c r="FCS144" s="155"/>
      <c r="FCT144" s="155"/>
      <c r="FCU144" s="155"/>
      <c r="FCV144" s="155"/>
      <c r="FCW144" s="155"/>
      <c r="FCX144" s="155"/>
      <c r="FCY144" s="155"/>
      <c r="FCZ144" s="155"/>
      <c r="FDA144" s="155"/>
      <c r="FDB144" s="155"/>
      <c r="FDC144" s="155"/>
      <c r="FDD144" s="155"/>
      <c r="FDE144" s="155"/>
      <c r="FDF144" s="155"/>
      <c r="FDG144" s="155"/>
      <c r="FDH144" s="155"/>
      <c r="FDI144" s="155"/>
      <c r="FDJ144" s="155"/>
      <c r="FDK144" s="155"/>
      <c r="FDL144" s="155"/>
      <c r="FDM144" s="155"/>
      <c r="FDN144" s="155"/>
      <c r="FDO144" s="155"/>
      <c r="FDP144" s="155"/>
      <c r="FDQ144" s="155"/>
      <c r="FDR144" s="155"/>
      <c r="FDS144" s="155"/>
      <c r="FDT144" s="155"/>
      <c r="FDU144" s="155"/>
      <c r="FDV144" s="155"/>
      <c r="FDW144" s="155"/>
      <c r="FDX144" s="155"/>
      <c r="FDY144" s="155"/>
      <c r="FDZ144" s="155"/>
      <c r="FEA144" s="155"/>
      <c r="FEB144" s="155"/>
      <c r="FEC144" s="155"/>
      <c r="FED144" s="155"/>
      <c r="FEE144" s="155"/>
      <c r="FEF144" s="155"/>
      <c r="FEG144" s="155"/>
      <c r="FEH144" s="155"/>
      <c r="FEI144" s="155"/>
      <c r="FEJ144" s="155"/>
      <c r="FEK144" s="155"/>
      <c r="FEL144" s="155"/>
      <c r="FEM144" s="155"/>
      <c r="FEN144" s="155"/>
      <c r="FEO144" s="155"/>
      <c r="FEP144" s="155"/>
      <c r="FEQ144" s="155"/>
      <c r="FER144" s="155"/>
      <c r="FES144" s="155"/>
      <c r="FET144" s="155"/>
      <c r="FEU144" s="155"/>
      <c r="FEV144" s="155"/>
      <c r="FEW144" s="155"/>
      <c r="FEX144" s="155"/>
      <c r="FEY144" s="155"/>
      <c r="FEZ144" s="155"/>
      <c r="FFA144" s="155"/>
      <c r="FFB144" s="155"/>
      <c r="FFC144" s="155"/>
      <c r="FFD144" s="155"/>
      <c r="FFE144" s="155"/>
      <c r="FFF144" s="155"/>
      <c r="FFG144" s="155"/>
      <c r="FFH144" s="155"/>
      <c r="FFI144" s="155"/>
      <c r="FFJ144" s="155"/>
      <c r="FFK144" s="155"/>
      <c r="FFL144" s="155"/>
      <c r="FFM144" s="155"/>
      <c r="FFN144" s="155"/>
      <c r="FFO144" s="155"/>
      <c r="FFP144" s="155"/>
      <c r="FFQ144" s="155"/>
      <c r="FFR144" s="155"/>
      <c r="FFS144" s="155"/>
      <c r="FFT144" s="155"/>
      <c r="FFU144" s="155"/>
      <c r="FFV144" s="155"/>
      <c r="FFW144" s="155"/>
      <c r="FFX144" s="155"/>
      <c r="FFY144" s="155"/>
      <c r="FFZ144" s="155"/>
      <c r="FGA144" s="155"/>
      <c r="FGB144" s="155"/>
      <c r="FGC144" s="155"/>
      <c r="FGD144" s="155"/>
      <c r="FGE144" s="155"/>
      <c r="FGF144" s="155"/>
      <c r="FGG144" s="155"/>
      <c r="FGH144" s="155"/>
      <c r="FGI144" s="155"/>
      <c r="FGJ144" s="155"/>
      <c r="FGK144" s="155"/>
      <c r="FGL144" s="155"/>
      <c r="FGM144" s="155"/>
      <c r="FGN144" s="155"/>
      <c r="FGO144" s="155"/>
      <c r="FGP144" s="155"/>
      <c r="FGQ144" s="155"/>
      <c r="FGR144" s="155"/>
      <c r="FGS144" s="155"/>
      <c r="FGT144" s="155"/>
      <c r="FGU144" s="155"/>
      <c r="FGV144" s="155"/>
      <c r="FGW144" s="155"/>
      <c r="FGX144" s="155"/>
      <c r="FGY144" s="155"/>
      <c r="FGZ144" s="155"/>
      <c r="FHA144" s="155"/>
      <c r="FHB144" s="155"/>
      <c r="FHC144" s="155"/>
      <c r="FHD144" s="155"/>
      <c r="FHE144" s="155"/>
      <c r="FHF144" s="155"/>
      <c r="FHG144" s="155"/>
      <c r="FHH144" s="155"/>
      <c r="FHI144" s="155"/>
      <c r="FHJ144" s="155"/>
      <c r="FHK144" s="155"/>
      <c r="FHL144" s="155"/>
      <c r="FHM144" s="155"/>
      <c r="FHN144" s="155"/>
      <c r="FHO144" s="155"/>
      <c r="FHP144" s="155"/>
      <c r="FHQ144" s="155"/>
      <c r="FHR144" s="155"/>
      <c r="FHS144" s="155"/>
      <c r="FHT144" s="155"/>
      <c r="FHU144" s="155"/>
      <c r="FHV144" s="155"/>
      <c r="FHW144" s="155"/>
      <c r="FHX144" s="155"/>
      <c r="FHY144" s="155"/>
      <c r="FHZ144" s="155"/>
      <c r="FIA144" s="155"/>
      <c r="FIB144" s="155"/>
      <c r="FIC144" s="155"/>
      <c r="FID144" s="155"/>
      <c r="FIE144" s="155"/>
      <c r="FIF144" s="155"/>
      <c r="FIG144" s="155"/>
      <c r="FIH144" s="155"/>
      <c r="FII144" s="155"/>
      <c r="FIJ144" s="155"/>
      <c r="FIK144" s="155"/>
      <c r="FIL144" s="155"/>
      <c r="FIM144" s="155"/>
      <c r="FIN144" s="155"/>
      <c r="FIO144" s="155"/>
      <c r="FIP144" s="155"/>
      <c r="FIQ144" s="155"/>
      <c r="FIR144" s="155"/>
      <c r="FIS144" s="155"/>
      <c r="FIT144" s="155"/>
      <c r="FIU144" s="155"/>
      <c r="FIV144" s="155"/>
      <c r="FIW144" s="155"/>
      <c r="FIX144" s="155"/>
      <c r="FIY144" s="155"/>
      <c r="FIZ144" s="155"/>
      <c r="FJA144" s="155"/>
      <c r="FJB144" s="155"/>
      <c r="FJC144" s="155"/>
      <c r="FJD144" s="155"/>
      <c r="FJE144" s="155"/>
      <c r="FJF144" s="155"/>
      <c r="FJG144" s="155"/>
      <c r="FJH144" s="155"/>
      <c r="FJI144" s="155"/>
      <c r="FJJ144" s="155"/>
      <c r="FJK144" s="155"/>
      <c r="FJL144" s="155"/>
      <c r="FJM144" s="155"/>
      <c r="FJN144" s="155"/>
      <c r="FJO144" s="155"/>
      <c r="FJP144" s="155"/>
      <c r="FJQ144" s="155"/>
      <c r="FJR144" s="155"/>
      <c r="FJS144" s="155"/>
      <c r="FJT144" s="155"/>
      <c r="FJU144" s="155"/>
      <c r="FJV144" s="155"/>
      <c r="FJW144" s="155"/>
      <c r="FJX144" s="155"/>
      <c r="FJY144" s="155"/>
      <c r="FJZ144" s="155"/>
      <c r="FKA144" s="155"/>
      <c r="FKB144" s="155"/>
      <c r="FKC144" s="155"/>
      <c r="FKD144" s="155"/>
      <c r="FKE144" s="155"/>
      <c r="FKF144" s="155"/>
      <c r="FKG144" s="155"/>
      <c r="FKH144" s="155"/>
      <c r="FKI144" s="155"/>
      <c r="FKJ144" s="155"/>
      <c r="FKK144" s="155"/>
      <c r="FKL144" s="155"/>
      <c r="FKM144" s="155"/>
      <c r="FKN144" s="155"/>
      <c r="FKO144" s="155"/>
      <c r="FKP144" s="155"/>
      <c r="FKQ144" s="155"/>
      <c r="FKR144" s="155"/>
      <c r="FKS144" s="155"/>
      <c r="FKT144" s="155"/>
      <c r="FKU144" s="155"/>
      <c r="FKV144" s="155"/>
      <c r="FKW144" s="155"/>
      <c r="FKX144" s="155"/>
      <c r="FKY144" s="155"/>
      <c r="FKZ144" s="155"/>
      <c r="FLA144" s="155"/>
      <c r="FLB144" s="155"/>
      <c r="FLC144" s="155"/>
      <c r="FLD144" s="155"/>
      <c r="FLE144" s="155"/>
      <c r="FLF144" s="155"/>
      <c r="FLG144" s="155"/>
      <c r="FLH144" s="155"/>
      <c r="FLI144" s="155"/>
      <c r="FLJ144" s="155"/>
      <c r="FLK144" s="155"/>
      <c r="FLL144" s="155"/>
      <c r="FLM144" s="155"/>
      <c r="FLN144" s="155"/>
      <c r="FLO144" s="155"/>
      <c r="FLP144" s="155"/>
      <c r="FLQ144" s="155"/>
      <c r="FLR144" s="155"/>
      <c r="FLS144" s="155"/>
      <c r="FLT144" s="155"/>
      <c r="FLU144" s="155"/>
      <c r="FLV144" s="155"/>
      <c r="FLW144" s="155"/>
      <c r="FLX144" s="155"/>
      <c r="FLY144" s="155"/>
      <c r="FLZ144" s="155"/>
      <c r="FMA144" s="155"/>
      <c r="FMB144" s="155"/>
      <c r="FMC144" s="155"/>
      <c r="FMD144" s="155"/>
      <c r="FME144" s="155"/>
      <c r="FMF144" s="155"/>
      <c r="FMG144" s="155"/>
      <c r="FMH144" s="155"/>
      <c r="FMI144" s="155"/>
      <c r="FMJ144" s="155"/>
      <c r="FMK144" s="155"/>
      <c r="FML144" s="155"/>
      <c r="FMM144" s="155"/>
      <c r="FMN144" s="155"/>
      <c r="FMO144" s="155"/>
      <c r="FMP144" s="155"/>
      <c r="FMQ144" s="155"/>
      <c r="FMR144" s="155"/>
      <c r="FMS144" s="155"/>
      <c r="FMT144" s="155"/>
      <c r="FMU144" s="155"/>
      <c r="FMV144" s="155"/>
      <c r="FMW144" s="155"/>
      <c r="FMX144" s="155"/>
      <c r="FMY144" s="155"/>
      <c r="FMZ144" s="155"/>
      <c r="FNA144" s="155"/>
      <c r="FNB144" s="155"/>
      <c r="FNC144" s="155"/>
      <c r="FND144" s="155"/>
      <c r="FNE144" s="155"/>
      <c r="FNF144" s="155"/>
      <c r="FNG144" s="155"/>
      <c r="FNH144" s="155"/>
      <c r="FNI144" s="155"/>
      <c r="FNJ144" s="155"/>
      <c r="FNK144" s="155"/>
      <c r="FNL144" s="155"/>
      <c r="FNM144" s="155"/>
      <c r="FNN144" s="155"/>
      <c r="FNO144" s="155"/>
      <c r="FNP144" s="155"/>
      <c r="FNQ144" s="155"/>
      <c r="FNR144" s="155"/>
      <c r="FNS144" s="155"/>
      <c r="FNT144" s="155"/>
      <c r="FNU144" s="155"/>
      <c r="FNV144" s="155"/>
      <c r="FNW144" s="155"/>
      <c r="FNX144" s="155"/>
      <c r="FNY144" s="155"/>
      <c r="FNZ144" s="155"/>
      <c r="FOA144" s="155"/>
      <c r="FOB144" s="155"/>
      <c r="FOC144" s="155"/>
      <c r="FOD144" s="155"/>
      <c r="FOE144" s="155"/>
      <c r="FOF144" s="155"/>
      <c r="FOG144" s="155"/>
      <c r="FOH144" s="155"/>
      <c r="FOI144" s="155"/>
      <c r="FOJ144" s="155"/>
      <c r="FOK144" s="155"/>
      <c r="FOL144" s="155"/>
      <c r="FOM144" s="155"/>
      <c r="FON144" s="155"/>
      <c r="FOO144" s="155"/>
      <c r="FOP144" s="155"/>
      <c r="FOQ144" s="155"/>
      <c r="FOR144" s="155"/>
      <c r="FOS144" s="155"/>
      <c r="FOT144" s="155"/>
      <c r="FOU144" s="155"/>
      <c r="FOV144" s="155"/>
      <c r="FOW144" s="155"/>
      <c r="FOX144" s="155"/>
      <c r="FOY144" s="155"/>
      <c r="FOZ144" s="155"/>
      <c r="FPA144" s="155"/>
      <c r="FPB144" s="155"/>
      <c r="FPC144" s="155"/>
      <c r="FPD144" s="155"/>
      <c r="FPE144" s="155"/>
      <c r="FPF144" s="155"/>
      <c r="FPG144" s="155"/>
      <c r="FPH144" s="155"/>
      <c r="FPI144" s="155"/>
      <c r="FPJ144" s="155"/>
      <c r="FPK144" s="155"/>
      <c r="FPL144" s="155"/>
      <c r="FPM144" s="155"/>
      <c r="FPN144" s="155"/>
      <c r="FPO144" s="155"/>
      <c r="FPP144" s="155"/>
      <c r="FPQ144" s="155"/>
      <c r="FPR144" s="155"/>
      <c r="FPS144" s="155"/>
      <c r="FPT144" s="155"/>
      <c r="FPU144" s="155"/>
      <c r="FPV144" s="155"/>
      <c r="FPW144" s="155"/>
      <c r="FPX144" s="155"/>
      <c r="FPY144" s="155"/>
      <c r="FPZ144" s="155"/>
      <c r="FQA144" s="155"/>
      <c r="FQB144" s="155"/>
      <c r="FQC144" s="155"/>
      <c r="FQD144" s="155"/>
      <c r="FQE144" s="155"/>
      <c r="FQF144" s="155"/>
      <c r="FQG144" s="155"/>
      <c r="FQH144" s="155"/>
      <c r="FQI144" s="155"/>
      <c r="FQJ144" s="155"/>
      <c r="FQK144" s="155"/>
      <c r="FQL144" s="155"/>
      <c r="FQM144" s="155"/>
      <c r="FQN144" s="155"/>
      <c r="FQO144" s="155"/>
      <c r="FQP144" s="155"/>
      <c r="FQQ144" s="155"/>
      <c r="FQR144" s="155"/>
      <c r="FQS144" s="155"/>
      <c r="FQT144" s="155"/>
      <c r="FQU144" s="155"/>
      <c r="FQV144" s="155"/>
      <c r="FQW144" s="155"/>
      <c r="FQX144" s="155"/>
      <c r="FQY144" s="155"/>
      <c r="FQZ144" s="155"/>
      <c r="FRA144" s="155"/>
      <c r="FRB144" s="155"/>
      <c r="FRC144" s="155"/>
      <c r="FRD144" s="155"/>
      <c r="FRE144" s="155"/>
      <c r="FRF144" s="155"/>
      <c r="FRG144" s="155"/>
      <c r="FRH144" s="155"/>
      <c r="FRI144" s="155"/>
      <c r="FRJ144" s="155"/>
      <c r="FRK144" s="155"/>
      <c r="FRL144" s="155"/>
      <c r="FRM144" s="155"/>
      <c r="FRN144" s="155"/>
      <c r="FRO144" s="155"/>
      <c r="FRP144" s="155"/>
      <c r="FRQ144" s="155"/>
      <c r="FRR144" s="155"/>
      <c r="FRS144" s="155"/>
      <c r="FRT144" s="155"/>
      <c r="FRU144" s="155"/>
      <c r="FRV144" s="155"/>
      <c r="FRW144" s="155"/>
      <c r="FRX144" s="155"/>
      <c r="FRY144" s="155"/>
      <c r="FRZ144" s="155"/>
      <c r="FSA144" s="155"/>
      <c r="FSB144" s="155"/>
      <c r="FSC144" s="155"/>
      <c r="FSD144" s="155"/>
      <c r="FSE144" s="155"/>
      <c r="FSF144" s="155"/>
      <c r="FSG144" s="155"/>
      <c r="FSH144" s="155"/>
      <c r="FSI144" s="155"/>
      <c r="FSJ144" s="155"/>
      <c r="FSK144" s="155"/>
      <c r="FSL144" s="155"/>
      <c r="FSM144" s="155"/>
      <c r="FSN144" s="155"/>
      <c r="FSO144" s="155"/>
      <c r="FSP144" s="155"/>
      <c r="FSQ144" s="155"/>
      <c r="FSR144" s="155"/>
      <c r="FSS144" s="155"/>
      <c r="FST144" s="155"/>
      <c r="FSU144" s="155"/>
      <c r="FSV144" s="155"/>
      <c r="FSW144" s="155"/>
      <c r="FSX144" s="155"/>
      <c r="FSY144" s="155"/>
      <c r="FSZ144" s="155"/>
      <c r="FTA144" s="155"/>
      <c r="FTB144" s="155"/>
      <c r="FTC144" s="155"/>
      <c r="FTD144" s="155"/>
      <c r="FTE144" s="155"/>
      <c r="FTF144" s="155"/>
      <c r="FTG144" s="155"/>
      <c r="FTH144" s="155"/>
      <c r="FTI144" s="155"/>
      <c r="FTJ144" s="155"/>
      <c r="FTK144" s="155"/>
      <c r="FTL144" s="155"/>
      <c r="FTM144" s="155"/>
      <c r="FTN144" s="155"/>
      <c r="FTO144" s="155"/>
      <c r="FTP144" s="155"/>
      <c r="FTQ144" s="155"/>
      <c r="FTR144" s="155"/>
      <c r="FTS144" s="155"/>
      <c r="FTT144" s="155"/>
      <c r="FTU144" s="155"/>
      <c r="FTV144" s="155"/>
      <c r="FTW144" s="155"/>
      <c r="FTX144" s="155"/>
      <c r="FTY144" s="155"/>
      <c r="FTZ144" s="155"/>
      <c r="FUA144" s="155"/>
      <c r="FUB144" s="155"/>
      <c r="FUC144" s="155"/>
      <c r="FUD144" s="155"/>
      <c r="FUE144" s="155"/>
      <c r="FUF144" s="155"/>
      <c r="FUG144" s="155"/>
      <c r="FUH144" s="155"/>
      <c r="FUI144" s="155"/>
      <c r="FUJ144" s="155"/>
      <c r="FUK144" s="155"/>
      <c r="FUL144" s="155"/>
      <c r="FUM144" s="155"/>
      <c r="FUN144" s="155"/>
      <c r="FUO144" s="155"/>
      <c r="FUP144" s="155"/>
      <c r="FUQ144" s="155"/>
      <c r="FUR144" s="155"/>
      <c r="FUS144" s="155"/>
      <c r="FUT144" s="155"/>
      <c r="FUU144" s="155"/>
      <c r="FUV144" s="155"/>
      <c r="FUW144" s="155"/>
      <c r="FUX144" s="155"/>
      <c r="FUY144" s="155"/>
      <c r="FUZ144" s="155"/>
      <c r="FVA144" s="155"/>
      <c r="FVB144" s="155"/>
      <c r="FVC144" s="155"/>
      <c r="FVD144" s="155"/>
      <c r="FVE144" s="155"/>
      <c r="FVF144" s="155"/>
      <c r="FVG144" s="155"/>
      <c r="FVH144" s="155"/>
      <c r="FVI144" s="155"/>
      <c r="FVJ144" s="155"/>
      <c r="FVK144" s="155"/>
      <c r="FVL144" s="155"/>
      <c r="FVM144" s="155"/>
      <c r="FVN144" s="155"/>
      <c r="FVO144" s="155"/>
      <c r="FVP144" s="155"/>
      <c r="FVQ144" s="155"/>
      <c r="FVR144" s="155"/>
      <c r="FVS144" s="155"/>
      <c r="FVT144" s="155"/>
      <c r="FVU144" s="155"/>
      <c r="FVV144" s="155"/>
      <c r="FVW144" s="155"/>
      <c r="FVX144" s="155"/>
      <c r="FVY144" s="155"/>
      <c r="FVZ144" s="155"/>
      <c r="FWA144" s="155"/>
      <c r="FWB144" s="155"/>
      <c r="FWC144" s="155"/>
      <c r="FWD144" s="155"/>
      <c r="FWE144" s="155"/>
      <c r="FWF144" s="155"/>
      <c r="FWG144" s="155"/>
      <c r="FWH144" s="155"/>
      <c r="FWI144" s="155"/>
      <c r="FWJ144" s="155"/>
      <c r="FWK144" s="155"/>
      <c r="FWL144" s="155"/>
      <c r="FWM144" s="155"/>
      <c r="FWN144" s="155"/>
      <c r="FWO144" s="155"/>
      <c r="FWP144" s="155"/>
      <c r="FWQ144" s="155"/>
      <c r="FWR144" s="155"/>
      <c r="FWS144" s="155"/>
      <c r="FWT144" s="155"/>
      <c r="FWU144" s="155"/>
      <c r="FWV144" s="155"/>
      <c r="FWW144" s="155"/>
      <c r="FWX144" s="155"/>
      <c r="FWY144" s="155"/>
      <c r="FWZ144" s="155"/>
      <c r="FXA144" s="155"/>
      <c r="FXB144" s="155"/>
      <c r="FXC144" s="155"/>
      <c r="FXD144" s="155"/>
      <c r="FXE144" s="155"/>
      <c r="FXF144" s="155"/>
      <c r="FXG144" s="155"/>
      <c r="FXH144" s="155"/>
      <c r="FXI144" s="155"/>
      <c r="FXJ144" s="155"/>
      <c r="FXK144" s="155"/>
      <c r="FXL144" s="155"/>
      <c r="FXM144" s="155"/>
      <c r="FXN144" s="155"/>
      <c r="FXO144" s="155"/>
      <c r="FXP144" s="155"/>
      <c r="FXQ144" s="155"/>
      <c r="FXR144" s="155"/>
      <c r="FXS144" s="155"/>
      <c r="FXT144" s="155"/>
      <c r="FXU144" s="155"/>
      <c r="FXV144" s="155"/>
      <c r="FXW144" s="155"/>
      <c r="FXX144" s="155"/>
      <c r="FXY144" s="155"/>
      <c r="FXZ144" s="155"/>
      <c r="FYA144" s="155"/>
      <c r="FYB144" s="155"/>
      <c r="FYC144" s="155"/>
      <c r="FYD144" s="155"/>
      <c r="FYE144" s="155"/>
      <c r="FYF144" s="155"/>
      <c r="FYG144" s="155"/>
      <c r="FYH144" s="155"/>
      <c r="FYI144" s="155"/>
      <c r="FYJ144" s="155"/>
      <c r="FYK144" s="155"/>
      <c r="FYL144" s="155"/>
      <c r="FYM144" s="155"/>
      <c r="FYN144" s="155"/>
      <c r="FYO144" s="155"/>
      <c r="FYP144" s="155"/>
      <c r="FYQ144" s="155"/>
      <c r="FYR144" s="155"/>
      <c r="FYS144" s="155"/>
      <c r="FYT144" s="155"/>
      <c r="FYU144" s="155"/>
      <c r="FYV144" s="155"/>
      <c r="FYW144" s="155"/>
      <c r="FYX144" s="155"/>
      <c r="FYY144" s="155"/>
      <c r="FYZ144" s="155"/>
      <c r="FZA144" s="155"/>
      <c r="FZB144" s="155"/>
      <c r="FZC144" s="155"/>
      <c r="FZD144" s="155"/>
      <c r="FZE144" s="155"/>
      <c r="FZF144" s="155"/>
      <c r="FZG144" s="155"/>
      <c r="FZH144" s="155"/>
      <c r="FZI144" s="155"/>
      <c r="FZJ144" s="155"/>
      <c r="FZK144" s="155"/>
      <c r="FZL144" s="155"/>
      <c r="FZM144" s="155"/>
      <c r="FZN144" s="155"/>
      <c r="FZO144" s="155"/>
      <c r="FZP144" s="155"/>
      <c r="FZQ144" s="155"/>
      <c r="FZR144" s="155"/>
      <c r="FZS144" s="155"/>
      <c r="FZT144" s="155"/>
      <c r="FZU144" s="155"/>
      <c r="FZV144" s="155"/>
      <c r="FZW144" s="155"/>
      <c r="FZX144" s="155"/>
      <c r="FZY144" s="155"/>
      <c r="FZZ144" s="155"/>
      <c r="GAA144" s="155"/>
      <c r="GAB144" s="155"/>
      <c r="GAC144" s="155"/>
      <c r="GAD144" s="155"/>
      <c r="GAE144" s="155"/>
      <c r="GAF144" s="155"/>
      <c r="GAG144" s="155"/>
      <c r="GAH144" s="155"/>
      <c r="GAI144" s="155"/>
      <c r="GAJ144" s="155"/>
      <c r="GAK144" s="155"/>
      <c r="GAL144" s="155"/>
      <c r="GAM144" s="155"/>
      <c r="GAN144" s="155"/>
      <c r="GAO144" s="155"/>
      <c r="GAP144" s="155"/>
      <c r="GAQ144" s="155"/>
      <c r="GAR144" s="155"/>
      <c r="GAS144" s="155"/>
      <c r="GAT144" s="155"/>
      <c r="GAU144" s="155"/>
      <c r="GAV144" s="155"/>
      <c r="GAW144" s="155"/>
      <c r="GAX144" s="155"/>
      <c r="GAY144" s="155"/>
      <c r="GAZ144" s="155"/>
      <c r="GBA144" s="155"/>
      <c r="GBB144" s="155"/>
      <c r="GBC144" s="155"/>
      <c r="GBD144" s="155"/>
      <c r="GBE144" s="155"/>
      <c r="GBF144" s="155"/>
      <c r="GBG144" s="155"/>
      <c r="GBH144" s="155"/>
      <c r="GBI144" s="155"/>
      <c r="GBJ144" s="155"/>
      <c r="GBK144" s="155"/>
      <c r="GBL144" s="155"/>
      <c r="GBM144" s="155"/>
      <c r="GBN144" s="155"/>
      <c r="GBO144" s="155"/>
      <c r="GBP144" s="155"/>
      <c r="GBQ144" s="155"/>
      <c r="GBR144" s="155"/>
      <c r="GBS144" s="155"/>
      <c r="GBT144" s="155"/>
      <c r="GBU144" s="155"/>
      <c r="GBV144" s="155"/>
      <c r="GBW144" s="155"/>
      <c r="GBX144" s="155"/>
      <c r="GBY144" s="155"/>
      <c r="GBZ144" s="155"/>
      <c r="GCA144" s="155"/>
      <c r="GCB144" s="155"/>
      <c r="GCC144" s="155"/>
      <c r="GCD144" s="155"/>
      <c r="GCE144" s="155"/>
      <c r="GCF144" s="155"/>
      <c r="GCG144" s="155"/>
      <c r="GCH144" s="155"/>
      <c r="GCI144" s="155"/>
      <c r="GCJ144" s="155"/>
      <c r="GCK144" s="155"/>
      <c r="GCL144" s="155"/>
      <c r="GCM144" s="155"/>
      <c r="GCN144" s="155"/>
      <c r="GCO144" s="155"/>
      <c r="GCP144" s="155"/>
      <c r="GCQ144" s="155"/>
      <c r="GCR144" s="155"/>
      <c r="GCS144" s="155"/>
      <c r="GCT144" s="155"/>
      <c r="GCU144" s="155"/>
      <c r="GCV144" s="155"/>
      <c r="GCW144" s="155"/>
      <c r="GCX144" s="155"/>
      <c r="GCY144" s="155"/>
      <c r="GCZ144" s="155"/>
      <c r="GDA144" s="155"/>
      <c r="GDB144" s="155"/>
      <c r="GDC144" s="155"/>
      <c r="GDD144" s="155"/>
      <c r="GDE144" s="155"/>
      <c r="GDF144" s="155"/>
      <c r="GDG144" s="155"/>
      <c r="GDH144" s="155"/>
      <c r="GDI144" s="155"/>
      <c r="GDJ144" s="155"/>
      <c r="GDK144" s="155"/>
      <c r="GDL144" s="155"/>
      <c r="GDM144" s="155"/>
      <c r="GDN144" s="155"/>
      <c r="GDO144" s="155"/>
      <c r="GDP144" s="155"/>
      <c r="GDQ144" s="155"/>
      <c r="GDR144" s="155"/>
      <c r="GDS144" s="155"/>
      <c r="GDT144" s="155"/>
      <c r="GDU144" s="155"/>
      <c r="GDV144" s="155"/>
      <c r="GDW144" s="155"/>
      <c r="GDX144" s="155"/>
      <c r="GDY144" s="155"/>
      <c r="GDZ144" s="155"/>
      <c r="GEA144" s="155"/>
      <c r="GEB144" s="155"/>
      <c r="GEC144" s="155"/>
      <c r="GED144" s="155"/>
      <c r="GEE144" s="155"/>
      <c r="GEF144" s="155"/>
      <c r="GEG144" s="155"/>
      <c r="GEH144" s="155"/>
      <c r="GEI144" s="155"/>
      <c r="GEJ144" s="155"/>
      <c r="GEK144" s="155"/>
      <c r="GEL144" s="155"/>
      <c r="GEM144" s="155"/>
      <c r="GEN144" s="155"/>
      <c r="GEO144" s="155"/>
      <c r="GEP144" s="155"/>
      <c r="GEQ144" s="155"/>
      <c r="GER144" s="155"/>
      <c r="GES144" s="155"/>
      <c r="GET144" s="155"/>
      <c r="GEU144" s="155"/>
      <c r="GEV144" s="155"/>
      <c r="GEW144" s="155"/>
      <c r="GEX144" s="155"/>
      <c r="GEY144" s="155"/>
      <c r="GEZ144" s="155"/>
      <c r="GFA144" s="155"/>
      <c r="GFB144" s="155"/>
      <c r="GFC144" s="155"/>
      <c r="GFD144" s="155"/>
      <c r="GFE144" s="155"/>
      <c r="GFF144" s="155"/>
      <c r="GFG144" s="155"/>
      <c r="GFH144" s="155"/>
      <c r="GFI144" s="155"/>
      <c r="GFJ144" s="155"/>
      <c r="GFK144" s="155"/>
      <c r="GFL144" s="155"/>
      <c r="GFM144" s="155"/>
      <c r="GFN144" s="155"/>
      <c r="GFO144" s="155"/>
      <c r="GFP144" s="155"/>
      <c r="GFQ144" s="155"/>
      <c r="GFR144" s="155"/>
      <c r="GFS144" s="155"/>
      <c r="GFT144" s="155"/>
      <c r="GFU144" s="155"/>
      <c r="GFV144" s="155"/>
      <c r="GFW144" s="155"/>
      <c r="GFX144" s="155"/>
      <c r="GFY144" s="155"/>
      <c r="GFZ144" s="155"/>
      <c r="GGA144" s="155"/>
      <c r="GGB144" s="155"/>
      <c r="GGC144" s="155"/>
      <c r="GGD144" s="155"/>
      <c r="GGE144" s="155"/>
      <c r="GGF144" s="155"/>
      <c r="GGG144" s="155"/>
      <c r="GGH144" s="155"/>
      <c r="GGI144" s="155"/>
      <c r="GGJ144" s="155"/>
      <c r="GGK144" s="155"/>
      <c r="GGL144" s="155"/>
      <c r="GGM144" s="155"/>
      <c r="GGN144" s="155"/>
      <c r="GGO144" s="155"/>
      <c r="GGP144" s="155"/>
      <c r="GGQ144" s="155"/>
      <c r="GGR144" s="155"/>
      <c r="GGS144" s="155"/>
      <c r="GGT144" s="155"/>
      <c r="GGU144" s="155"/>
      <c r="GGV144" s="155"/>
      <c r="GGW144" s="155"/>
      <c r="GGX144" s="155"/>
      <c r="GGY144" s="155"/>
      <c r="GGZ144" s="155"/>
      <c r="GHA144" s="155"/>
      <c r="GHB144" s="155"/>
      <c r="GHC144" s="155"/>
      <c r="GHD144" s="155"/>
      <c r="GHE144" s="155"/>
      <c r="GHF144" s="155"/>
      <c r="GHG144" s="155"/>
      <c r="GHH144" s="155"/>
      <c r="GHI144" s="155"/>
      <c r="GHJ144" s="155"/>
      <c r="GHK144" s="155"/>
      <c r="GHL144" s="155"/>
      <c r="GHM144" s="155"/>
      <c r="GHN144" s="155"/>
      <c r="GHO144" s="155"/>
      <c r="GHP144" s="155"/>
      <c r="GHQ144" s="155"/>
      <c r="GHR144" s="155"/>
      <c r="GHS144" s="155"/>
      <c r="GHT144" s="155"/>
      <c r="GHU144" s="155"/>
      <c r="GHV144" s="155"/>
      <c r="GHW144" s="155"/>
      <c r="GHX144" s="155"/>
      <c r="GHY144" s="155"/>
      <c r="GHZ144" s="155"/>
      <c r="GIA144" s="155"/>
      <c r="GIB144" s="155"/>
      <c r="GIC144" s="155"/>
      <c r="GID144" s="155"/>
      <c r="GIE144" s="155"/>
      <c r="GIF144" s="155"/>
      <c r="GIG144" s="155"/>
      <c r="GIH144" s="155"/>
      <c r="GII144" s="155"/>
      <c r="GIJ144" s="155"/>
      <c r="GIK144" s="155"/>
      <c r="GIL144" s="155"/>
      <c r="GIM144" s="155"/>
      <c r="GIN144" s="155"/>
      <c r="GIO144" s="155"/>
      <c r="GIP144" s="155"/>
      <c r="GIQ144" s="155"/>
      <c r="GIR144" s="155"/>
      <c r="GIS144" s="155"/>
      <c r="GIT144" s="155"/>
      <c r="GIU144" s="155"/>
      <c r="GIV144" s="155"/>
      <c r="GIW144" s="155"/>
      <c r="GIX144" s="155"/>
      <c r="GIY144" s="155"/>
      <c r="GIZ144" s="155"/>
      <c r="GJA144" s="155"/>
      <c r="GJB144" s="155"/>
      <c r="GJC144" s="155"/>
      <c r="GJD144" s="155"/>
      <c r="GJE144" s="155"/>
      <c r="GJF144" s="155"/>
      <c r="GJG144" s="155"/>
      <c r="GJH144" s="155"/>
      <c r="GJI144" s="155"/>
      <c r="GJJ144" s="155"/>
      <c r="GJK144" s="155"/>
      <c r="GJL144" s="155"/>
      <c r="GJM144" s="155"/>
      <c r="GJN144" s="155"/>
      <c r="GJO144" s="155"/>
      <c r="GJP144" s="155"/>
      <c r="GJQ144" s="155"/>
      <c r="GJR144" s="155"/>
      <c r="GJS144" s="155"/>
      <c r="GJT144" s="155"/>
      <c r="GJU144" s="155"/>
      <c r="GJV144" s="155"/>
      <c r="GJW144" s="155"/>
      <c r="GJX144" s="155"/>
      <c r="GJY144" s="155"/>
      <c r="GJZ144" s="155"/>
      <c r="GKA144" s="155"/>
      <c r="GKB144" s="155"/>
      <c r="GKC144" s="155"/>
      <c r="GKD144" s="155"/>
      <c r="GKE144" s="155"/>
      <c r="GKF144" s="155"/>
      <c r="GKG144" s="155"/>
      <c r="GKH144" s="155"/>
      <c r="GKI144" s="155"/>
      <c r="GKJ144" s="155"/>
      <c r="GKK144" s="155"/>
      <c r="GKL144" s="155"/>
      <c r="GKM144" s="155"/>
      <c r="GKN144" s="155"/>
      <c r="GKO144" s="155"/>
      <c r="GKP144" s="155"/>
      <c r="GKQ144" s="155"/>
      <c r="GKR144" s="155"/>
      <c r="GKS144" s="155"/>
      <c r="GKT144" s="155"/>
      <c r="GKU144" s="155"/>
      <c r="GKV144" s="155"/>
      <c r="GKW144" s="155"/>
      <c r="GKX144" s="155"/>
      <c r="GKY144" s="155"/>
      <c r="GKZ144" s="155"/>
      <c r="GLA144" s="155"/>
      <c r="GLB144" s="155"/>
      <c r="GLC144" s="155"/>
      <c r="GLD144" s="155"/>
      <c r="GLE144" s="155"/>
      <c r="GLF144" s="155"/>
      <c r="GLG144" s="155"/>
      <c r="GLH144" s="155"/>
      <c r="GLI144" s="155"/>
      <c r="GLJ144" s="155"/>
      <c r="GLK144" s="155"/>
      <c r="GLL144" s="155"/>
      <c r="GLM144" s="155"/>
      <c r="GLN144" s="155"/>
      <c r="GLO144" s="155"/>
      <c r="GLP144" s="155"/>
      <c r="GLQ144" s="155"/>
      <c r="GLR144" s="155"/>
      <c r="GLS144" s="155"/>
      <c r="GLT144" s="155"/>
      <c r="GLU144" s="155"/>
      <c r="GLV144" s="155"/>
      <c r="GLW144" s="155"/>
      <c r="GLX144" s="155"/>
      <c r="GLY144" s="155"/>
      <c r="GLZ144" s="155"/>
      <c r="GMA144" s="155"/>
      <c r="GMB144" s="155"/>
      <c r="GMC144" s="155"/>
      <c r="GMD144" s="155"/>
      <c r="GME144" s="155"/>
      <c r="GMF144" s="155"/>
      <c r="GMG144" s="155"/>
      <c r="GMH144" s="155"/>
      <c r="GMI144" s="155"/>
      <c r="GMJ144" s="155"/>
      <c r="GMK144" s="155"/>
      <c r="GML144" s="155"/>
      <c r="GMM144" s="155"/>
      <c r="GMN144" s="155"/>
      <c r="GMO144" s="155"/>
      <c r="GMP144" s="155"/>
      <c r="GMQ144" s="155"/>
      <c r="GMR144" s="155"/>
      <c r="GMS144" s="155"/>
      <c r="GMT144" s="155"/>
      <c r="GMU144" s="155"/>
      <c r="GMV144" s="155"/>
      <c r="GMW144" s="155"/>
      <c r="GMX144" s="155"/>
      <c r="GMY144" s="155"/>
      <c r="GMZ144" s="155"/>
      <c r="GNA144" s="155"/>
      <c r="GNB144" s="155"/>
      <c r="GNC144" s="155"/>
      <c r="GND144" s="155"/>
      <c r="GNE144" s="155"/>
      <c r="GNF144" s="155"/>
      <c r="GNG144" s="155"/>
      <c r="GNH144" s="155"/>
      <c r="GNI144" s="155"/>
      <c r="GNJ144" s="155"/>
      <c r="GNK144" s="155"/>
      <c r="GNL144" s="155"/>
      <c r="GNM144" s="155"/>
      <c r="GNN144" s="155"/>
      <c r="GNO144" s="155"/>
      <c r="GNP144" s="155"/>
      <c r="GNQ144" s="155"/>
      <c r="GNR144" s="155"/>
      <c r="GNS144" s="155"/>
      <c r="GNT144" s="155"/>
      <c r="GNU144" s="155"/>
      <c r="GNV144" s="155"/>
      <c r="GNW144" s="155"/>
      <c r="GNX144" s="155"/>
      <c r="GNY144" s="155"/>
      <c r="GNZ144" s="155"/>
      <c r="GOA144" s="155"/>
      <c r="GOB144" s="155"/>
      <c r="GOC144" s="155"/>
      <c r="GOD144" s="155"/>
      <c r="GOE144" s="155"/>
      <c r="GOF144" s="155"/>
      <c r="GOG144" s="155"/>
      <c r="GOH144" s="155"/>
      <c r="GOI144" s="155"/>
      <c r="GOJ144" s="155"/>
      <c r="GOK144" s="155"/>
      <c r="GOL144" s="155"/>
      <c r="GOM144" s="155"/>
      <c r="GON144" s="155"/>
      <c r="GOO144" s="155"/>
      <c r="GOP144" s="155"/>
      <c r="GOQ144" s="155"/>
      <c r="GOR144" s="155"/>
      <c r="GOS144" s="155"/>
      <c r="GOT144" s="155"/>
      <c r="GOU144" s="155"/>
      <c r="GOV144" s="155"/>
      <c r="GOW144" s="155"/>
      <c r="GOX144" s="155"/>
      <c r="GOY144" s="155"/>
      <c r="GOZ144" s="155"/>
      <c r="GPA144" s="155"/>
      <c r="GPB144" s="155"/>
      <c r="GPC144" s="155"/>
      <c r="GPD144" s="155"/>
      <c r="GPE144" s="155"/>
      <c r="GPF144" s="155"/>
      <c r="GPG144" s="155"/>
      <c r="GPH144" s="155"/>
      <c r="GPI144" s="155"/>
      <c r="GPJ144" s="155"/>
      <c r="GPK144" s="155"/>
      <c r="GPL144" s="155"/>
      <c r="GPM144" s="155"/>
      <c r="GPN144" s="155"/>
      <c r="GPO144" s="155"/>
      <c r="GPP144" s="155"/>
      <c r="GPQ144" s="155"/>
      <c r="GPR144" s="155"/>
      <c r="GPS144" s="155"/>
      <c r="GPT144" s="155"/>
      <c r="GPU144" s="155"/>
      <c r="GPV144" s="155"/>
      <c r="GPW144" s="155"/>
      <c r="GPX144" s="155"/>
      <c r="GPY144" s="155"/>
      <c r="GPZ144" s="155"/>
      <c r="GQA144" s="155"/>
      <c r="GQB144" s="155"/>
      <c r="GQC144" s="155"/>
      <c r="GQD144" s="155"/>
      <c r="GQE144" s="155"/>
      <c r="GQF144" s="155"/>
      <c r="GQG144" s="155"/>
      <c r="GQH144" s="155"/>
      <c r="GQI144" s="155"/>
      <c r="GQJ144" s="155"/>
      <c r="GQK144" s="155"/>
      <c r="GQL144" s="155"/>
      <c r="GQM144" s="155"/>
      <c r="GQN144" s="155"/>
      <c r="GQO144" s="155"/>
      <c r="GQP144" s="155"/>
      <c r="GQQ144" s="155"/>
      <c r="GQR144" s="155"/>
      <c r="GQS144" s="155"/>
      <c r="GQT144" s="155"/>
      <c r="GQU144" s="155"/>
      <c r="GQV144" s="155"/>
      <c r="GQW144" s="155"/>
      <c r="GQX144" s="155"/>
      <c r="GQY144" s="155"/>
      <c r="GQZ144" s="155"/>
      <c r="GRA144" s="155"/>
      <c r="GRB144" s="155"/>
      <c r="GRC144" s="155"/>
      <c r="GRD144" s="155"/>
      <c r="GRE144" s="155"/>
      <c r="GRF144" s="155"/>
      <c r="GRG144" s="155"/>
      <c r="GRH144" s="155"/>
      <c r="GRI144" s="155"/>
      <c r="GRJ144" s="155"/>
      <c r="GRK144" s="155"/>
      <c r="GRL144" s="155"/>
      <c r="GRM144" s="155"/>
      <c r="GRN144" s="155"/>
      <c r="GRO144" s="155"/>
      <c r="GRP144" s="155"/>
      <c r="GRQ144" s="155"/>
      <c r="GRR144" s="155"/>
      <c r="GRS144" s="155"/>
      <c r="GRT144" s="155"/>
      <c r="GRU144" s="155"/>
      <c r="GRV144" s="155"/>
      <c r="GRW144" s="155"/>
      <c r="GRX144" s="155"/>
      <c r="GRY144" s="155"/>
      <c r="GRZ144" s="155"/>
      <c r="GSA144" s="155"/>
      <c r="GSB144" s="155"/>
      <c r="GSC144" s="155"/>
      <c r="GSD144" s="155"/>
      <c r="GSE144" s="155"/>
      <c r="GSF144" s="155"/>
      <c r="GSG144" s="155"/>
      <c r="GSH144" s="155"/>
      <c r="GSI144" s="155"/>
      <c r="GSJ144" s="155"/>
      <c r="GSK144" s="155"/>
      <c r="GSL144" s="155"/>
      <c r="GSM144" s="155"/>
      <c r="GSN144" s="155"/>
      <c r="GSO144" s="155"/>
      <c r="GSP144" s="155"/>
      <c r="GSQ144" s="155"/>
      <c r="GSR144" s="155"/>
      <c r="GSS144" s="155"/>
      <c r="GST144" s="155"/>
      <c r="GSU144" s="155"/>
      <c r="GSV144" s="155"/>
      <c r="GSW144" s="155"/>
      <c r="GSX144" s="155"/>
      <c r="GSY144" s="155"/>
      <c r="GSZ144" s="155"/>
      <c r="GTA144" s="155"/>
      <c r="GTB144" s="155"/>
      <c r="GTC144" s="155"/>
      <c r="GTD144" s="155"/>
      <c r="GTE144" s="155"/>
      <c r="GTF144" s="155"/>
      <c r="GTG144" s="155"/>
      <c r="GTH144" s="155"/>
      <c r="GTI144" s="155"/>
      <c r="GTJ144" s="155"/>
      <c r="GTK144" s="155"/>
      <c r="GTL144" s="155"/>
      <c r="GTM144" s="155"/>
      <c r="GTN144" s="155"/>
      <c r="GTO144" s="155"/>
      <c r="GTP144" s="155"/>
      <c r="GTQ144" s="155"/>
      <c r="GTR144" s="155"/>
      <c r="GTS144" s="155"/>
      <c r="GTT144" s="155"/>
      <c r="GTU144" s="155"/>
      <c r="GTV144" s="155"/>
      <c r="GTW144" s="155"/>
      <c r="GTX144" s="155"/>
      <c r="GTY144" s="155"/>
      <c r="GTZ144" s="155"/>
      <c r="GUA144" s="155"/>
      <c r="GUB144" s="155"/>
      <c r="GUC144" s="155"/>
      <c r="GUD144" s="155"/>
      <c r="GUE144" s="155"/>
      <c r="GUF144" s="155"/>
      <c r="GUG144" s="155"/>
      <c r="GUH144" s="155"/>
      <c r="GUI144" s="155"/>
      <c r="GUJ144" s="155"/>
      <c r="GUK144" s="155"/>
      <c r="GUL144" s="155"/>
      <c r="GUM144" s="155"/>
      <c r="GUN144" s="155"/>
      <c r="GUO144" s="155"/>
      <c r="GUP144" s="155"/>
      <c r="GUQ144" s="155"/>
      <c r="GUR144" s="155"/>
      <c r="GUS144" s="155"/>
      <c r="GUT144" s="155"/>
      <c r="GUU144" s="155"/>
      <c r="GUV144" s="155"/>
      <c r="GUW144" s="155"/>
      <c r="GUX144" s="155"/>
      <c r="GUY144" s="155"/>
      <c r="GUZ144" s="155"/>
      <c r="GVA144" s="155"/>
      <c r="GVB144" s="155"/>
      <c r="GVC144" s="155"/>
      <c r="GVD144" s="155"/>
      <c r="GVE144" s="155"/>
      <c r="GVF144" s="155"/>
      <c r="GVG144" s="155"/>
      <c r="GVH144" s="155"/>
      <c r="GVI144" s="155"/>
      <c r="GVJ144" s="155"/>
      <c r="GVK144" s="155"/>
      <c r="GVL144" s="155"/>
      <c r="GVM144" s="155"/>
      <c r="GVN144" s="155"/>
      <c r="GVO144" s="155"/>
      <c r="GVP144" s="155"/>
      <c r="GVQ144" s="155"/>
      <c r="GVR144" s="155"/>
      <c r="GVS144" s="155"/>
      <c r="GVT144" s="155"/>
      <c r="GVU144" s="155"/>
      <c r="GVV144" s="155"/>
      <c r="GVW144" s="155"/>
      <c r="GVX144" s="155"/>
      <c r="GVY144" s="155"/>
      <c r="GVZ144" s="155"/>
      <c r="GWA144" s="155"/>
      <c r="GWB144" s="155"/>
      <c r="GWC144" s="155"/>
      <c r="GWD144" s="155"/>
      <c r="GWE144" s="155"/>
      <c r="GWF144" s="155"/>
      <c r="GWG144" s="155"/>
      <c r="GWH144" s="155"/>
      <c r="GWI144" s="155"/>
      <c r="GWJ144" s="155"/>
      <c r="GWK144" s="155"/>
      <c r="GWL144" s="155"/>
      <c r="GWM144" s="155"/>
      <c r="GWN144" s="155"/>
      <c r="GWO144" s="155"/>
      <c r="GWP144" s="155"/>
      <c r="GWQ144" s="155"/>
      <c r="GWR144" s="155"/>
      <c r="GWS144" s="155"/>
      <c r="GWT144" s="155"/>
      <c r="GWU144" s="155"/>
      <c r="GWV144" s="155"/>
      <c r="GWW144" s="155"/>
      <c r="GWX144" s="155"/>
      <c r="GWY144" s="155"/>
      <c r="GWZ144" s="155"/>
      <c r="GXA144" s="155"/>
      <c r="GXB144" s="155"/>
      <c r="GXC144" s="155"/>
      <c r="GXD144" s="155"/>
      <c r="GXE144" s="155"/>
      <c r="GXF144" s="155"/>
      <c r="GXG144" s="155"/>
      <c r="GXH144" s="155"/>
      <c r="GXI144" s="155"/>
      <c r="GXJ144" s="155"/>
      <c r="GXK144" s="155"/>
      <c r="GXL144" s="155"/>
      <c r="GXM144" s="155"/>
      <c r="GXN144" s="155"/>
      <c r="GXO144" s="155"/>
      <c r="GXP144" s="155"/>
      <c r="GXQ144" s="155"/>
      <c r="GXR144" s="155"/>
      <c r="GXS144" s="155"/>
      <c r="GXT144" s="155"/>
      <c r="GXU144" s="155"/>
      <c r="GXV144" s="155"/>
      <c r="GXW144" s="155"/>
      <c r="GXX144" s="155"/>
      <c r="GXY144" s="155"/>
      <c r="GXZ144" s="155"/>
      <c r="GYA144" s="155"/>
      <c r="GYB144" s="155"/>
      <c r="GYC144" s="155"/>
      <c r="GYD144" s="155"/>
      <c r="GYE144" s="155"/>
      <c r="GYF144" s="155"/>
      <c r="GYG144" s="155"/>
      <c r="GYH144" s="155"/>
      <c r="GYI144" s="155"/>
      <c r="GYJ144" s="155"/>
      <c r="GYK144" s="155"/>
      <c r="GYL144" s="155"/>
      <c r="GYM144" s="155"/>
      <c r="GYN144" s="155"/>
      <c r="GYO144" s="155"/>
      <c r="GYP144" s="155"/>
      <c r="GYQ144" s="155"/>
      <c r="GYR144" s="155"/>
      <c r="GYS144" s="155"/>
      <c r="GYT144" s="155"/>
      <c r="GYU144" s="155"/>
      <c r="GYV144" s="155"/>
      <c r="GYW144" s="155"/>
      <c r="GYX144" s="155"/>
      <c r="GYY144" s="155"/>
      <c r="GYZ144" s="155"/>
      <c r="GZA144" s="155"/>
      <c r="GZB144" s="155"/>
      <c r="GZC144" s="155"/>
      <c r="GZD144" s="155"/>
      <c r="GZE144" s="155"/>
      <c r="GZF144" s="155"/>
      <c r="GZG144" s="155"/>
      <c r="GZH144" s="155"/>
      <c r="GZI144" s="155"/>
      <c r="GZJ144" s="155"/>
      <c r="GZK144" s="155"/>
      <c r="GZL144" s="155"/>
      <c r="GZM144" s="155"/>
      <c r="GZN144" s="155"/>
      <c r="GZO144" s="155"/>
      <c r="GZP144" s="155"/>
      <c r="GZQ144" s="155"/>
      <c r="GZR144" s="155"/>
      <c r="GZS144" s="155"/>
      <c r="GZT144" s="155"/>
      <c r="GZU144" s="155"/>
      <c r="GZV144" s="155"/>
      <c r="GZW144" s="155"/>
      <c r="GZX144" s="155"/>
      <c r="GZY144" s="155"/>
      <c r="GZZ144" s="155"/>
      <c r="HAA144" s="155"/>
      <c r="HAB144" s="155"/>
      <c r="HAC144" s="155"/>
      <c r="HAD144" s="155"/>
      <c r="HAE144" s="155"/>
      <c r="HAF144" s="155"/>
      <c r="HAG144" s="155"/>
      <c r="HAH144" s="155"/>
      <c r="HAI144" s="155"/>
      <c r="HAJ144" s="155"/>
      <c r="HAK144" s="155"/>
      <c r="HAL144" s="155"/>
      <c r="HAM144" s="155"/>
      <c r="HAN144" s="155"/>
      <c r="HAO144" s="155"/>
      <c r="HAP144" s="155"/>
      <c r="HAQ144" s="155"/>
      <c r="HAR144" s="155"/>
      <c r="HAS144" s="155"/>
      <c r="HAT144" s="155"/>
      <c r="HAU144" s="155"/>
      <c r="HAV144" s="155"/>
      <c r="HAW144" s="155"/>
      <c r="HAX144" s="155"/>
      <c r="HAY144" s="155"/>
      <c r="HAZ144" s="155"/>
      <c r="HBA144" s="155"/>
      <c r="HBB144" s="155"/>
      <c r="HBC144" s="155"/>
      <c r="HBD144" s="155"/>
      <c r="HBE144" s="155"/>
      <c r="HBF144" s="155"/>
      <c r="HBG144" s="155"/>
      <c r="HBH144" s="155"/>
      <c r="HBI144" s="155"/>
      <c r="HBJ144" s="155"/>
      <c r="HBK144" s="155"/>
      <c r="HBL144" s="155"/>
      <c r="HBM144" s="155"/>
      <c r="HBN144" s="155"/>
      <c r="HBO144" s="155"/>
      <c r="HBP144" s="155"/>
      <c r="HBQ144" s="155"/>
      <c r="HBR144" s="155"/>
      <c r="HBS144" s="155"/>
      <c r="HBT144" s="155"/>
      <c r="HBU144" s="155"/>
      <c r="HBV144" s="155"/>
      <c r="HBW144" s="155"/>
      <c r="HBX144" s="155"/>
      <c r="HBY144" s="155"/>
      <c r="HBZ144" s="155"/>
      <c r="HCA144" s="155"/>
      <c r="HCB144" s="155"/>
      <c r="HCC144" s="155"/>
      <c r="HCD144" s="155"/>
      <c r="HCE144" s="155"/>
      <c r="HCF144" s="155"/>
      <c r="HCG144" s="155"/>
      <c r="HCH144" s="155"/>
      <c r="HCI144" s="155"/>
      <c r="HCJ144" s="155"/>
      <c r="HCK144" s="155"/>
      <c r="HCL144" s="155"/>
      <c r="HCM144" s="155"/>
      <c r="HCN144" s="155"/>
      <c r="HCO144" s="155"/>
      <c r="HCP144" s="155"/>
      <c r="HCQ144" s="155"/>
      <c r="HCR144" s="155"/>
      <c r="HCS144" s="155"/>
      <c r="HCT144" s="155"/>
      <c r="HCU144" s="155"/>
      <c r="HCV144" s="155"/>
      <c r="HCW144" s="155"/>
      <c r="HCX144" s="155"/>
      <c r="HCY144" s="155"/>
      <c r="HCZ144" s="155"/>
      <c r="HDA144" s="155"/>
      <c r="HDB144" s="155"/>
      <c r="HDC144" s="155"/>
      <c r="HDD144" s="155"/>
      <c r="HDE144" s="155"/>
      <c r="HDF144" s="155"/>
      <c r="HDG144" s="155"/>
      <c r="HDH144" s="155"/>
      <c r="HDI144" s="155"/>
      <c r="HDJ144" s="155"/>
      <c r="HDK144" s="155"/>
      <c r="HDL144" s="155"/>
      <c r="HDM144" s="155"/>
      <c r="HDN144" s="155"/>
      <c r="HDO144" s="155"/>
      <c r="HDP144" s="155"/>
      <c r="HDQ144" s="155"/>
      <c r="HDR144" s="155"/>
      <c r="HDS144" s="155"/>
      <c r="HDT144" s="155"/>
      <c r="HDU144" s="155"/>
      <c r="HDV144" s="155"/>
      <c r="HDW144" s="155"/>
      <c r="HDX144" s="155"/>
      <c r="HDY144" s="155"/>
      <c r="HDZ144" s="155"/>
      <c r="HEA144" s="155"/>
      <c r="HEB144" s="155"/>
      <c r="HEC144" s="155"/>
      <c r="HED144" s="155"/>
      <c r="HEE144" s="155"/>
      <c r="HEF144" s="155"/>
      <c r="HEG144" s="155"/>
      <c r="HEH144" s="155"/>
      <c r="HEI144" s="155"/>
      <c r="HEJ144" s="155"/>
      <c r="HEK144" s="155"/>
      <c r="HEL144" s="155"/>
      <c r="HEM144" s="155"/>
      <c r="HEN144" s="155"/>
      <c r="HEO144" s="155"/>
      <c r="HEP144" s="155"/>
      <c r="HEQ144" s="155"/>
      <c r="HER144" s="155"/>
      <c r="HES144" s="155"/>
      <c r="HET144" s="155"/>
      <c r="HEU144" s="155"/>
      <c r="HEV144" s="155"/>
      <c r="HEW144" s="155"/>
      <c r="HEX144" s="155"/>
      <c r="HEY144" s="155"/>
      <c r="HEZ144" s="155"/>
      <c r="HFA144" s="155"/>
      <c r="HFB144" s="155"/>
      <c r="HFC144" s="155"/>
      <c r="HFD144" s="155"/>
      <c r="HFE144" s="155"/>
      <c r="HFF144" s="155"/>
      <c r="HFG144" s="155"/>
      <c r="HFH144" s="155"/>
      <c r="HFI144" s="155"/>
      <c r="HFJ144" s="155"/>
      <c r="HFK144" s="155"/>
      <c r="HFL144" s="155"/>
      <c r="HFM144" s="155"/>
      <c r="HFN144" s="155"/>
      <c r="HFO144" s="155"/>
      <c r="HFP144" s="155"/>
      <c r="HFQ144" s="155"/>
      <c r="HFR144" s="155"/>
      <c r="HFS144" s="155"/>
      <c r="HFT144" s="155"/>
      <c r="HFU144" s="155"/>
      <c r="HFV144" s="155"/>
      <c r="HFW144" s="155"/>
      <c r="HFX144" s="155"/>
      <c r="HFY144" s="155"/>
      <c r="HFZ144" s="155"/>
      <c r="HGA144" s="155"/>
      <c r="HGB144" s="155"/>
      <c r="HGC144" s="155"/>
      <c r="HGD144" s="155"/>
      <c r="HGE144" s="155"/>
      <c r="HGF144" s="155"/>
      <c r="HGG144" s="155"/>
      <c r="HGH144" s="155"/>
      <c r="HGI144" s="155"/>
      <c r="HGJ144" s="155"/>
      <c r="HGK144" s="155"/>
      <c r="HGL144" s="155"/>
      <c r="HGM144" s="155"/>
      <c r="HGN144" s="155"/>
      <c r="HGO144" s="155"/>
      <c r="HGP144" s="155"/>
      <c r="HGQ144" s="155"/>
      <c r="HGR144" s="155"/>
      <c r="HGS144" s="155"/>
      <c r="HGT144" s="155"/>
      <c r="HGU144" s="155"/>
      <c r="HGV144" s="155"/>
      <c r="HGW144" s="155"/>
      <c r="HGX144" s="155"/>
      <c r="HGY144" s="155"/>
      <c r="HGZ144" s="155"/>
      <c r="HHA144" s="155"/>
      <c r="HHB144" s="155"/>
      <c r="HHC144" s="155"/>
      <c r="HHD144" s="155"/>
      <c r="HHE144" s="155"/>
      <c r="HHF144" s="155"/>
      <c r="HHG144" s="155"/>
      <c r="HHH144" s="155"/>
      <c r="HHI144" s="155"/>
      <c r="HHJ144" s="155"/>
      <c r="HHK144" s="155"/>
      <c r="HHL144" s="155"/>
      <c r="HHM144" s="155"/>
      <c r="HHN144" s="155"/>
      <c r="HHO144" s="155"/>
      <c r="HHP144" s="155"/>
      <c r="HHQ144" s="155"/>
      <c r="HHR144" s="155"/>
      <c r="HHS144" s="155"/>
      <c r="HHT144" s="155"/>
      <c r="HHU144" s="155"/>
      <c r="HHV144" s="155"/>
      <c r="HHW144" s="155"/>
      <c r="HHX144" s="155"/>
      <c r="HHY144" s="155"/>
      <c r="HHZ144" s="155"/>
      <c r="HIA144" s="155"/>
      <c r="HIB144" s="155"/>
      <c r="HIC144" s="155"/>
      <c r="HID144" s="155"/>
      <c r="HIE144" s="155"/>
      <c r="HIF144" s="155"/>
      <c r="HIG144" s="155"/>
      <c r="HIH144" s="155"/>
      <c r="HII144" s="155"/>
      <c r="HIJ144" s="155"/>
      <c r="HIK144" s="155"/>
      <c r="HIL144" s="155"/>
      <c r="HIM144" s="155"/>
      <c r="HIN144" s="155"/>
      <c r="HIO144" s="155"/>
      <c r="HIP144" s="155"/>
      <c r="HIQ144" s="155"/>
      <c r="HIR144" s="155"/>
      <c r="HIS144" s="155"/>
      <c r="HIT144" s="155"/>
      <c r="HIU144" s="155"/>
      <c r="HIV144" s="155"/>
      <c r="HIW144" s="155"/>
      <c r="HIX144" s="155"/>
      <c r="HIY144" s="155"/>
      <c r="HIZ144" s="155"/>
      <c r="HJA144" s="155"/>
      <c r="HJB144" s="155"/>
      <c r="HJC144" s="155"/>
      <c r="HJD144" s="155"/>
      <c r="HJE144" s="155"/>
      <c r="HJF144" s="155"/>
      <c r="HJG144" s="155"/>
      <c r="HJH144" s="155"/>
      <c r="HJI144" s="155"/>
      <c r="HJJ144" s="155"/>
      <c r="HJK144" s="155"/>
      <c r="HJL144" s="155"/>
      <c r="HJM144" s="155"/>
      <c r="HJN144" s="155"/>
      <c r="HJO144" s="155"/>
      <c r="HJP144" s="155"/>
      <c r="HJQ144" s="155"/>
      <c r="HJR144" s="155"/>
      <c r="HJS144" s="155"/>
      <c r="HJT144" s="155"/>
      <c r="HJU144" s="155"/>
      <c r="HJV144" s="155"/>
      <c r="HJW144" s="155"/>
      <c r="HJX144" s="155"/>
      <c r="HJY144" s="155"/>
      <c r="HJZ144" s="155"/>
      <c r="HKA144" s="155"/>
      <c r="HKB144" s="155"/>
      <c r="HKC144" s="155"/>
      <c r="HKD144" s="155"/>
      <c r="HKE144" s="155"/>
      <c r="HKF144" s="155"/>
      <c r="HKG144" s="155"/>
      <c r="HKH144" s="155"/>
      <c r="HKI144" s="155"/>
      <c r="HKJ144" s="155"/>
      <c r="HKK144" s="155"/>
      <c r="HKL144" s="155"/>
      <c r="HKM144" s="155"/>
      <c r="HKN144" s="155"/>
      <c r="HKO144" s="155"/>
      <c r="HKP144" s="155"/>
      <c r="HKQ144" s="155"/>
      <c r="HKR144" s="155"/>
      <c r="HKS144" s="155"/>
      <c r="HKT144" s="155"/>
      <c r="HKU144" s="155"/>
      <c r="HKV144" s="155"/>
      <c r="HKW144" s="155"/>
      <c r="HKX144" s="155"/>
      <c r="HKY144" s="155"/>
      <c r="HKZ144" s="155"/>
      <c r="HLA144" s="155"/>
      <c r="HLB144" s="155"/>
      <c r="HLC144" s="155"/>
      <c r="HLD144" s="155"/>
      <c r="HLE144" s="155"/>
      <c r="HLF144" s="155"/>
      <c r="HLG144" s="155"/>
      <c r="HLH144" s="155"/>
      <c r="HLI144" s="155"/>
      <c r="HLJ144" s="155"/>
      <c r="HLK144" s="155"/>
      <c r="HLL144" s="155"/>
      <c r="HLM144" s="155"/>
      <c r="HLN144" s="155"/>
      <c r="HLO144" s="155"/>
      <c r="HLP144" s="155"/>
      <c r="HLQ144" s="155"/>
      <c r="HLR144" s="155"/>
      <c r="HLS144" s="155"/>
      <c r="HLT144" s="155"/>
      <c r="HLU144" s="155"/>
      <c r="HLV144" s="155"/>
      <c r="HLW144" s="155"/>
      <c r="HLX144" s="155"/>
      <c r="HLY144" s="155"/>
      <c r="HLZ144" s="155"/>
      <c r="HMA144" s="155"/>
      <c r="HMB144" s="155"/>
      <c r="HMC144" s="155"/>
      <c r="HMD144" s="155"/>
      <c r="HME144" s="155"/>
      <c r="HMF144" s="155"/>
      <c r="HMG144" s="155"/>
      <c r="HMH144" s="155"/>
      <c r="HMI144" s="155"/>
      <c r="HMJ144" s="155"/>
      <c r="HMK144" s="155"/>
      <c r="HML144" s="155"/>
      <c r="HMM144" s="155"/>
      <c r="HMN144" s="155"/>
      <c r="HMO144" s="155"/>
      <c r="HMP144" s="155"/>
      <c r="HMQ144" s="155"/>
      <c r="HMR144" s="155"/>
      <c r="HMS144" s="155"/>
      <c r="HMT144" s="155"/>
      <c r="HMU144" s="155"/>
      <c r="HMV144" s="155"/>
      <c r="HMW144" s="155"/>
      <c r="HMX144" s="155"/>
      <c r="HMY144" s="155"/>
      <c r="HMZ144" s="155"/>
      <c r="HNA144" s="155"/>
      <c r="HNB144" s="155"/>
      <c r="HNC144" s="155"/>
      <c r="HND144" s="155"/>
      <c r="HNE144" s="155"/>
      <c r="HNF144" s="155"/>
      <c r="HNG144" s="155"/>
      <c r="HNH144" s="155"/>
      <c r="HNI144" s="155"/>
      <c r="HNJ144" s="155"/>
      <c r="HNK144" s="155"/>
      <c r="HNL144" s="155"/>
      <c r="HNM144" s="155"/>
      <c r="HNN144" s="155"/>
      <c r="HNO144" s="155"/>
      <c r="HNP144" s="155"/>
      <c r="HNQ144" s="155"/>
      <c r="HNR144" s="155"/>
      <c r="HNS144" s="155"/>
      <c r="HNT144" s="155"/>
      <c r="HNU144" s="155"/>
      <c r="HNV144" s="155"/>
      <c r="HNW144" s="155"/>
      <c r="HNX144" s="155"/>
      <c r="HNY144" s="155"/>
      <c r="HNZ144" s="155"/>
      <c r="HOA144" s="155"/>
      <c r="HOB144" s="155"/>
      <c r="HOC144" s="155"/>
      <c r="HOD144" s="155"/>
      <c r="HOE144" s="155"/>
      <c r="HOF144" s="155"/>
      <c r="HOG144" s="155"/>
      <c r="HOH144" s="155"/>
      <c r="HOI144" s="155"/>
      <c r="HOJ144" s="155"/>
      <c r="HOK144" s="155"/>
      <c r="HOL144" s="155"/>
      <c r="HOM144" s="155"/>
      <c r="HON144" s="155"/>
      <c r="HOO144" s="155"/>
      <c r="HOP144" s="155"/>
      <c r="HOQ144" s="155"/>
      <c r="HOR144" s="155"/>
      <c r="HOS144" s="155"/>
      <c r="HOT144" s="155"/>
      <c r="HOU144" s="155"/>
      <c r="HOV144" s="155"/>
      <c r="HOW144" s="155"/>
      <c r="HOX144" s="155"/>
      <c r="HOY144" s="155"/>
      <c r="HOZ144" s="155"/>
      <c r="HPA144" s="155"/>
      <c r="HPB144" s="155"/>
      <c r="HPC144" s="155"/>
      <c r="HPD144" s="155"/>
      <c r="HPE144" s="155"/>
      <c r="HPF144" s="155"/>
      <c r="HPG144" s="155"/>
      <c r="HPH144" s="155"/>
      <c r="HPI144" s="155"/>
      <c r="HPJ144" s="155"/>
      <c r="HPK144" s="155"/>
      <c r="HPL144" s="155"/>
      <c r="HPM144" s="155"/>
      <c r="HPN144" s="155"/>
      <c r="HPO144" s="155"/>
      <c r="HPP144" s="155"/>
      <c r="HPQ144" s="155"/>
      <c r="HPR144" s="155"/>
      <c r="HPS144" s="155"/>
      <c r="HPT144" s="155"/>
      <c r="HPU144" s="155"/>
      <c r="HPV144" s="155"/>
      <c r="HPW144" s="155"/>
      <c r="HPX144" s="155"/>
      <c r="HPY144" s="155"/>
      <c r="HPZ144" s="155"/>
      <c r="HQA144" s="155"/>
      <c r="HQB144" s="155"/>
      <c r="HQC144" s="155"/>
      <c r="HQD144" s="155"/>
      <c r="HQE144" s="155"/>
      <c r="HQF144" s="155"/>
      <c r="HQG144" s="155"/>
      <c r="HQH144" s="155"/>
      <c r="HQI144" s="155"/>
      <c r="HQJ144" s="155"/>
      <c r="HQK144" s="155"/>
      <c r="HQL144" s="155"/>
      <c r="HQM144" s="155"/>
      <c r="HQN144" s="155"/>
      <c r="HQO144" s="155"/>
      <c r="HQP144" s="155"/>
      <c r="HQQ144" s="155"/>
      <c r="HQR144" s="155"/>
      <c r="HQS144" s="155"/>
      <c r="HQT144" s="155"/>
      <c r="HQU144" s="155"/>
      <c r="HQV144" s="155"/>
      <c r="HQW144" s="155"/>
      <c r="HQX144" s="155"/>
      <c r="HQY144" s="155"/>
      <c r="HQZ144" s="155"/>
      <c r="HRA144" s="155"/>
      <c r="HRB144" s="155"/>
      <c r="HRC144" s="155"/>
      <c r="HRD144" s="155"/>
      <c r="HRE144" s="155"/>
      <c r="HRF144" s="155"/>
      <c r="HRG144" s="155"/>
      <c r="HRH144" s="155"/>
      <c r="HRI144" s="155"/>
      <c r="HRJ144" s="155"/>
      <c r="HRK144" s="155"/>
      <c r="HRL144" s="155"/>
      <c r="HRM144" s="155"/>
      <c r="HRN144" s="155"/>
      <c r="HRO144" s="155"/>
      <c r="HRP144" s="155"/>
      <c r="HRQ144" s="155"/>
      <c r="HRR144" s="155"/>
      <c r="HRS144" s="155"/>
      <c r="HRT144" s="155"/>
      <c r="HRU144" s="155"/>
      <c r="HRV144" s="155"/>
      <c r="HRW144" s="155"/>
      <c r="HRX144" s="155"/>
      <c r="HRY144" s="155"/>
      <c r="HRZ144" s="155"/>
      <c r="HSA144" s="155"/>
      <c r="HSB144" s="155"/>
      <c r="HSC144" s="155"/>
      <c r="HSD144" s="155"/>
      <c r="HSE144" s="155"/>
      <c r="HSF144" s="155"/>
      <c r="HSG144" s="155"/>
      <c r="HSH144" s="155"/>
      <c r="HSI144" s="155"/>
      <c r="HSJ144" s="155"/>
      <c r="HSK144" s="155"/>
      <c r="HSL144" s="155"/>
      <c r="HSM144" s="155"/>
      <c r="HSN144" s="155"/>
      <c r="HSO144" s="155"/>
      <c r="HSP144" s="155"/>
      <c r="HSQ144" s="155"/>
      <c r="HSR144" s="155"/>
      <c r="HSS144" s="155"/>
      <c r="HST144" s="155"/>
      <c r="HSU144" s="155"/>
      <c r="HSV144" s="155"/>
      <c r="HSW144" s="155"/>
      <c r="HSX144" s="155"/>
      <c r="HSY144" s="155"/>
      <c r="HSZ144" s="155"/>
      <c r="HTA144" s="155"/>
      <c r="HTB144" s="155"/>
      <c r="HTC144" s="155"/>
      <c r="HTD144" s="155"/>
      <c r="HTE144" s="155"/>
      <c r="HTF144" s="155"/>
      <c r="HTG144" s="155"/>
      <c r="HTH144" s="155"/>
      <c r="HTI144" s="155"/>
      <c r="HTJ144" s="155"/>
      <c r="HTK144" s="155"/>
      <c r="HTL144" s="155"/>
      <c r="HTM144" s="155"/>
      <c r="HTN144" s="155"/>
      <c r="HTO144" s="155"/>
      <c r="HTP144" s="155"/>
      <c r="HTQ144" s="155"/>
      <c r="HTR144" s="155"/>
      <c r="HTS144" s="155"/>
      <c r="HTT144" s="155"/>
      <c r="HTU144" s="155"/>
      <c r="HTV144" s="155"/>
      <c r="HTW144" s="155"/>
      <c r="HTX144" s="155"/>
      <c r="HTY144" s="155"/>
      <c r="HTZ144" s="155"/>
      <c r="HUA144" s="155"/>
      <c r="HUB144" s="155"/>
      <c r="HUC144" s="155"/>
      <c r="HUD144" s="155"/>
      <c r="HUE144" s="155"/>
      <c r="HUF144" s="155"/>
      <c r="HUG144" s="155"/>
      <c r="HUH144" s="155"/>
      <c r="HUI144" s="155"/>
      <c r="HUJ144" s="155"/>
      <c r="HUK144" s="155"/>
      <c r="HUL144" s="155"/>
      <c r="HUM144" s="155"/>
      <c r="HUN144" s="155"/>
      <c r="HUO144" s="155"/>
      <c r="HUP144" s="155"/>
      <c r="HUQ144" s="155"/>
      <c r="HUR144" s="155"/>
      <c r="HUS144" s="155"/>
      <c r="HUT144" s="155"/>
      <c r="HUU144" s="155"/>
      <c r="HUV144" s="155"/>
      <c r="HUW144" s="155"/>
      <c r="HUX144" s="155"/>
      <c r="HUY144" s="155"/>
      <c r="HUZ144" s="155"/>
      <c r="HVA144" s="155"/>
      <c r="HVB144" s="155"/>
      <c r="HVC144" s="155"/>
      <c r="HVD144" s="155"/>
      <c r="HVE144" s="155"/>
      <c r="HVF144" s="155"/>
      <c r="HVG144" s="155"/>
      <c r="HVH144" s="155"/>
      <c r="HVI144" s="155"/>
      <c r="HVJ144" s="155"/>
      <c r="HVK144" s="155"/>
      <c r="HVL144" s="155"/>
      <c r="HVM144" s="155"/>
      <c r="HVN144" s="155"/>
      <c r="HVO144" s="155"/>
      <c r="HVP144" s="155"/>
      <c r="HVQ144" s="155"/>
      <c r="HVR144" s="155"/>
      <c r="HVS144" s="155"/>
      <c r="HVT144" s="155"/>
      <c r="HVU144" s="155"/>
      <c r="HVV144" s="155"/>
      <c r="HVW144" s="155"/>
      <c r="HVX144" s="155"/>
      <c r="HVY144" s="155"/>
      <c r="HVZ144" s="155"/>
      <c r="HWA144" s="155"/>
      <c r="HWB144" s="155"/>
      <c r="HWC144" s="155"/>
      <c r="HWD144" s="155"/>
      <c r="HWE144" s="155"/>
      <c r="HWF144" s="155"/>
      <c r="HWG144" s="155"/>
      <c r="HWH144" s="155"/>
      <c r="HWI144" s="155"/>
      <c r="HWJ144" s="155"/>
      <c r="HWK144" s="155"/>
      <c r="HWL144" s="155"/>
      <c r="HWM144" s="155"/>
      <c r="HWN144" s="155"/>
      <c r="HWO144" s="155"/>
      <c r="HWP144" s="155"/>
      <c r="HWQ144" s="155"/>
      <c r="HWR144" s="155"/>
      <c r="HWS144" s="155"/>
      <c r="HWT144" s="155"/>
      <c r="HWU144" s="155"/>
      <c r="HWV144" s="155"/>
      <c r="HWW144" s="155"/>
      <c r="HWX144" s="155"/>
      <c r="HWY144" s="155"/>
      <c r="HWZ144" s="155"/>
      <c r="HXA144" s="155"/>
      <c r="HXB144" s="155"/>
      <c r="HXC144" s="155"/>
      <c r="HXD144" s="155"/>
      <c r="HXE144" s="155"/>
      <c r="HXF144" s="155"/>
      <c r="HXG144" s="155"/>
      <c r="HXH144" s="155"/>
      <c r="HXI144" s="155"/>
      <c r="HXJ144" s="155"/>
      <c r="HXK144" s="155"/>
      <c r="HXL144" s="155"/>
      <c r="HXM144" s="155"/>
      <c r="HXN144" s="155"/>
      <c r="HXO144" s="155"/>
      <c r="HXP144" s="155"/>
      <c r="HXQ144" s="155"/>
      <c r="HXR144" s="155"/>
      <c r="HXS144" s="155"/>
      <c r="HXT144" s="155"/>
      <c r="HXU144" s="155"/>
      <c r="HXV144" s="155"/>
      <c r="HXW144" s="155"/>
      <c r="HXX144" s="155"/>
      <c r="HXY144" s="155"/>
      <c r="HXZ144" s="155"/>
      <c r="HYA144" s="155"/>
      <c r="HYB144" s="155"/>
      <c r="HYC144" s="155"/>
      <c r="HYD144" s="155"/>
      <c r="HYE144" s="155"/>
      <c r="HYF144" s="155"/>
      <c r="HYG144" s="155"/>
      <c r="HYH144" s="155"/>
      <c r="HYI144" s="155"/>
      <c r="HYJ144" s="155"/>
      <c r="HYK144" s="155"/>
      <c r="HYL144" s="155"/>
      <c r="HYM144" s="155"/>
      <c r="HYN144" s="155"/>
      <c r="HYO144" s="155"/>
      <c r="HYP144" s="155"/>
      <c r="HYQ144" s="155"/>
      <c r="HYR144" s="155"/>
      <c r="HYS144" s="155"/>
      <c r="HYT144" s="155"/>
      <c r="HYU144" s="155"/>
      <c r="HYV144" s="155"/>
      <c r="HYW144" s="155"/>
      <c r="HYX144" s="155"/>
      <c r="HYY144" s="155"/>
      <c r="HYZ144" s="155"/>
      <c r="HZA144" s="155"/>
      <c r="HZB144" s="155"/>
      <c r="HZC144" s="155"/>
      <c r="HZD144" s="155"/>
      <c r="HZE144" s="155"/>
      <c r="HZF144" s="155"/>
      <c r="HZG144" s="155"/>
      <c r="HZH144" s="155"/>
      <c r="HZI144" s="155"/>
      <c r="HZJ144" s="155"/>
      <c r="HZK144" s="155"/>
      <c r="HZL144" s="155"/>
      <c r="HZM144" s="155"/>
      <c r="HZN144" s="155"/>
      <c r="HZO144" s="155"/>
      <c r="HZP144" s="155"/>
      <c r="HZQ144" s="155"/>
      <c r="HZR144" s="155"/>
      <c r="HZS144" s="155"/>
      <c r="HZT144" s="155"/>
      <c r="HZU144" s="155"/>
      <c r="HZV144" s="155"/>
      <c r="HZW144" s="155"/>
      <c r="HZX144" s="155"/>
      <c r="HZY144" s="155"/>
      <c r="HZZ144" s="155"/>
      <c r="IAA144" s="155"/>
      <c r="IAB144" s="155"/>
      <c r="IAC144" s="155"/>
      <c r="IAD144" s="155"/>
      <c r="IAE144" s="155"/>
      <c r="IAF144" s="155"/>
      <c r="IAG144" s="155"/>
      <c r="IAH144" s="155"/>
      <c r="IAI144" s="155"/>
      <c r="IAJ144" s="155"/>
      <c r="IAK144" s="155"/>
      <c r="IAL144" s="155"/>
      <c r="IAM144" s="155"/>
      <c r="IAN144" s="155"/>
      <c r="IAO144" s="155"/>
      <c r="IAP144" s="155"/>
      <c r="IAQ144" s="155"/>
      <c r="IAR144" s="155"/>
      <c r="IAS144" s="155"/>
      <c r="IAT144" s="155"/>
      <c r="IAU144" s="155"/>
      <c r="IAV144" s="155"/>
      <c r="IAW144" s="155"/>
      <c r="IAX144" s="155"/>
      <c r="IAY144" s="155"/>
      <c r="IAZ144" s="155"/>
      <c r="IBA144" s="155"/>
      <c r="IBB144" s="155"/>
      <c r="IBC144" s="155"/>
      <c r="IBD144" s="155"/>
      <c r="IBE144" s="155"/>
      <c r="IBF144" s="155"/>
      <c r="IBG144" s="155"/>
      <c r="IBH144" s="155"/>
      <c r="IBI144" s="155"/>
      <c r="IBJ144" s="155"/>
      <c r="IBK144" s="155"/>
      <c r="IBL144" s="155"/>
      <c r="IBM144" s="155"/>
      <c r="IBN144" s="155"/>
      <c r="IBO144" s="155"/>
      <c r="IBP144" s="155"/>
      <c r="IBQ144" s="155"/>
      <c r="IBR144" s="155"/>
      <c r="IBS144" s="155"/>
      <c r="IBT144" s="155"/>
      <c r="IBU144" s="155"/>
      <c r="IBV144" s="155"/>
      <c r="IBW144" s="155"/>
      <c r="IBX144" s="155"/>
      <c r="IBY144" s="155"/>
      <c r="IBZ144" s="155"/>
      <c r="ICA144" s="155"/>
      <c r="ICB144" s="155"/>
      <c r="ICC144" s="155"/>
      <c r="ICD144" s="155"/>
      <c r="ICE144" s="155"/>
      <c r="ICF144" s="155"/>
      <c r="ICG144" s="155"/>
      <c r="ICH144" s="155"/>
      <c r="ICI144" s="155"/>
      <c r="ICJ144" s="155"/>
      <c r="ICK144" s="155"/>
      <c r="ICL144" s="155"/>
      <c r="ICM144" s="155"/>
      <c r="ICN144" s="155"/>
      <c r="ICO144" s="155"/>
      <c r="ICP144" s="155"/>
      <c r="ICQ144" s="155"/>
      <c r="ICR144" s="155"/>
      <c r="ICS144" s="155"/>
      <c r="ICT144" s="155"/>
      <c r="ICU144" s="155"/>
      <c r="ICV144" s="155"/>
      <c r="ICW144" s="155"/>
      <c r="ICX144" s="155"/>
      <c r="ICY144" s="155"/>
      <c r="ICZ144" s="155"/>
      <c r="IDA144" s="155"/>
      <c r="IDB144" s="155"/>
      <c r="IDC144" s="155"/>
      <c r="IDD144" s="155"/>
      <c r="IDE144" s="155"/>
      <c r="IDF144" s="155"/>
      <c r="IDG144" s="155"/>
      <c r="IDH144" s="155"/>
      <c r="IDI144" s="155"/>
      <c r="IDJ144" s="155"/>
      <c r="IDK144" s="155"/>
      <c r="IDL144" s="155"/>
      <c r="IDM144" s="155"/>
      <c r="IDN144" s="155"/>
      <c r="IDO144" s="155"/>
      <c r="IDP144" s="155"/>
      <c r="IDQ144" s="155"/>
      <c r="IDR144" s="155"/>
      <c r="IDS144" s="155"/>
      <c r="IDT144" s="155"/>
      <c r="IDU144" s="155"/>
      <c r="IDV144" s="155"/>
      <c r="IDW144" s="155"/>
      <c r="IDX144" s="155"/>
      <c r="IDY144" s="155"/>
      <c r="IDZ144" s="155"/>
      <c r="IEA144" s="155"/>
      <c r="IEB144" s="155"/>
      <c r="IEC144" s="155"/>
      <c r="IED144" s="155"/>
      <c r="IEE144" s="155"/>
      <c r="IEF144" s="155"/>
      <c r="IEG144" s="155"/>
      <c r="IEH144" s="155"/>
      <c r="IEI144" s="155"/>
      <c r="IEJ144" s="155"/>
      <c r="IEK144" s="155"/>
      <c r="IEL144" s="155"/>
      <c r="IEM144" s="155"/>
      <c r="IEN144" s="155"/>
      <c r="IEO144" s="155"/>
      <c r="IEP144" s="155"/>
      <c r="IEQ144" s="155"/>
      <c r="IER144" s="155"/>
      <c r="IES144" s="155"/>
      <c r="IET144" s="155"/>
      <c r="IEU144" s="155"/>
      <c r="IEV144" s="155"/>
      <c r="IEW144" s="155"/>
      <c r="IEX144" s="155"/>
      <c r="IEY144" s="155"/>
      <c r="IEZ144" s="155"/>
      <c r="IFA144" s="155"/>
      <c r="IFB144" s="155"/>
      <c r="IFC144" s="155"/>
      <c r="IFD144" s="155"/>
      <c r="IFE144" s="155"/>
      <c r="IFF144" s="155"/>
      <c r="IFG144" s="155"/>
      <c r="IFH144" s="155"/>
      <c r="IFI144" s="155"/>
      <c r="IFJ144" s="155"/>
      <c r="IFK144" s="155"/>
      <c r="IFL144" s="155"/>
      <c r="IFM144" s="155"/>
      <c r="IFN144" s="155"/>
      <c r="IFO144" s="155"/>
      <c r="IFP144" s="155"/>
      <c r="IFQ144" s="155"/>
      <c r="IFR144" s="155"/>
      <c r="IFS144" s="155"/>
      <c r="IFT144" s="155"/>
      <c r="IFU144" s="155"/>
      <c r="IFV144" s="155"/>
      <c r="IFW144" s="155"/>
      <c r="IFX144" s="155"/>
      <c r="IFY144" s="155"/>
      <c r="IFZ144" s="155"/>
      <c r="IGA144" s="155"/>
      <c r="IGB144" s="155"/>
      <c r="IGC144" s="155"/>
      <c r="IGD144" s="155"/>
      <c r="IGE144" s="155"/>
      <c r="IGF144" s="155"/>
      <c r="IGG144" s="155"/>
      <c r="IGH144" s="155"/>
      <c r="IGI144" s="155"/>
      <c r="IGJ144" s="155"/>
      <c r="IGK144" s="155"/>
      <c r="IGL144" s="155"/>
      <c r="IGM144" s="155"/>
      <c r="IGN144" s="155"/>
      <c r="IGO144" s="155"/>
      <c r="IGP144" s="155"/>
      <c r="IGQ144" s="155"/>
      <c r="IGR144" s="155"/>
      <c r="IGS144" s="155"/>
      <c r="IGT144" s="155"/>
      <c r="IGU144" s="155"/>
      <c r="IGV144" s="155"/>
      <c r="IGW144" s="155"/>
      <c r="IGX144" s="155"/>
      <c r="IGY144" s="155"/>
      <c r="IGZ144" s="155"/>
      <c r="IHA144" s="155"/>
      <c r="IHB144" s="155"/>
      <c r="IHC144" s="155"/>
      <c r="IHD144" s="155"/>
      <c r="IHE144" s="155"/>
      <c r="IHF144" s="155"/>
      <c r="IHG144" s="155"/>
      <c r="IHH144" s="155"/>
      <c r="IHI144" s="155"/>
      <c r="IHJ144" s="155"/>
      <c r="IHK144" s="155"/>
      <c r="IHL144" s="155"/>
      <c r="IHM144" s="155"/>
      <c r="IHN144" s="155"/>
      <c r="IHO144" s="155"/>
      <c r="IHP144" s="155"/>
      <c r="IHQ144" s="155"/>
      <c r="IHR144" s="155"/>
      <c r="IHS144" s="155"/>
      <c r="IHT144" s="155"/>
      <c r="IHU144" s="155"/>
      <c r="IHV144" s="155"/>
      <c r="IHW144" s="155"/>
      <c r="IHX144" s="155"/>
      <c r="IHY144" s="155"/>
      <c r="IHZ144" s="155"/>
      <c r="IIA144" s="155"/>
      <c r="IIB144" s="155"/>
      <c r="IIC144" s="155"/>
      <c r="IID144" s="155"/>
      <c r="IIE144" s="155"/>
      <c r="IIF144" s="155"/>
      <c r="IIG144" s="155"/>
      <c r="IIH144" s="155"/>
      <c r="III144" s="155"/>
      <c r="IIJ144" s="155"/>
      <c r="IIK144" s="155"/>
      <c r="IIL144" s="155"/>
      <c r="IIM144" s="155"/>
      <c r="IIN144" s="155"/>
      <c r="IIO144" s="155"/>
      <c r="IIP144" s="155"/>
      <c r="IIQ144" s="155"/>
      <c r="IIR144" s="155"/>
      <c r="IIS144" s="155"/>
      <c r="IIT144" s="155"/>
      <c r="IIU144" s="155"/>
      <c r="IIV144" s="155"/>
      <c r="IIW144" s="155"/>
      <c r="IIX144" s="155"/>
      <c r="IIY144" s="155"/>
      <c r="IIZ144" s="155"/>
      <c r="IJA144" s="155"/>
      <c r="IJB144" s="155"/>
      <c r="IJC144" s="155"/>
      <c r="IJD144" s="155"/>
      <c r="IJE144" s="155"/>
      <c r="IJF144" s="155"/>
      <c r="IJG144" s="155"/>
      <c r="IJH144" s="155"/>
      <c r="IJI144" s="155"/>
      <c r="IJJ144" s="155"/>
      <c r="IJK144" s="155"/>
      <c r="IJL144" s="155"/>
      <c r="IJM144" s="155"/>
      <c r="IJN144" s="155"/>
      <c r="IJO144" s="155"/>
      <c r="IJP144" s="155"/>
      <c r="IJQ144" s="155"/>
      <c r="IJR144" s="155"/>
      <c r="IJS144" s="155"/>
      <c r="IJT144" s="155"/>
      <c r="IJU144" s="155"/>
      <c r="IJV144" s="155"/>
      <c r="IJW144" s="155"/>
      <c r="IJX144" s="155"/>
      <c r="IJY144" s="155"/>
      <c r="IJZ144" s="155"/>
      <c r="IKA144" s="155"/>
      <c r="IKB144" s="155"/>
      <c r="IKC144" s="155"/>
      <c r="IKD144" s="155"/>
      <c r="IKE144" s="155"/>
      <c r="IKF144" s="155"/>
      <c r="IKG144" s="155"/>
      <c r="IKH144" s="155"/>
      <c r="IKI144" s="155"/>
      <c r="IKJ144" s="155"/>
      <c r="IKK144" s="155"/>
      <c r="IKL144" s="155"/>
      <c r="IKM144" s="155"/>
      <c r="IKN144" s="155"/>
      <c r="IKO144" s="155"/>
      <c r="IKP144" s="155"/>
      <c r="IKQ144" s="155"/>
      <c r="IKR144" s="155"/>
      <c r="IKS144" s="155"/>
      <c r="IKT144" s="155"/>
      <c r="IKU144" s="155"/>
      <c r="IKV144" s="155"/>
      <c r="IKW144" s="155"/>
      <c r="IKX144" s="155"/>
      <c r="IKY144" s="155"/>
      <c r="IKZ144" s="155"/>
      <c r="ILA144" s="155"/>
      <c r="ILB144" s="155"/>
      <c r="ILC144" s="155"/>
      <c r="ILD144" s="155"/>
      <c r="ILE144" s="155"/>
      <c r="ILF144" s="155"/>
      <c r="ILG144" s="155"/>
      <c r="ILH144" s="155"/>
      <c r="ILI144" s="155"/>
      <c r="ILJ144" s="155"/>
      <c r="ILK144" s="155"/>
      <c r="ILL144" s="155"/>
      <c r="ILM144" s="155"/>
      <c r="ILN144" s="155"/>
      <c r="ILO144" s="155"/>
      <c r="ILP144" s="155"/>
      <c r="ILQ144" s="155"/>
      <c r="ILR144" s="155"/>
      <c r="ILS144" s="155"/>
      <c r="ILT144" s="155"/>
      <c r="ILU144" s="155"/>
      <c r="ILV144" s="155"/>
      <c r="ILW144" s="155"/>
      <c r="ILX144" s="155"/>
      <c r="ILY144" s="155"/>
      <c r="ILZ144" s="155"/>
      <c r="IMA144" s="155"/>
      <c r="IMB144" s="155"/>
      <c r="IMC144" s="155"/>
      <c r="IMD144" s="155"/>
      <c r="IME144" s="155"/>
      <c r="IMF144" s="155"/>
      <c r="IMG144" s="155"/>
      <c r="IMH144" s="155"/>
      <c r="IMI144" s="155"/>
      <c r="IMJ144" s="155"/>
      <c r="IMK144" s="155"/>
      <c r="IML144" s="155"/>
      <c r="IMM144" s="155"/>
      <c r="IMN144" s="155"/>
      <c r="IMO144" s="155"/>
      <c r="IMP144" s="155"/>
      <c r="IMQ144" s="155"/>
      <c r="IMR144" s="155"/>
      <c r="IMS144" s="155"/>
      <c r="IMT144" s="155"/>
      <c r="IMU144" s="155"/>
      <c r="IMV144" s="155"/>
      <c r="IMW144" s="155"/>
      <c r="IMX144" s="155"/>
      <c r="IMY144" s="155"/>
      <c r="IMZ144" s="155"/>
      <c r="INA144" s="155"/>
      <c r="INB144" s="155"/>
      <c r="INC144" s="155"/>
      <c r="IND144" s="155"/>
      <c r="INE144" s="155"/>
      <c r="INF144" s="155"/>
      <c r="ING144" s="155"/>
      <c r="INH144" s="155"/>
      <c r="INI144" s="155"/>
      <c r="INJ144" s="155"/>
      <c r="INK144" s="155"/>
      <c r="INL144" s="155"/>
      <c r="INM144" s="155"/>
      <c r="INN144" s="155"/>
      <c r="INO144" s="155"/>
      <c r="INP144" s="155"/>
      <c r="INQ144" s="155"/>
      <c r="INR144" s="155"/>
      <c r="INS144" s="155"/>
      <c r="INT144" s="155"/>
      <c r="INU144" s="155"/>
      <c r="INV144" s="155"/>
      <c r="INW144" s="155"/>
      <c r="INX144" s="155"/>
      <c r="INY144" s="155"/>
      <c r="INZ144" s="155"/>
      <c r="IOA144" s="155"/>
      <c r="IOB144" s="155"/>
      <c r="IOC144" s="155"/>
      <c r="IOD144" s="155"/>
      <c r="IOE144" s="155"/>
      <c r="IOF144" s="155"/>
      <c r="IOG144" s="155"/>
      <c r="IOH144" s="155"/>
      <c r="IOI144" s="155"/>
      <c r="IOJ144" s="155"/>
      <c r="IOK144" s="155"/>
      <c r="IOL144" s="155"/>
      <c r="IOM144" s="155"/>
      <c r="ION144" s="155"/>
      <c r="IOO144" s="155"/>
      <c r="IOP144" s="155"/>
      <c r="IOQ144" s="155"/>
      <c r="IOR144" s="155"/>
      <c r="IOS144" s="155"/>
      <c r="IOT144" s="155"/>
      <c r="IOU144" s="155"/>
      <c r="IOV144" s="155"/>
      <c r="IOW144" s="155"/>
      <c r="IOX144" s="155"/>
      <c r="IOY144" s="155"/>
      <c r="IOZ144" s="155"/>
      <c r="IPA144" s="155"/>
      <c r="IPB144" s="155"/>
      <c r="IPC144" s="155"/>
      <c r="IPD144" s="155"/>
      <c r="IPE144" s="155"/>
      <c r="IPF144" s="155"/>
      <c r="IPG144" s="155"/>
      <c r="IPH144" s="155"/>
      <c r="IPI144" s="155"/>
      <c r="IPJ144" s="155"/>
      <c r="IPK144" s="155"/>
      <c r="IPL144" s="155"/>
      <c r="IPM144" s="155"/>
      <c r="IPN144" s="155"/>
      <c r="IPO144" s="155"/>
      <c r="IPP144" s="155"/>
      <c r="IPQ144" s="155"/>
      <c r="IPR144" s="155"/>
      <c r="IPS144" s="155"/>
      <c r="IPT144" s="155"/>
      <c r="IPU144" s="155"/>
      <c r="IPV144" s="155"/>
      <c r="IPW144" s="155"/>
      <c r="IPX144" s="155"/>
      <c r="IPY144" s="155"/>
      <c r="IPZ144" s="155"/>
      <c r="IQA144" s="155"/>
      <c r="IQB144" s="155"/>
      <c r="IQC144" s="155"/>
      <c r="IQD144" s="155"/>
      <c r="IQE144" s="155"/>
      <c r="IQF144" s="155"/>
      <c r="IQG144" s="155"/>
      <c r="IQH144" s="155"/>
      <c r="IQI144" s="155"/>
      <c r="IQJ144" s="155"/>
      <c r="IQK144" s="155"/>
      <c r="IQL144" s="155"/>
      <c r="IQM144" s="155"/>
      <c r="IQN144" s="155"/>
      <c r="IQO144" s="155"/>
      <c r="IQP144" s="155"/>
      <c r="IQQ144" s="155"/>
      <c r="IQR144" s="155"/>
      <c r="IQS144" s="155"/>
      <c r="IQT144" s="155"/>
      <c r="IQU144" s="155"/>
      <c r="IQV144" s="155"/>
      <c r="IQW144" s="155"/>
      <c r="IQX144" s="155"/>
      <c r="IQY144" s="155"/>
      <c r="IQZ144" s="155"/>
      <c r="IRA144" s="155"/>
      <c r="IRB144" s="155"/>
      <c r="IRC144" s="155"/>
      <c r="IRD144" s="155"/>
      <c r="IRE144" s="155"/>
      <c r="IRF144" s="155"/>
      <c r="IRG144" s="155"/>
      <c r="IRH144" s="155"/>
      <c r="IRI144" s="155"/>
      <c r="IRJ144" s="155"/>
      <c r="IRK144" s="155"/>
      <c r="IRL144" s="155"/>
      <c r="IRM144" s="155"/>
      <c r="IRN144" s="155"/>
      <c r="IRO144" s="155"/>
      <c r="IRP144" s="155"/>
      <c r="IRQ144" s="155"/>
      <c r="IRR144" s="155"/>
      <c r="IRS144" s="155"/>
      <c r="IRT144" s="155"/>
      <c r="IRU144" s="155"/>
      <c r="IRV144" s="155"/>
      <c r="IRW144" s="155"/>
      <c r="IRX144" s="155"/>
      <c r="IRY144" s="155"/>
      <c r="IRZ144" s="155"/>
      <c r="ISA144" s="155"/>
      <c r="ISB144" s="155"/>
      <c r="ISC144" s="155"/>
      <c r="ISD144" s="155"/>
      <c r="ISE144" s="155"/>
      <c r="ISF144" s="155"/>
      <c r="ISG144" s="155"/>
      <c r="ISH144" s="155"/>
      <c r="ISI144" s="155"/>
      <c r="ISJ144" s="155"/>
      <c r="ISK144" s="155"/>
      <c r="ISL144" s="155"/>
      <c r="ISM144" s="155"/>
      <c r="ISN144" s="155"/>
      <c r="ISO144" s="155"/>
      <c r="ISP144" s="155"/>
      <c r="ISQ144" s="155"/>
      <c r="ISR144" s="155"/>
      <c r="ISS144" s="155"/>
      <c r="IST144" s="155"/>
      <c r="ISU144" s="155"/>
      <c r="ISV144" s="155"/>
      <c r="ISW144" s="155"/>
      <c r="ISX144" s="155"/>
      <c r="ISY144" s="155"/>
      <c r="ISZ144" s="155"/>
      <c r="ITA144" s="155"/>
      <c r="ITB144" s="155"/>
      <c r="ITC144" s="155"/>
      <c r="ITD144" s="155"/>
      <c r="ITE144" s="155"/>
      <c r="ITF144" s="155"/>
      <c r="ITG144" s="155"/>
      <c r="ITH144" s="155"/>
      <c r="ITI144" s="155"/>
      <c r="ITJ144" s="155"/>
      <c r="ITK144" s="155"/>
      <c r="ITL144" s="155"/>
      <c r="ITM144" s="155"/>
      <c r="ITN144" s="155"/>
      <c r="ITO144" s="155"/>
      <c r="ITP144" s="155"/>
      <c r="ITQ144" s="155"/>
      <c r="ITR144" s="155"/>
      <c r="ITS144" s="155"/>
      <c r="ITT144" s="155"/>
      <c r="ITU144" s="155"/>
      <c r="ITV144" s="155"/>
      <c r="ITW144" s="155"/>
      <c r="ITX144" s="155"/>
      <c r="ITY144" s="155"/>
      <c r="ITZ144" s="155"/>
      <c r="IUA144" s="155"/>
      <c r="IUB144" s="155"/>
      <c r="IUC144" s="155"/>
      <c r="IUD144" s="155"/>
      <c r="IUE144" s="155"/>
      <c r="IUF144" s="155"/>
      <c r="IUG144" s="155"/>
      <c r="IUH144" s="155"/>
      <c r="IUI144" s="155"/>
      <c r="IUJ144" s="155"/>
      <c r="IUK144" s="155"/>
      <c r="IUL144" s="155"/>
      <c r="IUM144" s="155"/>
      <c r="IUN144" s="155"/>
      <c r="IUO144" s="155"/>
      <c r="IUP144" s="155"/>
      <c r="IUQ144" s="155"/>
      <c r="IUR144" s="155"/>
      <c r="IUS144" s="155"/>
      <c r="IUT144" s="155"/>
      <c r="IUU144" s="155"/>
      <c r="IUV144" s="155"/>
      <c r="IUW144" s="155"/>
      <c r="IUX144" s="155"/>
      <c r="IUY144" s="155"/>
      <c r="IUZ144" s="155"/>
      <c r="IVA144" s="155"/>
      <c r="IVB144" s="155"/>
      <c r="IVC144" s="155"/>
      <c r="IVD144" s="155"/>
      <c r="IVE144" s="155"/>
      <c r="IVF144" s="155"/>
      <c r="IVG144" s="155"/>
      <c r="IVH144" s="155"/>
      <c r="IVI144" s="155"/>
      <c r="IVJ144" s="155"/>
      <c r="IVK144" s="155"/>
      <c r="IVL144" s="155"/>
      <c r="IVM144" s="155"/>
      <c r="IVN144" s="155"/>
      <c r="IVO144" s="155"/>
      <c r="IVP144" s="155"/>
      <c r="IVQ144" s="155"/>
      <c r="IVR144" s="155"/>
      <c r="IVS144" s="155"/>
      <c r="IVT144" s="155"/>
      <c r="IVU144" s="155"/>
      <c r="IVV144" s="155"/>
      <c r="IVW144" s="155"/>
      <c r="IVX144" s="155"/>
      <c r="IVY144" s="155"/>
      <c r="IVZ144" s="155"/>
      <c r="IWA144" s="155"/>
      <c r="IWB144" s="155"/>
      <c r="IWC144" s="155"/>
      <c r="IWD144" s="155"/>
      <c r="IWE144" s="155"/>
      <c r="IWF144" s="155"/>
      <c r="IWG144" s="155"/>
      <c r="IWH144" s="155"/>
      <c r="IWI144" s="155"/>
      <c r="IWJ144" s="155"/>
      <c r="IWK144" s="155"/>
      <c r="IWL144" s="155"/>
      <c r="IWM144" s="155"/>
      <c r="IWN144" s="155"/>
      <c r="IWO144" s="155"/>
      <c r="IWP144" s="155"/>
      <c r="IWQ144" s="155"/>
      <c r="IWR144" s="155"/>
      <c r="IWS144" s="155"/>
      <c r="IWT144" s="155"/>
      <c r="IWU144" s="155"/>
      <c r="IWV144" s="155"/>
      <c r="IWW144" s="155"/>
      <c r="IWX144" s="155"/>
      <c r="IWY144" s="155"/>
      <c r="IWZ144" s="155"/>
      <c r="IXA144" s="155"/>
      <c r="IXB144" s="155"/>
      <c r="IXC144" s="155"/>
      <c r="IXD144" s="155"/>
      <c r="IXE144" s="155"/>
      <c r="IXF144" s="155"/>
      <c r="IXG144" s="155"/>
      <c r="IXH144" s="155"/>
      <c r="IXI144" s="155"/>
      <c r="IXJ144" s="155"/>
      <c r="IXK144" s="155"/>
      <c r="IXL144" s="155"/>
      <c r="IXM144" s="155"/>
      <c r="IXN144" s="155"/>
      <c r="IXO144" s="155"/>
      <c r="IXP144" s="155"/>
      <c r="IXQ144" s="155"/>
      <c r="IXR144" s="155"/>
      <c r="IXS144" s="155"/>
      <c r="IXT144" s="155"/>
      <c r="IXU144" s="155"/>
      <c r="IXV144" s="155"/>
      <c r="IXW144" s="155"/>
      <c r="IXX144" s="155"/>
      <c r="IXY144" s="155"/>
      <c r="IXZ144" s="155"/>
      <c r="IYA144" s="155"/>
      <c r="IYB144" s="155"/>
      <c r="IYC144" s="155"/>
      <c r="IYD144" s="155"/>
      <c r="IYE144" s="155"/>
      <c r="IYF144" s="155"/>
      <c r="IYG144" s="155"/>
      <c r="IYH144" s="155"/>
      <c r="IYI144" s="155"/>
      <c r="IYJ144" s="155"/>
      <c r="IYK144" s="155"/>
      <c r="IYL144" s="155"/>
      <c r="IYM144" s="155"/>
      <c r="IYN144" s="155"/>
      <c r="IYO144" s="155"/>
      <c r="IYP144" s="155"/>
      <c r="IYQ144" s="155"/>
      <c r="IYR144" s="155"/>
      <c r="IYS144" s="155"/>
      <c r="IYT144" s="155"/>
      <c r="IYU144" s="155"/>
      <c r="IYV144" s="155"/>
      <c r="IYW144" s="155"/>
      <c r="IYX144" s="155"/>
      <c r="IYY144" s="155"/>
      <c r="IYZ144" s="155"/>
      <c r="IZA144" s="155"/>
      <c r="IZB144" s="155"/>
      <c r="IZC144" s="155"/>
      <c r="IZD144" s="155"/>
      <c r="IZE144" s="155"/>
      <c r="IZF144" s="155"/>
      <c r="IZG144" s="155"/>
      <c r="IZH144" s="155"/>
      <c r="IZI144" s="155"/>
      <c r="IZJ144" s="155"/>
      <c r="IZK144" s="155"/>
      <c r="IZL144" s="155"/>
      <c r="IZM144" s="155"/>
      <c r="IZN144" s="155"/>
      <c r="IZO144" s="155"/>
      <c r="IZP144" s="155"/>
      <c r="IZQ144" s="155"/>
      <c r="IZR144" s="155"/>
      <c r="IZS144" s="155"/>
      <c r="IZT144" s="155"/>
      <c r="IZU144" s="155"/>
      <c r="IZV144" s="155"/>
      <c r="IZW144" s="155"/>
      <c r="IZX144" s="155"/>
      <c r="IZY144" s="155"/>
      <c r="IZZ144" s="155"/>
      <c r="JAA144" s="155"/>
      <c r="JAB144" s="155"/>
      <c r="JAC144" s="155"/>
      <c r="JAD144" s="155"/>
      <c r="JAE144" s="155"/>
      <c r="JAF144" s="155"/>
      <c r="JAG144" s="155"/>
      <c r="JAH144" s="155"/>
      <c r="JAI144" s="155"/>
      <c r="JAJ144" s="155"/>
      <c r="JAK144" s="155"/>
      <c r="JAL144" s="155"/>
      <c r="JAM144" s="155"/>
      <c r="JAN144" s="155"/>
      <c r="JAO144" s="155"/>
      <c r="JAP144" s="155"/>
      <c r="JAQ144" s="155"/>
      <c r="JAR144" s="155"/>
      <c r="JAS144" s="155"/>
      <c r="JAT144" s="155"/>
      <c r="JAU144" s="155"/>
      <c r="JAV144" s="155"/>
      <c r="JAW144" s="155"/>
      <c r="JAX144" s="155"/>
      <c r="JAY144" s="155"/>
      <c r="JAZ144" s="155"/>
      <c r="JBA144" s="155"/>
      <c r="JBB144" s="155"/>
      <c r="JBC144" s="155"/>
      <c r="JBD144" s="155"/>
      <c r="JBE144" s="155"/>
      <c r="JBF144" s="155"/>
      <c r="JBG144" s="155"/>
      <c r="JBH144" s="155"/>
      <c r="JBI144" s="155"/>
      <c r="JBJ144" s="155"/>
      <c r="JBK144" s="155"/>
      <c r="JBL144" s="155"/>
      <c r="JBM144" s="155"/>
      <c r="JBN144" s="155"/>
      <c r="JBO144" s="155"/>
      <c r="JBP144" s="155"/>
      <c r="JBQ144" s="155"/>
      <c r="JBR144" s="155"/>
      <c r="JBS144" s="155"/>
      <c r="JBT144" s="155"/>
      <c r="JBU144" s="155"/>
      <c r="JBV144" s="155"/>
      <c r="JBW144" s="155"/>
      <c r="JBX144" s="155"/>
      <c r="JBY144" s="155"/>
      <c r="JBZ144" s="155"/>
      <c r="JCA144" s="155"/>
      <c r="JCB144" s="155"/>
      <c r="JCC144" s="155"/>
      <c r="JCD144" s="155"/>
      <c r="JCE144" s="155"/>
      <c r="JCF144" s="155"/>
      <c r="JCG144" s="155"/>
      <c r="JCH144" s="155"/>
      <c r="JCI144" s="155"/>
      <c r="JCJ144" s="155"/>
      <c r="JCK144" s="155"/>
      <c r="JCL144" s="155"/>
      <c r="JCM144" s="155"/>
      <c r="JCN144" s="155"/>
      <c r="JCO144" s="155"/>
      <c r="JCP144" s="155"/>
      <c r="JCQ144" s="155"/>
      <c r="JCR144" s="155"/>
      <c r="JCS144" s="155"/>
      <c r="JCT144" s="155"/>
      <c r="JCU144" s="155"/>
      <c r="JCV144" s="155"/>
      <c r="JCW144" s="155"/>
      <c r="JCX144" s="155"/>
      <c r="JCY144" s="155"/>
      <c r="JCZ144" s="155"/>
      <c r="JDA144" s="155"/>
      <c r="JDB144" s="155"/>
      <c r="JDC144" s="155"/>
      <c r="JDD144" s="155"/>
      <c r="JDE144" s="155"/>
      <c r="JDF144" s="155"/>
      <c r="JDG144" s="155"/>
      <c r="JDH144" s="155"/>
      <c r="JDI144" s="155"/>
      <c r="JDJ144" s="155"/>
      <c r="JDK144" s="155"/>
      <c r="JDL144" s="155"/>
      <c r="JDM144" s="155"/>
      <c r="JDN144" s="155"/>
      <c r="JDO144" s="155"/>
      <c r="JDP144" s="155"/>
      <c r="JDQ144" s="155"/>
      <c r="JDR144" s="155"/>
      <c r="JDS144" s="155"/>
      <c r="JDT144" s="155"/>
      <c r="JDU144" s="155"/>
      <c r="JDV144" s="155"/>
      <c r="JDW144" s="155"/>
      <c r="JDX144" s="155"/>
      <c r="JDY144" s="155"/>
      <c r="JDZ144" s="155"/>
      <c r="JEA144" s="155"/>
      <c r="JEB144" s="155"/>
      <c r="JEC144" s="155"/>
      <c r="JED144" s="155"/>
      <c r="JEE144" s="155"/>
      <c r="JEF144" s="155"/>
      <c r="JEG144" s="155"/>
      <c r="JEH144" s="155"/>
      <c r="JEI144" s="155"/>
      <c r="JEJ144" s="155"/>
      <c r="JEK144" s="155"/>
      <c r="JEL144" s="155"/>
      <c r="JEM144" s="155"/>
      <c r="JEN144" s="155"/>
      <c r="JEO144" s="155"/>
      <c r="JEP144" s="155"/>
      <c r="JEQ144" s="155"/>
      <c r="JER144" s="155"/>
      <c r="JES144" s="155"/>
      <c r="JET144" s="155"/>
      <c r="JEU144" s="155"/>
      <c r="JEV144" s="155"/>
      <c r="JEW144" s="155"/>
      <c r="JEX144" s="155"/>
      <c r="JEY144" s="155"/>
      <c r="JEZ144" s="155"/>
      <c r="JFA144" s="155"/>
      <c r="JFB144" s="155"/>
      <c r="JFC144" s="155"/>
      <c r="JFD144" s="155"/>
      <c r="JFE144" s="155"/>
      <c r="JFF144" s="155"/>
      <c r="JFG144" s="155"/>
      <c r="JFH144" s="155"/>
      <c r="JFI144" s="155"/>
      <c r="JFJ144" s="155"/>
      <c r="JFK144" s="155"/>
      <c r="JFL144" s="155"/>
      <c r="JFM144" s="155"/>
      <c r="JFN144" s="155"/>
      <c r="JFO144" s="155"/>
      <c r="JFP144" s="155"/>
      <c r="JFQ144" s="155"/>
      <c r="JFR144" s="155"/>
      <c r="JFS144" s="155"/>
      <c r="JFT144" s="155"/>
      <c r="JFU144" s="155"/>
      <c r="JFV144" s="155"/>
      <c r="JFW144" s="155"/>
      <c r="JFX144" s="155"/>
      <c r="JFY144" s="155"/>
      <c r="JFZ144" s="155"/>
      <c r="JGA144" s="155"/>
      <c r="JGB144" s="155"/>
      <c r="JGC144" s="155"/>
      <c r="JGD144" s="155"/>
      <c r="JGE144" s="155"/>
      <c r="JGF144" s="155"/>
      <c r="JGG144" s="155"/>
      <c r="JGH144" s="155"/>
      <c r="JGI144" s="155"/>
      <c r="JGJ144" s="155"/>
      <c r="JGK144" s="155"/>
      <c r="JGL144" s="155"/>
      <c r="JGM144" s="155"/>
      <c r="JGN144" s="155"/>
      <c r="JGO144" s="155"/>
      <c r="JGP144" s="155"/>
      <c r="JGQ144" s="155"/>
      <c r="JGR144" s="155"/>
      <c r="JGS144" s="155"/>
      <c r="JGT144" s="155"/>
      <c r="JGU144" s="155"/>
      <c r="JGV144" s="155"/>
      <c r="JGW144" s="155"/>
      <c r="JGX144" s="155"/>
      <c r="JGY144" s="155"/>
      <c r="JGZ144" s="155"/>
      <c r="JHA144" s="155"/>
      <c r="JHB144" s="155"/>
      <c r="JHC144" s="155"/>
      <c r="JHD144" s="155"/>
      <c r="JHE144" s="155"/>
      <c r="JHF144" s="155"/>
      <c r="JHG144" s="155"/>
      <c r="JHH144" s="155"/>
      <c r="JHI144" s="155"/>
      <c r="JHJ144" s="155"/>
      <c r="JHK144" s="155"/>
      <c r="JHL144" s="155"/>
      <c r="JHM144" s="155"/>
      <c r="JHN144" s="155"/>
      <c r="JHO144" s="155"/>
      <c r="JHP144" s="155"/>
      <c r="JHQ144" s="155"/>
      <c r="JHR144" s="155"/>
      <c r="JHS144" s="155"/>
      <c r="JHT144" s="155"/>
      <c r="JHU144" s="155"/>
      <c r="JHV144" s="155"/>
      <c r="JHW144" s="155"/>
      <c r="JHX144" s="155"/>
      <c r="JHY144" s="155"/>
      <c r="JHZ144" s="155"/>
      <c r="JIA144" s="155"/>
      <c r="JIB144" s="155"/>
      <c r="JIC144" s="155"/>
      <c r="JID144" s="155"/>
      <c r="JIE144" s="155"/>
      <c r="JIF144" s="155"/>
      <c r="JIG144" s="155"/>
      <c r="JIH144" s="155"/>
      <c r="JII144" s="155"/>
      <c r="JIJ144" s="155"/>
      <c r="JIK144" s="155"/>
      <c r="JIL144" s="155"/>
      <c r="JIM144" s="155"/>
      <c r="JIN144" s="155"/>
      <c r="JIO144" s="155"/>
      <c r="JIP144" s="155"/>
      <c r="JIQ144" s="155"/>
      <c r="JIR144" s="155"/>
      <c r="JIS144" s="155"/>
      <c r="JIT144" s="155"/>
      <c r="JIU144" s="155"/>
      <c r="JIV144" s="155"/>
      <c r="JIW144" s="155"/>
      <c r="JIX144" s="155"/>
      <c r="JIY144" s="155"/>
      <c r="JIZ144" s="155"/>
      <c r="JJA144" s="155"/>
      <c r="JJB144" s="155"/>
      <c r="JJC144" s="155"/>
      <c r="JJD144" s="155"/>
      <c r="JJE144" s="155"/>
      <c r="JJF144" s="155"/>
      <c r="JJG144" s="155"/>
      <c r="JJH144" s="155"/>
      <c r="JJI144" s="155"/>
      <c r="JJJ144" s="155"/>
      <c r="JJK144" s="155"/>
      <c r="JJL144" s="155"/>
      <c r="JJM144" s="155"/>
      <c r="JJN144" s="155"/>
      <c r="JJO144" s="155"/>
      <c r="JJP144" s="155"/>
      <c r="JJQ144" s="155"/>
      <c r="JJR144" s="155"/>
      <c r="JJS144" s="155"/>
      <c r="JJT144" s="155"/>
      <c r="JJU144" s="155"/>
      <c r="JJV144" s="155"/>
      <c r="JJW144" s="155"/>
      <c r="JJX144" s="155"/>
      <c r="JJY144" s="155"/>
      <c r="JJZ144" s="155"/>
      <c r="JKA144" s="155"/>
      <c r="JKB144" s="155"/>
      <c r="JKC144" s="155"/>
      <c r="JKD144" s="155"/>
      <c r="JKE144" s="155"/>
      <c r="JKF144" s="155"/>
      <c r="JKG144" s="155"/>
      <c r="JKH144" s="155"/>
      <c r="JKI144" s="155"/>
      <c r="JKJ144" s="155"/>
      <c r="JKK144" s="155"/>
      <c r="JKL144" s="155"/>
      <c r="JKM144" s="155"/>
      <c r="JKN144" s="155"/>
      <c r="JKO144" s="155"/>
      <c r="JKP144" s="155"/>
      <c r="JKQ144" s="155"/>
      <c r="JKR144" s="155"/>
      <c r="JKS144" s="155"/>
      <c r="JKT144" s="155"/>
      <c r="JKU144" s="155"/>
      <c r="JKV144" s="155"/>
      <c r="JKW144" s="155"/>
      <c r="JKX144" s="155"/>
      <c r="JKY144" s="155"/>
      <c r="JKZ144" s="155"/>
      <c r="JLA144" s="155"/>
      <c r="JLB144" s="155"/>
      <c r="JLC144" s="155"/>
      <c r="JLD144" s="155"/>
      <c r="JLE144" s="155"/>
      <c r="JLF144" s="155"/>
      <c r="JLG144" s="155"/>
      <c r="JLH144" s="155"/>
      <c r="JLI144" s="155"/>
      <c r="JLJ144" s="155"/>
      <c r="JLK144" s="155"/>
      <c r="JLL144" s="155"/>
      <c r="JLM144" s="155"/>
      <c r="JLN144" s="155"/>
      <c r="JLO144" s="155"/>
      <c r="JLP144" s="155"/>
      <c r="JLQ144" s="155"/>
      <c r="JLR144" s="155"/>
      <c r="JLS144" s="155"/>
      <c r="JLT144" s="155"/>
      <c r="JLU144" s="155"/>
      <c r="JLV144" s="155"/>
      <c r="JLW144" s="155"/>
      <c r="JLX144" s="155"/>
      <c r="JLY144" s="155"/>
      <c r="JLZ144" s="155"/>
      <c r="JMA144" s="155"/>
      <c r="JMB144" s="155"/>
      <c r="JMC144" s="155"/>
      <c r="JMD144" s="155"/>
      <c r="JME144" s="155"/>
      <c r="JMF144" s="155"/>
      <c r="JMG144" s="155"/>
      <c r="JMH144" s="155"/>
      <c r="JMI144" s="155"/>
      <c r="JMJ144" s="155"/>
      <c r="JMK144" s="155"/>
      <c r="JML144" s="155"/>
      <c r="JMM144" s="155"/>
      <c r="JMN144" s="155"/>
      <c r="JMO144" s="155"/>
      <c r="JMP144" s="155"/>
      <c r="JMQ144" s="155"/>
      <c r="JMR144" s="155"/>
      <c r="JMS144" s="155"/>
      <c r="JMT144" s="155"/>
      <c r="JMU144" s="155"/>
      <c r="JMV144" s="155"/>
      <c r="JMW144" s="155"/>
      <c r="JMX144" s="155"/>
      <c r="JMY144" s="155"/>
      <c r="JMZ144" s="155"/>
      <c r="JNA144" s="155"/>
      <c r="JNB144" s="155"/>
      <c r="JNC144" s="155"/>
      <c r="JND144" s="155"/>
      <c r="JNE144" s="155"/>
      <c r="JNF144" s="155"/>
      <c r="JNG144" s="155"/>
      <c r="JNH144" s="155"/>
      <c r="JNI144" s="155"/>
      <c r="JNJ144" s="155"/>
      <c r="JNK144" s="155"/>
      <c r="JNL144" s="155"/>
      <c r="JNM144" s="155"/>
      <c r="JNN144" s="155"/>
      <c r="JNO144" s="155"/>
      <c r="JNP144" s="155"/>
      <c r="JNQ144" s="155"/>
      <c r="JNR144" s="155"/>
      <c r="JNS144" s="155"/>
      <c r="JNT144" s="155"/>
      <c r="JNU144" s="155"/>
      <c r="JNV144" s="155"/>
      <c r="JNW144" s="155"/>
      <c r="JNX144" s="155"/>
      <c r="JNY144" s="155"/>
      <c r="JNZ144" s="155"/>
      <c r="JOA144" s="155"/>
      <c r="JOB144" s="155"/>
      <c r="JOC144" s="155"/>
      <c r="JOD144" s="155"/>
      <c r="JOE144" s="155"/>
      <c r="JOF144" s="155"/>
      <c r="JOG144" s="155"/>
      <c r="JOH144" s="155"/>
      <c r="JOI144" s="155"/>
      <c r="JOJ144" s="155"/>
      <c r="JOK144" s="155"/>
      <c r="JOL144" s="155"/>
      <c r="JOM144" s="155"/>
      <c r="JON144" s="155"/>
      <c r="JOO144" s="155"/>
      <c r="JOP144" s="155"/>
      <c r="JOQ144" s="155"/>
      <c r="JOR144" s="155"/>
      <c r="JOS144" s="155"/>
      <c r="JOT144" s="155"/>
      <c r="JOU144" s="155"/>
      <c r="JOV144" s="155"/>
      <c r="JOW144" s="155"/>
      <c r="JOX144" s="155"/>
      <c r="JOY144" s="155"/>
      <c r="JOZ144" s="155"/>
      <c r="JPA144" s="155"/>
      <c r="JPB144" s="155"/>
      <c r="JPC144" s="155"/>
      <c r="JPD144" s="155"/>
      <c r="JPE144" s="155"/>
      <c r="JPF144" s="155"/>
      <c r="JPG144" s="155"/>
      <c r="JPH144" s="155"/>
      <c r="JPI144" s="155"/>
      <c r="JPJ144" s="155"/>
      <c r="JPK144" s="155"/>
      <c r="JPL144" s="155"/>
      <c r="JPM144" s="155"/>
      <c r="JPN144" s="155"/>
      <c r="JPO144" s="155"/>
      <c r="JPP144" s="155"/>
      <c r="JPQ144" s="155"/>
      <c r="JPR144" s="155"/>
      <c r="JPS144" s="155"/>
      <c r="JPT144" s="155"/>
      <c r="JPU144" s="155"/>
      <c r="JPV144" s="155"/>
      <c r="JPW144" s="155"/>
      <c r="JPX144" s="155"/>
      <c r="JPY144" s="155"/>
      <c r="JPZ144" s="155"/>
      <c r="JQA144" s="155"/>
      <c r="JQB144" s="155"/>
      <c r="JQC144" s="155"/>
      <c r="JQD144" s="155"/>
      <c r="JQE144" s="155"/>
      <c r="JQF144" s="155"/>
      <c r="JQG144" s="155"/>
      <c r="JQH144" s="155"/>
      <c r="JQI144" s="155"/>
      <c r="JQJ144" s="155"/>
      <c r="JQK144" s="155"/>
      <c r="JQL144" s="155"/>
      <c r="JQM144" s="155"/>
      <c r="JQN144" s="155"/>
      <c r="JQO144" s="155"/>
      <c r="JQP144" s="155"/>
      <c r="JQQ144" s="155"/>
      <c r="JQR144" s="155"/>
      <c r="JQS144" s="155"/>
      <c r="JQT144" s="155"/>
      <c r="JQU144" s="155"/>
      <c r="JQV144" s="155"/>
      <c r="JQW144" s="155"/>
      <c r="JQX144" s="155"/>
      <c r="JQY144" s="155"/>
      <c r="JQZ144" s="155"/>
      <c r="JRA144" s="155"/>
      <c r="JRB144" s="155"/>
      <c r="JRC144" s="155"/>
      <c r="JRD144" s="155"/>
      <c r="JRE144" s="155"/>
      <c r="JRF144" s="155"/>
      <c r="JRG144" s="155"/>
      <c r="JRH144" s="155"/>
      <c r="JRI144" s="155"/>
      <c r="JRJ144" s="155"/>
      <c r="JRK144" s="155"/>
      <c r="JRL144" s="155"/>
      <c r="JRM144" s="155"/>
      <c r="JRN144" s="155"/>
      <c r="JRO144" s="155"/>
      <c r="JRP144" s="155"/>
      <c r="JRQ144" s="155"/>
      <c r="JRR144" s="155"/>
      <c r="JRS144" s="155"/>
      <c r="JRT144" s="155"/>
      <c r="JRU144" s="155"/>
      <c r="JRV144" s="155"/>
      <c r="JRW144" s="155"/>
      <c r="JRX144" s="155"/>
      <c r="JRY144" s="155"/>
      <c r="JRZ144" s="155"/>
      <c r="JSA144" s="155"/>
      <c r="JSB144" s="155"/>
      <c r="JSC144" s="155"/>
      <c r="JSD144" s="155"/>
      <c r="JSE144" s="155"/>
      <c r="JSF144" s="155"/>
      <c r="JSG144" s="155"/>
      <c r="JSH144" s="155"/>
      <c r="JSI144" s="155"/>
      <c r="JSJ144" s="155"/>
      <c r="JSK144" s="155"/>
      <c r="JSL144" s="155"/>
      <c r="JSM144" s="155"/>
      <c r="JSN144" s="155"/>
      <c r="JSO144" s="155"/>
      <c r="JSP144" s="155"/>
      <c r="JSQ144" s="155"/>
      <c r="JSR144" s="155"/>
      <c r="JSS144" s="155"/>
      <c r="JST144" s="155"/>
      <c r="JSU144" s="155"/>
      <c r="JSV144" s="155"/>
      <c r="JSW144" s="155"/>
      <c r="JSX144" s="155"/>
      <c r="JSY144" s="155"/>
      <c r="JSZ144" s="155"/>
      <c r="JTA144" s="155"/>
      <c r="JTB144" s="155"/>
      <c r="JTC144" s="155"/>
      <c r="JTD144" s="155"/>
      <c r="JTE144" s="155"/>
      <c r="JTF144" s="155"/>
      <c r="JTG144" s="155"/>
      <c r="JTH144" s="155"/>
      <c r="JTI144" s="155"/>
      <c r="JTJ144" s="155"/>
      <c r="JTK144" s="155"/>
      <c r="JTL144" s="155"/>
      <c r="JTM144" s="155"/>
      <c r="JTN144" s="155"/>
      <c r="JTO144" s="155"/>
      <c r="JTP144" s="155"/>
      <c r="JTQ144" s="155"/>
      <c r="JTR144" s="155"/>
      <c r="JTS144" s="155"/>
      <c r="JTT144" s="155"/>
      <c r="JTU144" s="155"/>
      <c r="JTV144" s="155"/>
      <c r="JTW144" s="155"/>
      <c r="JTX144" s="155"/>
      <c r="JTY144" s="155"/>
      <c r="JTZ144" s="155"/>
      <c r="JUA144" s="155"/>
      <c r="JUB144" s="155"/>
      <c r="JUC144" s="155"/>
      <c r="JUD144" s="155"/>
      <c r="JUE144" s="155"/>
      <c r="JUF144" s="155"/>
      <c r="JUG144" s="155"/>
      <c r="JUH144" s="155"/>
      <c r="JUI144" s="155"/>
      <c r="JUJ144" s="155"/>
      <c r="JUK144" s="155"/>
      <c r="JUL144" s="155"/>
      <c r="JUM144" s="155"/>
      <c r="JUN144" s="155"/>
      <c r="JUO144" s="155"/>
      <c r="JUP144" s="155"/>
      <c r="JUQ144" s="155"/>
      <c r="JUR144" s="155"/>
      <c r="JUS144" s="155"/>
      <c r="JUT144" s="155"/>
      <c r="JUU144" s="155"/>
      <c r="JUV144" s="155"/>
      <c r="JUW144" s="155"/>
      <c r="JUX144" s="155"/>
      <c r="JUY144" s="155"/>
      <c r="JUZ144" s="155"/>
      <c r="JVA144" s="155"/>
      <c r="JVB144" s="155"/>
      <c r="JVC144" s="155"/>
      <c r="JVD144" s="155"/>
      <c r="JVE144" s="155"/>
      <c r="JVF144" s="155"/>
      <c r="JVG144" s="155"/>
      <c r="JVH144" s="155"/>
      <c r="JVI144" s="155"/>
      <c r="JVJ144" s="155"/>
      <c r="JVK144" s="155"/>
      <c r="JVL144" s="155"/>
      <c r="JVM144" s="155"/>
      <c r="JVN144" s="155"/>
      <c r="JVO144" s="155"/>
      <c r="JVP144" s="155"/>
      <c r="JVQ144" s="155"/>
      <c r="JVR144" s="155"/>
      <c r="JVS144" s="155"/>
      <c r="JVT144" s="155"/>
      <c r="JVU144" s="155"/>
      <c r="JVV144" s="155"/>
      <c r="JVW144" s="155"/>
      <c r="JVX144" s="155"/>
      <c r="JVY144" s="155"/>
      <c r="JVZ144" s="155"/>
      <c r="JWA144" s="155"/>
      <c r="JWB144" s="155"/>
      <c r="JWC144" s="155"/>
      <c r="JWD144" s="155"/>
      <c r="JWE144" s="155"/>
      <c r="JWF144" s="155"/>
      <c r="JWG144" s="155"/>
      <c r="JWH144" s="155"/>
      <c r="JWI144" s="155"/>
      <c r="JWJ144" s="155"/>
      <c r="JWK144" s="155"/>
      <c r="JWL144" s="155"/>
      <c r="JWM144" s="155"/>
      <c r="JWN144" s="155"/>
      <c r="JWO144" s="155"/>
      <c r="JWP144" s="155"/>
      <c r="JWQ144" s="155"/>
      <c r="JWR144" s="155"/>
      <c r="JWS144" s="155"/>
      <c r="JWT144" s="155"/>
      <c r="JWU144" s="155"/>
      <c r="JWV144" s="155"/>
      <c r="JWW144" s="155"/>
      <c r="JWX144" s="155"/>
      <c r="JWY144" s="155"/>
      <c r="JWZ144" s="155"/>
      <c r="JXA144" s="155"/>
      <c r="JXB144" s="155"/>
      <c r="JXC144" s="155"/>
      <c r="JXD144" s="155"/>
      <c r="JXE144" s="155"/>
      <c r="JXF144" s="155"/>
      <c r="JXG144" s="155"/>
      <c r="JXH144" s="155"/>
      <c r="JXI144" s="155"/>
      <c r="JXJ144" s="155"/>
      <c r="JXK144" s="155"/>
      <c r="JXL144" s="155"/>
      <c r="JXM144" s="155"/>
      <c r="JXN144" s="155"/>
      <c r="JXO144" s="155"/>
      <c r="JXP144" s="155"/>
      <c r="JXQ144" s="155"/>
      <c r="JXR144" s="155"/>
      <c r="JXS144" s="155"/>
      <c r="JXT144" s="155"/>
      <c r="JXU144" s="155"/>
      <c r="JXV144" s="155"/>
      <c r="JXW144" s="155"/>
      <c r="JXX144" s="155"/>
      <c r="JXY144" s="155"/>
      <c r="JXZ144" s="155"/>
      <c r="JYA144" s="155"/>
      <c r="JYB144" s="155"/>
      <c r="JYC144" s="155"/>
      <c r="JYD144" s="155"/>
      <c r="JYE144" s="155"/>
      <c r="JYF144" s="155"/>
      <c r="JYG144" s="155"/>
      <c r="JYH144" s="155"/>
      <c r="JYI144" s="155"/>
      <c r="JYJ144" s="155"/>
      <c r="JYK144" s="155"/>
      <c r="JYL144" s="155"/>
      <c r="JYM144" s="155"/>
      <c r="JYN144" s="155"/>
      <c r="JYO144" s="155"/>
      <c r="JYP144" s="155"/>
      <c r="JYQ144" s="155"/>
      <c r="JYR144" s="155"/>
      <c r="JYS144" s="155"/>
      <c r="JYT144" s="155"/>
      <c r="JYU144" s="155"/>
      <c r="JYV144" s="155"/>
      <c r="JYW144" s="155"/>
      <c r="JYX144" s="155"/>
      <c r="JYY144" s="155"/>
      <c r="JYZ144" s="155"/>
      <c r="JZA144" s="155"/>
      <c r="JZB144" s="155"/>
      <c r="JZC144" s="155"/>
      <c r="JZD144" s="155"/>
      <c r="JZE144" s="155"/>
      <c r="JZF144" s="155"/>
      <c r="JZG144" s="155"/>
      <c r="JZH144" s="155"/>
      <c r="JZI144" s="155"/>
      <c r="JZJ144" s="155"/>
      <c r="JZK144" s="155"/>
      <c r="JZL144" s="155"/>
      <c r="JZM144" s="155"/>
      <c r="JZN144" s="155"/>
      <c r="JZO144" s="155"/>
      <c r="JZP144" s="155"/>
      <c r="JZQ144" s="155"/>
      <c r="JZR144" s="155"/>
      <c r="JZS144" s="155"/>
      <c r="JZT144" s="155"/>
      <c r="JZU144" s="155"/>
      <c r="JZV144" s="155"/>
      <c r="JZW144" s="155"/>
      <c r="JZX144" s="155"/>
      <c r="JZY144" s="155"/>
      <c r="JZZ144" s="155"/>
      <c r="KAA144" s="155"/>
      <c r="KAB144" s="155"/>
      <c r="KAC144" s="155"/>
      <c r="KAD144" s="155"/>
      <c r="KAE144" s="155"/>
      <c r="KAF144" s="155"/>
      <c r="KAG144" s="155"/>
      <c r="KAH144" s="155"/>
      <c r="KAI144" s="155"/>
      <c r="KAJ144" s="155"/>
      <c r="KAK144" s="155"/>
      <c r="KAL144" s="155"/>
      <c r="KAM144" s="155"/>
      <c r="KAN144" s="155"/>
      <c r="KAO144" s="155"/>
      <c r="KAP144" s="155"/>
      <c r="KAQ144" s="155"/>
      <c r="KAR144" s="155"/>
      <c r="KAS144" s="155"/>
      <c r="KAT144" s="155"/>
      <c r="KAU144" s="155"/>
      <c r="KAV144" s="155"/>
      <c r="KAW144" s="155"/>
      <c r="KAX144" s="155"/>
      <c r="KAY144" s="155"/>
      <c r="KAZ144" s="155"/>
      <c r="KBA144" s="155"/>
      <c r="KBB144" s="155"/>
      <c r="KBC144" s="155"/>
      <c r="KBD144" s="155"/>
      <c r="KBE144" s="155"/>
      <c r="KBF144" s="155"/>
      <c r="KBG144" s="155"/>
      <c r="KBH144" s="155"/>
      <c r="KBI144" s="155"/>
      <c r="KBJ144" s="155"/>
      <c r="KBK144" s="155"/>
      <c r="KBL144" s="155"/>
      <c r="KBM144" s="155"/>
      <c r="KBN144" s="155"/>
      <c r="KBO144" s="155"/>
      <c r="KBP144" s="155"/>
      <c r="KBQ144" s="155"/>
      <c r="KBR144" s="155"/>
      <c r="KBS144" s="155"/>
      <c r="KBT144" s="155"/>
      <c r="KBU144" s="155"/>
      <c r="KBV144" s="155"/>
      <c r="KBW144" s="155"/>
      <c r="KBX144" s="155"/>
      <c r="KBY144" s="155"/>
      <c r="KBZ144" s="155"/>
      <c r="KCA144" s="155"/>
      <c r="KCB144" s="155"/>
      <c r="KCC144" s="155"/>
      <c r="KCD144" s="155"/>
      <c r="KCE144" s="155"/>
      <c r="KCF144" s="155"/>
      <c r="KCG144" s="155"/>
      <c r="KCH144" s="155"/>
      <c r="KCI144" s="155"/>
      <c r="KCJ144" s="155"/>
      <c r="KCK144" s="155"/>
      <c r="KCL144" s="155"/>
      <c r="KCM144" s="155"/>
      <c r="KCN144" s="155"/>
      <c r="KCO144" s="155"/>
      <c r="KCP144" s="155"/>
      <c r="KCQ144" s="155"/>
      <c r="KCR144" s="155"/>
      <c r="KCS144" s="155"/>
      <c r="KCT144" s="155"/>
      <c r="KCU144" s="155"/>
      <c r="KCV144" s="155"/>
      <c r="KCW144" s="155"/>
      <c r="KCX144" s="155"/>
      <c r="KCY144" s="155"/>
      <c r="KCZ144" s="155"/>
      <c r="KDA144" s="155"/>
      <c r="KDB144" s="155"/>
      <c r="KDC144" s="155"/>
      <c r="KDD144" s="155"/>
      <c r="KDE144" s="155"/>
      <c r="KDF144" s="155"/>
      <c r="KDG144" s="155"/>
      <c r="KDH144" s="155"/>
      <c r="KDI144" s="155"/>
      <c r="KDJ144" s="155"/>
      <c r="KDK144" s="155"/>
      <c r="KDL144" s="155"/>
      <c r="KDM144" s="155"/>
      <c r="KDN144" s="155"/>
      <c r="KDO144" s="155"/>
      <c r="KDP144" s="155"/>
      <c r="KDQ144" s="155"/>
      <c r="KDR144" s="155"/>
      <c r="KDS144" s="155"/>
      <c r="KDT144" s="155"/>
      <c r="KDU144" s="155"/>
      <c r="KDV144" s="155"/>
      <c r="KDW144" s="155"/>
      <c r="KDX144" s="155"/>
      <c r="KDY144" s="155"/>
      <c r="KDZ144" s="155"/>
      <c r="KEA144" s="155"/>
      <c r="KEB144" s="155"/>
      <c r="KEC144" s="155"/>
      <c r="KED144" s="155"/>
      <c r="KEE144" s="155"/>
      <c r="KEF144" s="155"/>
      <c r="KEG144" s="155"/>
      <c r="KEH144" s="155"/>
      <c r="KEI144" s="155"/>
      <c r="KEJ144" s="155"/>
      <c r="KEK144" s="155"/>
      <c r="KEL144" s="155"/>
      <c r="KEM144" s="155"/>
      <c r="KEN144" s="155"/>
      <c r="KEO144" s="155"/>
      <c r="KEP144" s="155"/>
      <c r="KEQ144" s="155"/>
      <c r="KER144" s="155"/>
      <c r="KES144" s="155"/>
      <c r="KET144" s="155"/>
      <c r="KEU144" s="155"/>
      <c r="KEV144" s="155"/>
      <c r="KEW144" s="155"/>
      <c r="KEX144" s="155"/>
      <c r="KEY144" s="155"/>
      <c r="KEZ144" s="155"/>
      <c r="KFA144" s="155"/>
      <c r="KFB144" s="155"/>
      <c r="KFC144" s="155"/>
      <c r="KFD144" s="155"/>
      <c r="KFE144" s="155"/>
      <c r="KFF144" s="155"/>
      <c r="KFG144" s="155"/>
      <c r="KFH144" s="155"/>
      <c r="KFI144" s="155"/>
      <c r="KFJ144" s="155"/>
      <c r="KFK144" s="155"/>
      <c r="KFL144" s="155"/>
      <c r="KFM144" s="155"/>
      <c r="KFN144" s="155"/>
      <c r="KFO144" s="155"/>
      <c r="KFP144" s="155"/>
      <c r="KFQ144" s="155"/>
      <c r="KFR144" s="155"/>
      <c r="KFS144" s="155"/>
      <c r="KFT144" s="155"/>
      <c r="KFU144" s="155"/>
      <c r="KFV144" s="155"/>
      <c r="KFW144" s="155"/>
      <c r="KFX144" s="155"/>
      <c r="KFY144" s="155"/>
      <c r="KFZ144" s="155"/>
      <c r="KGA144" s="155"/>
      <c r="KGB144" s="155"/>
      <c r="KGC144" s="155"/>
      <c r="KGD144" s="155"/>
      <c r="KGE144" s="155"/>
      <c r="KGF144" s="155"/>
      <c r="KGG144" s="155"/>
      <c r="KGH144" s="155"/>
      <c r="KGI144" s="155"/>
      <c r="KGJ144" s="155"/>
      <c r="KGK144" s="155"/>
      <c r="KGL144" s="155"/>
      <c r="KGM144" s="155"/>
      <c r="KGN144" s="155"/>
      <c r="KGO144" s="155"/>
      <c r="KGP144" s="155"/>
      <c r="KGQ144" s="155"/>
      <c r="KGR144" s="155"/>
      <c r="KGS144" s="155"/>
      <c r="KGT144" s="155"/>
      <c r="KGU144" s="155"/>
      <c r="KGV144" s="155"/>
      <c r="KGW144" s="155"/>
      <c r="KGX144" s="155"/>
      <c r="KGY144" s="155"/>
      <c r="KGZ144" s="155"/>
      <c r="KHA144" s="155"/>
      <c r="KHB144" s="155"/>
      <c r="KHC144" s="155"/>
      <c r="KHD144" s="155"/>
      <c r="KHE144" s="155"/>
      <c r="KHF144" s="155"/>
      <c r="KHG144" s="155"/>
      <c r="KHH144" s="155"/>
      <c r="KHI144" s="155"/>
      <c r="KHJ144" s="155"/>
      <c r="KHK144" s="155"/>
      <c r="KHL144" s="155"/>
      <c r="KHM144" s="155"/>
      <c r="KHN144" s="155"/>
      <c r="KHO144" s="155"/>
      <c r="KHP144" s="155"/>
      <c r="KHQ144" s="155"/>
      <c r="KHR144" s="155"/>
      <c r="KHS144" s="155"/>
      <c r="KHT144" s="155"/>
      <c r="KHU144" s="155"/>
      <c r="KHV144" s="155"/>
      <c r="KHW144" s="155"/>
      <c r="KHX144" s="155"/>
      <c r="KHY144" s="155"/>
      <c r="KHZ144" s="155"/>
      <c r="KIA144" s="155"/>
      <c r="KIB144" s="155"/>
      <c r="KIC144" s="155"/>
      <c r="KID144" s="155"/>
      <c r="KIE144" s="155"/>
      <c r="KIF144" s="155"/>
      <c r="KIG144" s="155"/>
      <c r="KIH144" s="155"/>
      <c r="KII144" s="155"/>
      <c r="KIJ144" s="155"/>
      <c r="KIK144" s="155"/>
      <c r="KIL144" s="155"/>
      <c r="KIM144" s="155"/>
      <c r="KIN144" s="155"/>
      <c r="KIO144" s="155"/>
      <c r="KIP144" s="155"/>
      <c r="KIQ144" s="155"/>
      <c r="KIR144" s="155"/>
      <c r="KIS144" s="155"/>
      <c r="KIT144" s="155"/>
      <c r="KIU144" s="155"/>
      <c r="KIV144" s="155"/>
      <c r="KIW144" s="155"/>
      <c r="KIX144" s="155"/>
      <c r="KIY144" s="155"/>
      <c r="KIZ144" s="155"/>
      <c r="KJA144" s="155"/>
      <c r="KJB144" s="155"/>
      <c r="KJC144" s="155"/>
      <c r="KJD144" s="155"/>
      <c r="KJE144" s="155"/>
      <c r="KJF144" s="155"/>
      <c r="KJG144" s="155"/>
      <c r="KJH144" s="155"/>
      <c r="KJI144" s="155"/>
      <c r="KJJ144" s="155"/>
      <c r="KJK144" s="155"/>
      <c r="KJL144" s="155"/>
      <c r="KJM144" s="155"/>
      <c r="KJN144" s="155"/>
      <c r="KJO144" s="155"/>
      <c r="KJP144" s="155"/>
      <c r="KJQ144" s="155"/>
      <c r="KJR144" s="155"/>
      <c r="KJS144" s="155"/>
      <c r="KJT144" s="155"/>
      <c r="KJU144" s="155"/>
      <c r="KJV144" s="155"/>
      <c r="KJW144" s="155"/>
      <c r="KJX144" s="155"/>
      <c r="KJY144" s="155"/>
      <c r="KJZ144" s="155"/>
      <c r="KKA144" s="155"/>
      <c r="KKB144" s="155"/>
      <c r="KKC144" s="155"/>
      <c r="KKD144" s="155"/>
      <c r="KKE144" s="155"/>
      <c r="KKF144" s="155"/>
      <c r="KKG144" s="155"/>
      <c r="KKH144" s="155"/>
      <c r="KKI144" s="155"/>
      <c r="KKJ144" s="155"/>
      <c r="KKK144" s="155"/>
      <c r="KKL144" s="155"/>
      <c r="KKM144" s="155"/>
      <c r="KKN144" s="155"/>
      <c r="KKO144" s="155"/>
      <c r="KKP144" s="155"/>
      <c r="KKQ144" s="155"/>
      <c r="KKR144" s="155"/>
      <c r="KKS144" s="155"/>
      <c r="KKT144" s="155"/>
      <c r="KKU144" s="155"/>
      <c r="KKV144" s="155"/>
      <c r="KKW144" s="155"/>
      <c r="KKX144" s="155"/>
      <c r="KKY144" s="155"/>
      <c r="KKZ144" s="155"/>
      <c r="KLA144" s="155"/>
      <c r="KLB144" s="155"/>
      <c r="KLC144" s="155"/>
      <c r="KLD144" s="155"/>
      <c r="KLE144" s="155"/>
      <c r="KLF144" s="155"/>
      <c r="KLG144" s="155"/>
      <c r="KLH144" s="155"/>
      <c r="KLI144" s="155"/>
      <c r="KLJ144" s="155"/>
      <c r="KLK144" s="155"/>
      <c r="KLL144" s="155"/>
      <c r="KLM144" s="155"/>
      <c r="KLN144" s="155"/>
      <c r="KLO144" s="155"/>
      <c r="KLP144" s="155"/>
      <c r="KLQ144" s="155"/>
      <c r="KLR144" s="155"/>
      <c r="KLS144" s="155"/>
      <c r="KLT144" s="155"/>
      <c r="KLU144" s="155"/>
      <c r="KLV144" s="155"/>
      <c r="KLW144" s="155"/>
      <c r="KLX144" s="155"/>
      <c r="KLY144" s="155"/>
      <c r="KLZ144" s="155"/>
      <c r="KMA144" s="155"/>
      <c r="KMB144" s="155"/>
      <c r="KMC144" s="155"/>
      <c r="KMD144" s="155"/>
      <c r="KME144" s="155"/>
      <c r="KMF144" s="155"/>
      <c r="KMG144" s="155"/>
      <c r="KMH144" s="155"/>
      <c r="KMI144" s="155"/>
      <c r="KMJ144" s="155"/>
      <c r="KMK144" s="155"/>
      <c r="KML144" s="155"/>
      <c r="KMM144" s="155"/>
      <c r="KMN144" s="155"/>
      <c r="KMO144" s="155"/>
      <c r="KMP144" s="155"/>
      <c r="KMQ144" s="155"/>
      <c r="KMR144" s="155"/>
      <c r="KMS144" s="155"/>
      <c r="KMT144" s="155"/>
      <c r="KMU144" s="155"/>
      <c r="KMV144" s="155"/>
      <c r="KMW144" s="155"/>
      <c r="KMX144" s="155"/>
      <c r="KMY144" s="155"/>
      <c r="KMZ144" s="155"/>
      <c r="KNA144" s="155"/>
      <c r="KNB144" s="155"/>
      <c r="KNC144" s="155"/>
      <c r="KND144" s="155"/>
      <c r="KNE144" s="155"/>
      <c r="KNF144" s="155"/>
      <c r="KNG144" s="155"/>
      <c r="KNH144" s="155"/>
      <c r="KNI144" s="155"/>
      <c r="KNJ144" s="155"/>
      <c r="KNK144" s="155"/>
      <c r="KNL144" s="155"/>
      <c r="KNM144" s="155"/>
      <c r="KNN144" s="155"/>
      <c r="KNO144" s="155"/>
      <c r="KNP144" s="155"/>
      <c r="KNQ144" s="155"/>
      <c r="KNR144" s="155"/>
      <c r="KNS144" s="155"/>
      <c r="KNT144" s="155"/>
      <c r="KNU144" s="155"/>
      <c r="KNV144" s="155"/>
      <c r="KNW144" s="155"/>
      <c r="KNX144" s="155"/>
      <c r="KNY144" s="155"/>
      <c r="KNZ144" s="155"/>
      <c r="KOA144" s="155"/>
      <c r="KOB144" s="155"/>
      <c r="KOC144" s="155"/>
      <c r="KOD144" s="155"/>
      <c r="KOE144" s="155"/>
      <c r="KOF144" s="155"/>
      <c r="KOG144" s="155"/>
      <c r="KOH144" s="155"/>
      <c r="KOI144" s="155"/>
      <c r="KOJ144" s="155"/>
      <c r="KOK144" s="155"/>
      <c r="KOL144" s="155"/>
      <c r="KOM144" s="155"/>
      <c r="KON144" s="155"/>
      <c r="KOO144" s="155"/>
      <c r="KOP144" s="155"/>
      <c r="KOQ144" s="155"/>
      <c r="KOR144" s="155"/>
      <c r="KOS144" s="155"/>
      <c r="KOT144" s="155"/>
      <c r="KOU144" s="155"/>
      <c r="KOV144" s="155"/>
      <c r="KOW144" s="155"/>
      <c r="KOX144" s="155"/>
      <c r="KOY144" s="155"/>
      <c r="KOZ144" s="155"/>
      <c r="KPA144" s="155"/>
      <c r="KPB144" s="155"/>
      <c r="KPC144" s="155"/>
      <c r="KPD144" s="155"/>
      <c r="KPE144" s="155"/>
      <c r="KPF144" s="155"/>
      <c r="KPG144" s="155"/>
      <c r="KPH144" s="155"/>
      <c r="KPI144" s="155"/>
      <c r="KPJ144" s="155"/>
      <c r="KPK144" s="155"/>
      <c r="KPL144" s="155"/>
      <c r="KPM144" s="155"/>
      <c r="KPN144" s="155"/>
      <c r="KPO144" s="155"/>
      <c r="KPP144" s="155"/>
      <c r="KPQ144" s="155"/>
      <c r="KPR144" s="155"/>
      <c r="KPS144" s="155"/>
      <c r="KPT144" s="155"/>
      <c r="KPU144" s="155"/>
      <c r="KPV144" s="155"/>
      <c r="KPW144" s="155"/>
      <c r="KPX144" s="155"/>
      <c r="KPY144" s="155"/>
      <c r="KPZ144" s="155"/>
      <c r="KQA144" s="155"/>
      <c r="KQB144" s="155"/>
      <c r="KQC144" s="155"/>
      <c r="KQD144" s="155"/>
      <c r="KQE144" s="155"/>
      <c r="KQF144" s="155"/>
      <c r="KQG144" s="155"/>
      <c r="KQH144" s="155"/>
      <c r="KQI144" s="155"/>
      <c r="KQJ144" s="155"/>
      <c r="KQK144" s="155"/>
      <c r="KQL144" s="155"/>
      <c r="KQM144" s="155"/>
      <c r="KQN144" s="155"/>
      <c r="KQO144" s="155"/>
      <c r="KQP144" s="155"/>
      <c r="KQQ144" s="155"/>
      <c r="KQR144" s="155"/>
      <c r="KQS144" s="155"/>
      <c r="KQT144" s="155"/>
      <c r="KQU144" s="155"/>
      <c r="KQV144" s="155"/>
      <c r="KQW144" s="155"/>
      <c r="KQX144" s="155"/>
      <c r="KQY144" s="155"/>
      <c r="KQZ144" s="155"/>
      <c r="KRA144" s="155"/>
      <c r="KRB144" s="155"/>
      <c r="KRC144" s="155"/>
      <c r="KRD144" s="155"/>
      <c r="KRE144" s="155"/>
      <c r="KRF144" s="155"/>
      <c r="KRG144" s="155"/>
      <c r="KRH144" s="155"/>
      <c r="KRI144" s="155"/>
      <c r="KRJ144" s="155"/>
      <c r="KRK144" s="155"/>
      <c r="KRL144" s="155"/>
      <c r="KRM144" s="155"/>
      <c r="KRN144" s="155"/>
      <c r="KRO144" s="155"/>
      <c r="KRP144" s="155"/>
      <c r="KRQ144" s="155"/>
      <c r="KRR144" s="155"/>
      <c r="KRS144" s="155"/>
      <c r="KRT144" s="155"/>
      <c r="KRU144" s="155"/>
      <c r="KRV144" s="155"/>
      <c r="KRW144" s="155"/>
      <c r="KRX144" s="155"/>
      <c r="KRY144" s="155"/>
      <c r="KRZ144" s="155"/>
      <c r="KSA144" s="155"/>
      <c r="KSB144" s="155"/>
      <c r="KSC144" s="155"/>
      <c r="KSD144" s="155"/>
      <c r="KSE144" s="155"/>
      <c r="KSF144" s="155"/>
      <c r="KSG144" s="155"/>
      <c r="KSH144" s="155"/>
      <c r="KSI144" s="155"/>
      <c r="KSJ144" s="155"/>
      <c r="KSK144" s="155"/>
      <c r="KSL144" s="155"/>
      <c r="KSM144" s="155"/>
      <c r="KSN144" s="155"/>
      <c r="KSO144" s="155"/>
      <c r="KSP144" s="155"/>
      <c r="KSQ144" s="155"/>
      <c r="KSR144" s="155"/>
      <c r="KSS144" s="155"/>
      <c r="KST144" s="155"/>
      <c r="KSU144" s="155"/>
      <c r="KSV144" s="155"/>
      <c r="KSW144" s="155"/>
      <c r="KSX144" s="155"/>
      <c r="KSY144" s="155"/>
      <c r="KSZ144" s="155"/>
      <c r="KTA144" s="155"/>
      <c r="KTB144" s="155"/>
      <c r="KTC144" s="155"/>
      <c r="KTD144" s="155"/>
      <c r="KTE144" s="155"/>
      <c r="KTF144" s="155"/>
      <c r="KTG144" s="155"/>
      <c r="KTH144" s="155"/>
      <c r="KTI144" s="155"/>
      <c r="KTJ144" s="155"/>
      <c r="KTK144" s="155"/>
      <c r="KTL144" s="155"/>
      <c r="KTM144" s="155"/>
      <c r="KTN144" s="155"/>
      <c r="KTO144" s="155"/>
      <c r="KTP144" s="155"/>
      <c r="KTQ144" s="155"/>
      <c r="KTR144" s="155"/>
      <c r="KTS144" s="155"/>
      <c r="KTT144" s="155"/>
      <c r="KTU144" s="155"/>
      <c r="KTV144" s="155"/>
      <c r="KTW144" s="155"/>
      <c r="KTX144" s="155"/>
      <c r="KTY144" s="155"/>
      <c r="KTZ144" s="155"/>
      <c r="KUA144" s="155"/>
      <c r="KUB144" s="155"/>
      <c r="KUC144" s="155"/>
      <c r="KUD144" s="155"/>
      <c r="KUE144" s="155"/>
      <c r="KUF144" s="155"/>
      <c r="KUG144" s="155"/>
      <c r="KUH144" s="155"/>
      <c r="KUI144" s="155"/>
      <c r="KUJ144" s="155"/>
      <c r="KUK144" s="155"/>
      <c r="KUL144" s="155"/>
      <c r="KUM144" s="155"/>
      <c r="KUN144" s="155"/>
      <c r="KUO144" s="155"/>
      <c r="KUP144" s="155"/>
      <c r="KUQ144" s="155"/>
      <c r="KUR144" s="155"/>
      <c r="KUS144" s="155"/>
      <c r="KUT144" s="155"/>
      <c r="KUU144" s="155"/>
      <c r="KUV144" s="155"/>
      <c r="KUW144" s="155"/>
      <c r="KUX144" s="155"/>
      <c r="KUY144" s="155"/>
      <c r="KUZ144" s="155"/>
      <c r="KVA144" s="155"/>
      <c r="KVB144" s="155"/>
      <c r="KVC144" s="155"/>
      <c r="KVD144" s="155"/>
      <c r="KVE144" s="155"/>
      <c r="KVF144" s="155"/>
      <c r="KVG144" s="155"/>
      <c r="KVH144" s="155"/>
      <c r="KVI144" s="155"/>
      <c r="KVJ144" s="155"/>
      <c r="KVK144" s="155"/>
      <c r="KVL144" s="155"/>
      <c r="KVM144" s="155"/>
      <c r="KVN144" s="155"/>
      <c r="KVO144" s="155"/>
      <c r="KVP144" s="155"/>
      <c r="KVQ144" s="155"/>
      <c r="KVR144" s="155"/>
      <c r="KVS144" s="155"/>
      <c r="KVT144" s="155"/>
      <c r="KVU144" s="155"/>
      <c r="KVV144" s="155"/>
      <c r="KVW144" s="155"/>
      <c r="KVX144" s="155"/>
      <c r="KVY144" s="155"/>
      <c r="KVZ144" s="155"/>
      <c r="KWA144" s="155"/>
      <c r="KWB144" s="155"/>
      <c r="KWC144" s="155"/>
      <c r="KWD144" s="155"/>
      <c r="KWE144" s="155"/>
      <c r="KWF144" s="155"/>
      <c r="KWG144" s="155"/>
      <c r="KWH144" s="155"/>
      <c r="KWI144" s="155"/>
      <c r="KWJ144" s="155"/>
      <c r="KWK144" s="155"/>
      <c r="KWL144" s="155"/>
      <c r="KWM144" s="155"/>
      <c r="KWN144" s="155"/>
      <c r="KWO144" s="155"/>
      <c r="KWP144" s="155"/>
      <c r="KWQ144" s="155"/>
      <c r="KWR144" s="155"/>
      <c r="KWS144" s="155"/>
      <c r="KWT144" s="155"/>
      <c r="KWU144" s="155"/>
      <c r="KWV144" s="155"/>
      <c r="KWW144" s="155"/>
      <c r="KWX144" s="155"/>
      <c r="KWY144" s="155"/>
      <c r="KWZ144" s="155"/>
      <c r="KXA144" s="155"/>
      <c r="KXB144" s="155"/>
      <c r="KXC144" s="155"/>
      <c r="KXD144" s="155"/>
      <c r="KXE144" s="155"/>
      <c r="KXF144" s="155"/>
      <c r="KXG144" s="155"/>
      <c r="KXH144" s="155"/>
      <c r="KXI144" s="155"/>
      <c r="KXJ144" s="155"/>
      <c r="KXK144" s="155"/>
      <c r="KXL144" s="155"/>
      <c r="KXM144" s="155"/>
      <c r="KXN144" s="155"/>
      <c r="KXO144" s="155"/>
      <c r="KXP144" s="155"/>
      <c r="KXQ144" s="155"/>
      <c r="KXR144" s="155"/>
      <c r="KXS144" s="155"/>
      <c r="KXT144" s="155"/>
      <c r="KXU144" s="155"/>
      <c r="KXV144" s="155"/>
      <c r="KXW144" s="155"/>
      <c r="KXX144" s="155"/>
      <c r="KXY144" s="155"/>
      <c r="KXZ144" s="155"/>
      <c r="KYA144" s="155"/>
      <c r="KYB144" s="155"/>
      <c r="KYC144" s="155"/>
      <c r="KYD144" s="155"/>
      <c r="KYE144" s="155"/>
      <c r="KYF144" s="155"/>
      <c r="KYG144" s="155"/>
      <c r="KYH144" s="155"/>
      <c r="KYI144" s="155"/>
      <c r="KYJ144" s="155"/>
      <c r="KYK144" s="155"/>
      <c r="KYL144" s="155"/>
      <c r="KYM144" s="155"/>
      <c r="KYN144" s="155"/>
      <c r="KYO144" s="155"/>
      <c r="KYP144" s="155"/>
      <c r="KYQ144" s="155"/>
      <c r="KYR144" s="155"/>
      <c r="KYS144" s="155"/>
      <c r="KYT144" s="155"/>
      <c r="KYU144" s="155"/>
      <c r="KYV144" s="155"/>
      <c r="KYW144" s="155"/>
      <c r="KYX144" s="155"/>
      <c r="KYY144" s="155"/>
      <c r="KYZ144" s="155"/>
      <c r="KZA144" s="155"/>
      <c r="KZB144" s="155"/>
      <c r="KZC144" s="155"/>
      <c r="KZD144" s="155"/>
      <c r="KZE144" s="155"/>
      <c r="KZF144" s="155"/>
      <c r="KZG144" s="155"/>
      <c r="KZH144" s="155"/>
      <c r="KZI144" s="155"/>
      <c r="KZJ144" s="155"/>
      <c r="KZK144" s="155"/>
      <c r="KZL144" s="155"/>
      <c r="KZM144" s="155"/>
      <c r="KZN144" s="155"/>
      <c r="KZO144" s="155"/>
      <c r="KZP144" s="155"/>
      <c r="KZQ144" s="155"/>
      <c r="KZR144" s="155"/>
      <c r="KZS144" s="155"/>
      <c r="KZT144" s="155"/>
      <c r="KZU144" s="155"/>
      <c r="KZV144" s="155"/>
      <c r="KZW144" s="155"/>
      <c r="KZX144" s="155"/>
      <c r="KZY144" s="155"/>
      <c r="KZZ144" s="155"/>
      <c r="LAA144" s="155"/>
      <c r="LAB144" s="155"/>
      <c r="LAC144" s="155"/>
      <c r="LAD144" s="155"/>
      <c r="LAE144" s="155"/>
      <c r="LAF144" s="155"/>
      <c r="LAG144" s="155"/>
      <c r="LAH144" s="155"/>
      <c r="LAI144" s="155"/>
      <c r="LAJ144" s="155"/>
      <c r="LAK144" s="155"/>
      <c r="LAL144" s="155"/>
      <c r="LAM144" s="155"/>
      <c r="LAN144" s="155"/>
      <c r="LAO144" s="155"/>
      <c r="LAP144" s="155"/>
      <c r="LAQ144" s="155"/>
      <c r="LAR144" s="155"/>
      <c r="LAS144" s="155"/>
      <c r="LAT144" s="155"/>
      <c r="LAU144" s="155"/>
      <c r="LAV144" s="155"/>
      <c r="LAW144" s="155"/>
      <c r="LAX144" s="155"/>
      <c r="LAY144" s="155"/>
      <c r="LAZ144" s="155"/>
      <c r="LBA144" s="155"/>
      <c r="LBB144" s="155"/>
      <c r="LBC144" s="155"/>
      <c r="LBD144" s="155"/>
      <c r="LBE144" s="155"/>
      <c r="LBF144" s="155"/>
      <c r="LBG144" s="155"/>
      <c r="LBH144" s="155"/>
      <c r="LBI144" s="155"/>
      <c r="LBJ144" s="155"/>
      <c r="LBK144" s="155"/>
      <c r="LBL144" s="155"/>
      <c r="LBM144" s="155"/>
      <c r="LBN144" s="155"/>
      <c r="LBO144" s="155"/>
      <c r="LBP144" s="155"/>
      <c r="LBQ144" s="155"/>
      <c r="LBR144" s="155"/>
      <c r="LBS144" s="155"/>
      <c r="LBT144" s="155"/>
      <c r="LBU144" s="155"/>
      <c r="LBV144" s="155"/>
      <c r="LBW144" s="155"/>
      <c r="LBX144" s="155"/>
      <c r="LBY144" s="155"/>
      <c r="LBZ144" s="155"/>
      <c r="LCA144" s="155"/>
      <c r="LCB144" s="155"/>
      <c r="LCC144" s="155"/>
      <c r="LCD144" s="155"/>
      <c r="LCE144" s="155"/>
      <c r="LCF144" s="155"/>
      <c r="LCG144" s="155"/>
      <c r="LCH144" s="155"/>
      <c r="LCI144" s="155"/>
      <c r="LCJ144" s="155"/>
      <c r="LCK144" s="155"/>
      <c r="LCL144" s="155"/>
      <c r="LCM144" s="155"/>
      <c r="LCN144" s="155"/>
      <c r="LCO144" s="155"/>
      <c r="LCP144" s="155"/>
      <c r="LCQ144" s="155"/>
      <c r="LCR144" s="155"/>
      <c r="LCS144" s="155"/>
      <c r="LCT144" s="155"/>
      <c r="LCU144" s="155"/>
      <c r="LCV144" s="155"/>
      <c r="LCW144" s="155"/>
      <c r="LCX144" s="155"/>
      <c r="LCY144" s="155"/>
      <c r="LCZ144" s="155"/>
      <c r="LDA144" s="155"/>
      <c r="LDB144" s="155"/>
      <c r="LDC144" s="155"/>
      <c r="LDD144" s="155"/>
      <c r="LDE144" s="155"/>
      <c r="LDF144" s="155"/>
      <c r="LDG144" s="155"/>
      <c r="LDH144" s="155"/>
      <c r="LDI144" s="155"/>
      <c r="LDJ144" s="155"/>
      <c r="LDK144" s="155"/>
      <c r="LDL144" s="155"/>
      <c r="LDM144" s="155"/>
      <c r="LDN144" s="155"/>
      <c r="LDO144" s="155"/>
      <c r="LDP144" s="155"/>
      <c r="LDQ144" s="155"/>
      <c r="LDR144" s="155"/>
      <c r="LDS144" s="155"/>
      <c r="LDT144" s="155"/>
      <c r="LDU144" s="155"/>
      <c r="LDV144" s="155"/>
      <c r="LDW144" s="155"/>
      <c r="LDX144" s="155"/>
      <c r="LDY144" s="155"/>
      <c r="LDZ144" s="155"/>
      <c r="LEA144" s="155"/>
      <c r="LEB144" s="155"/>
      <c r="LEC144" s="155"/>
      <c r="LED144" s="155"/>
      <c r="LEE144" s="155"/>
      <c r="LEF144" s="155"/>
      <c r="LEG144" s="155"/>
      <c r="LEH144" s="155"/>
      <c r="LEI144" s="155"/>
      <c r="LEJ144" s="155"/>
      <c r="LEK144" s="155"/>
      <c r="LEL144" s="155"/>
      <c r="LEM144" s="155"/>
      <c r="LEN144" s="155"/>
      <c r="LEO144" s="155"/>
      <c r="LEP144" s="155"/>
      <c r="LEQ144" s="155"/>
      <c r="LER144" s="155"/>
      <c r="LES144" s="155"/>
      <c r="LET144" s="155"/>
      <c r="LEU144" s="155"/>
      <c r="LEV144" s="155"/>
      <c r="LEW144" s="155"/>
      <c r="LEX144" s="155"/>
      <c r="LEY144" s="155"/>
      <c r="LEZ144" s="155"/>
      <c r="LFA144" s="155"/>
      <c r="LFB144" s="155"/>
      <c r="LFC144" s="155"/>
      <c r="LFD144" s="155"/>
      <c r="LFE144" s="155"/>
      <c r="LFF144" s="155"/>
      <c r="LFG144" s="155"/>
      <c r="LFH144" s="155"/>
      <c r="LFI144" s="155"/>
      <c r="LFJ144" s="155"/>
      <c r="LFK144" s="155"/>
      <c r="LFL144" s="155"/>
      <c r="LFM144" s="155"/>
      <c r="LFN144" s="155"/>
      <c r="LFO144" s="155"/>
      <c r="LFP144" s="155"/>
      <c r="LFQ144" s="155"/>
      <c r="LFR144" s="155"/>
      <c r="LFS144" s="155"/>
      <c r="LFT144" s="155"/>
      <c r="LFU144" s="155"/>
      <c r="LFV144" s="155"/>
      <c r="LFW144" s="155"/>
      <c r="LFX144" s="155"/>
      <c r="LFY144" s="155"/>
      <c r="LFZ144" s="155"/>
      <c r="LGA144" s="155"/>
      <c r="LGB144" s="155"/>
      <c r="LGC144" s="155"/>
      <c r="LGD144" s="155"/>
      <c r="LGE144" s="155"/>
      <c r="LGF144" s="155"/>
      <c r="LGG144" s="155"/>
      <c r="LGH144" s="155"/>
      <c r="LGI144" s="155"/>
      <c r="LGJ144" s="155"/>
      <c r="LGK144" s="155"/>
      <c r="LGL144" s="155"/>
      <c r="LGM144" s="155"/>
      <c r="LGN144" s="155"/>
      <c r="LGO144" s="155"/>
      <c r="LGP144" s="155"/>
      <c r="LGQ144" s="155"/>
      <c r="LGR144" s="155"/>
      <c r="LGS144" s="155"/>
      <c r="LGT144" s="155"/>
      <c r="LGU144" s="155"/>
      <c r="LGV144" s="155"/>
      <c r="LGW144" s="155"/>
      <c r="LGX144" s="155"/>
      <c r="LGY144" s="155"/>
      <c r="LGZ144" s="155"/>
      <c r="LHA144" s="155"/>
      <c r="LHB144" s="155"/>
      <c r="LHC144" s="155"/>
      <c r="LHD144" s="155"/>
      <c r="LHE144" s="155"/>
      <c r="LHF144" s="155"/>
      <c r="LHG144" s="155"/>
      <c r="LHH144" s="155"/>
      <c r="LHI144" s="155"/>
      <c r="LHJ144" s="155"/>
      <c r="LHK144" s="155"/>
      <c r="LHL144" s="155"/>
      <c r="LHM144" s="155"/>
      <c r="LHN144" s="155"/>
      <c r="LHO144" s="155"/>
      <c r="LHP144" s="155"/>
      <c r="LHQ144" s="155"/>
      <c r="LHR144" s="155"/>
      <c r="LHS144" s="155"/>
      <c r="LHT144" s="155"/>
      <c r="LHU144" s="155"/>
      <c r="LHV144" s="155"/>
      <c r="LHW144" s="155"/>
      <c r="LHX144" s="155"/>
      <c r="LHY144" s="155"/>
      <c r="LHZ144" s="155"/>
      <c r="LIA144" s="155"/>
      <c r="LIB144" s="155"/>
      <c r="LIC144" s="155"/>
      <c r="LID144" s="155"/>
      <c r="LIE144" s="155"/>
      <c r="LIF144" s="155"/>
      <c r="LIG144" s="155"/>
      <c r="LIH144" s="155"/>
      <c r="LII144" s="155"/>
      <c r="LIJ144" s="155"/>
      <c r="LIK144" s="155"/>
      <c r="LIL144" s="155"/>
      <c r="LIM144" s="155"/>
      <c r="LIN144" s="155"/>
      <c r="LIO144" s="155"/>
      <c r="LIP144" s="155"/>
      <c r="LIQ144" s="155"/>
      <c r="LIR144" s="155"/>
      <c r="LIS144" s="155"/>
      <c r="LIT144" s="155"/>
      <c r="LIU144" s="155"/>
      <c r="LIV144" s="155"/>
      <c r="LIW144" s="155"/>
      <c r="LIX144" s="155"/>
      <c r="LIY144" s="155"/>
      <c r="LIZ144" s="155"/>
      <c r="LJA144" s="155"/>
      <c r="LJB144" s="155"/>
      <c r="LJC144" s="155"/>
      <c r="LJD144" s="155"/>
      <c r="LJE144" s="155"/>
      <c r="LJF144" s="155"/>
      <c r="LJG144" s="155"/>
      <c r="LJH144" s="155"/>
      <c r="LJI144" s="155"/>
      <c r="LJJ144" s="155"/>
      <c r="LJK144" s="155"/>
      <c r="LJL144" s="155"/>
      <c r="LJM144" s="155"/>
      <c r="LJN144" s="155"/>
      <c r="LJO144" s="155"/>
      <c r="LJP144" s="155"/>
      <c r="LJQ144" s="155"/>
      <c r="LJR144" s="155"/>
      <c r="LJS144" s="155"/>
      <c r="LJT144" s="155"/>
      <c r="LJU144" s="155"/>
      <c r="LJV144" s="155"/>
      <c r="LJW144" s="155"/>
      <c r="LJX144" s="155"/>
      <c r="LJY144" s="155"/>
      <c r="LJZ144" s="155"/>
      <c r="LKA144" s="155"/>
      <c r="LKB144" s="155"/>
      <c r="LKC144" s="155"/>
      <c r="LKD144" s="155"/>
      <c r="LKE144" s="155"/>
      <c r="LKF144" s="155"/>
      <c r="LKG144" s="155"/>
      <c r="LKH144" s="155"/>
      <c r="LKI144" s="155"/>
      <c r="LKJ144" s="155"/>
      <c r="LKK144" s="155"/>
      <c r="LKL144" s="155"/>
      <c r="LKM144" s="155"/>
      <c r="LKN144" s="155"/>
      <c r="LKO144" s="155"/>
      <c r="LKP144" s="155"/>
      <c r="LKQ144" s="155"/>
      <c r="LKR144" s="155"/>
      <c r="LKS144" s="155"/>
      <c r="LKT144" s="155"/>
      <c r="LKU144" s="155"/>
      <c r="LKV144" s="155"/>
      <c r="LKW144" s="155"/>
      <c r="LKX144" s="155"/>
      <c r="LKY144" s="155"/>
      <c r="LKZ144" s="155"/>
      <c r="LLA144" s="155"/>
      <c r="LLB144" s="155"/>
      <c r="LLC144" s="155"/>
      <c r="LLD144" s="155"/>
      <c r="LLE144" s="155"/>
      <c r="LLF144" s="155"/>
      <c r="LLG144" s="155"/>
      <c r="LLH144" s="155"/>
      <c r="LLI144" s="155"/>
      <c r="LLJ144" s="155"/>
      <c r="LLK144" s="155"/>
      <c r="LLL144" s="155"/>
      <c r="LLM144" s="155"/>
      <c r="LLN144" s="155"/>
      <c r="LLO144" s="155"/>
      <c r="LLP144" s="155"/>
      <c r="LLQ144" s="155"/>
      <c r="LLR144" s="155"/>
      <c r="LLS144" s="155"/>
      <c r="LLT144" s="155"/>
      <c r="LLU144" s="155"/>
      <c r="LLV144" s="155"/>
      <c r="LLW144" s="155"/>
      <c r="LLX144" s="155"/>
      <c r="LLY144" s="155"/>
      <c r="LLZ144" s="155"/>
      <c r="LMA144" s="155"/>
      <c r="LMB144" s="155"/>
      <c r="LMC144" s="155"/>
      <c r="LMD144" s="155"/>
      <c r="LME144" s="155"/>
      <c r="LMF144" s="155"/>
      <c r="LMG144" s="155"/>
      <c r="LMH144" s="155"/>
      <c r="LMI144" s="155"/>
      <c r="LMJ144" s="155"/>
      <c r="LMK144" s="155"/>
      <c r="LML144" s="155"/>
      <c r="LMM144" s="155"/>
      <c r="LMN144" s="155"/>
      <c r="LMO144" s="155"/>
      <c r="LMP144" s="155"/>
      <c r="LMQ144" s="155"/>
      <c r="LMR144" s="155"/>
      <c r="LMS144" s="155"/>
      <c r="LMT144" s="155"/>
      <c r="LMU144" s="155"/>
      <c r="LMV144" s="155"/>
      <c r="LMW144" s="155"/>
      <c r="LMX144" s="155"/>
      <c r="LMY144" s="155"/>
      <c r="LMZ144" s="155"/>
      <c r="LNA144" s="155"/>
      <c r="LNB144" s="155"/>
      <c r="LNC144" s="155"/>
      <c r="LND144" s="155"/>
      <c r="LNE144" s="155"/>
      <c r="LNF144" s="155"/>
      <c r="LNG144" s="155"/>
      <c r="LNH144" s="155"/>
      <c r="LNI144" s="155"/>
      <c r="LNJ144" s="155"/>
      <c r="LNK144" s="155"/>
      <c r="LNL144" s="155"/>
      <c r="LNM144" s="155"/>
      <c r="LNN144" s="155"/>
      <c r="LNO144" s="155"/>
      <c r="LNP144" s="155"/>
      <c r="LNQ144" s="155"/>
      <c r="LNR144" s="155"/>
      <c r="LNS144" s="155"/>
      <c r="LNT144" s="155"/>
      <c r="LNU144" s="155"/>
      <c r="LNV144" s="155"/>
      <c r="LNW144" s="155"/>
      <c r="LNX144" s="155"/>
      <c r="LNY144" s="155"/>
      <c r="LNZ144" s="155"/>
      <c r="LOA144" s="155"/>
      <c r="LOB144" s="155"/>
      <c r="LOC144" s="155"/>
      <c r="LOD144" s="155"/>
      <c r="LOE144" s="155"/>
      <c r="LOF144" s="155"/>
      <c r="LOG144" s="155"/>
      <c r="LOH144" s="155"/>
      <c r="LOI144" s="155"/>
      <c r="LOJ144" s="155"/>
      <c r="LOK144" s="155"/>
      <c r="LOL144" s="155"/>
      <c r="LOM144" s="155"/>
      <c r="LON144" s="155"/>
      <c r="LOO144" s="155"/>
      <c r="LOP144" s="155"/>
      <c r="LOQ144" s="155"/>
      <c r="LOR144" s="155"/>
      <c r="LOS144" s="155"/>
      <c r="LOT144" s="155"/>
      <c r="LOU144" s="155"/>
      <c r="LOV144" s="155"/>
      <c r="LOW144" s="155"/>
      <c r="LOX144" s="155"/>
      <c r="LOY144" s="155"/>
      <c r="LOZ144" s="155"/>
      <c r="LPA144" s="155"/>
      <c r="LPB144" s="155"/>
      <c r="LPC144" s="155"/>
      <c r="LPD144" s="155"/>
      <c r="LPE144" s="155"/>
      <c r="LPF144" s="155"/>
      <c r="LPG144" s="155"/>
      <c r="LPH144" s="155"/>
      <c r="LPI144" s="155"/>
      <c r="LPJ144" s="155"/>
      <c r="LPK144" s="155"/>
      <c r="LPL144" s="155"/>
      <c r="LPM144" s="155"/>
      <c r="LPN144" s="155"/>
      <c r="LPO144" s="155"/>
      <c r="LPP144" s="155"/>
      <c r="LPQ144" s="155"/>
      <c r="LPR144" s="155"/>
      <c r="LPS144" s="155"/>
      <c r="LPT144" s="155"/>
      <c r="LPU144" s="155"/>
      <c r="LPV144" s="155"/>
      <c r="LPW144" s="155"/>
      <c r="LPX144" s="155"/>
      <c r="LPY144" s="155"/>
      <c r="LPZ144" s="155"/>
      <c r="LQA144" s="155"/>
      <c r="LQB144" s="155"/>
      <c r="LQC144" s="155"/>
      <c r="LQD144" s="155"/>
      <c r="LQE144" s="155"/>
      <c r="LQF144" s="155"/>
      <c r="LQG144" s="155"/>
      <c r="LQH144" s="155"/>
      <c r="LQI144" s="155"/>
      <c r="LQJ144" s="155"/>
      <c r="LQK144" s="155"/>
      <c r="LQL144" s="155"/>
      <c r="LQM144" s="155"/>
      <c r="LQN144" s="155"/>
      <c r="LQO144" s="155"/>
      <c r="LQP144" s="155"/>
      <c r="LQQ144" s="155"/>
      <c r="LQR144" s="155"/>
      <c r="LQS144" s="155"/>
      <c r="LQT144" s="155"/>
      <c r="LQU144" s="155"/>
      <c r="LQV144" s="155"/>
      <c r="LQW144" s="155"/>
      <c r="LQX144" s="155"/>
      <c r="LQY144" s="155"/>
      <c r="LQZ144" s="155"/>
      <c r="LRA144" s="155"/>
      <c r="LRB144" s="155"/>
      <c r="LRC144" s="155"/>
      <c r="LRD144" s="155"/>
      <c r="LRE144" s="155"/>
      <c r="LRF144" s="155"/>
      <c r="LRG144" s="155"/>
      <c r="LRH144" s="155"/>
      <c r="LRI144" s="155"/>
      <c r="LRJ144" s="155"/>
      <c r="LRK144" s="155"/>
      <c r="LRL144" s="155"/>
      <c r="LRM144" s="155"/>
      <c r="LRN144" s="155"/>
      <c r="LRO144" s="155"/>
      <c r="LRP144" s="155"/>
      <c r="LRQ144" s="155"/>
      <c r="LRR144" s="155"/>
      <c r="LRS144" s="155"/>
      <c r="LRT144" s="155"/>
      <c r="LRU144" s="155"/>
      <c r="LRV144" s="155"/>
      <c r="LRW144" s="155"/>
      <c r="LRX144" s="155"/>
      <c r="LRY144" s="155"/>
      <c r="LRZ144" s="155"/>
      <c r="LSA144" s="155"/>
      <c r="LSB144" s="155"/>
      <c r="LSC144" s="155"/>
      <c r="LSD144" s="155"/>
      <c r="LSE144" s="155"/>
      <c r="LSF144" s="155"/>
      <c r="LSG144" s="155"/>
      <c r="LSH144" s="155"/>
      <c r="LSI144" s="155"/>
      <c r="LSJ144" s="155"/>
      <c r="LSK144" s="155"/>
      <c r="LSL144" s="155"/>
      <c r="LSM144" s="155"/>
      <c r="LSN144" s="155"/>
      <c r="LSO144" s="155"/>
      <c r="LSP144" s="155"/>
      <c r="LSQ144" s="155"/>
      <c r="LSR144" s="155"/>
      <c r="LSS144" s="155"/>
      <c r="LST144" s="155"/>
      <c r="LSU144" s="155"/>
      <c r="LSV144" s="155"/>
      <c r="LSW144" s="155"/>
      <c r="LSX144" s="155"/>
      <c r="LSY144" s="155"/>
      <c r="LSZ144" s="155"/>
      <c r="LTA144" s="155"/>
      <c r="LTB144" s="155"/>
      <c r="LTC144" s="155"/>
      <c r="LTD144" s="155"/>
      <c r="LTE144" s="155"/>
      <c r="LTF144" s="155"/>
      <c r="LTG144" s="155"/>
      <c r="LTH144" s="155"/>
      <c r="LTI144" s="155"/>
      <c r="LTJ144" s="155"/>
      <c r="LTK144" s="155"/>
      <c r="LTL144" s="155"/>
      <c r="LTM144" s="155"/>
      <c r="LTN144" s="155"/>
      <c r="LTO144" s="155"/>
      <c r="LTP144" s="155"/>
      <c r="LTQ144" s="155"/>
      <c r="LTR144" s="155"/>
      <c r="LTS144" s="155"/>
      <c r="LTT144" s="155"/>
      <c r="LTU144" s="155"/>
      <c r="LTV144" s="155"/>
      <c r="LTW144" s="155"/>
      <c r="LTX144" s="155"/>
      <c r="LTY144" s="155"/>
      <c r="LTZ144" s="155"/>
      <c r="LUA144" s="155"/>
      <c r="LUB144" s="155"/>
      <c r="LUC144" s="155"/>
      <c r="LUD144" s="155"/>
      <c r="LUE144" s="155"/>
      <c r="LUF144" s="155"/>
      <c r="LUG144" s="155"/>
      <c r="LUH144" s="155"/>
      <c r="LUI144" s="155"/>
      <c r="LUJ144" s="155"/>
      <c r="LUK144" s="155"/>
      <c r="LUL144" s="155"/>
      <c r="LUM144" s="155"/>
      <c r="LUN144" s="155"/>
      <c r="LUO144" s="155"/>
      <c r="LUP144" s="155"/>
      <c r="LUQ144" s="155"/>
      <c r="LUR144" s="155"/>
      <c r="LUS144" s="155"/>
      <c r="LUT144" s="155"/>
      <c r="LUU144" s="155"/>
      <c r="LUV144" s="155"/>
      <c r="LUW144" s="155"/>
      <c r="LUX144" s="155"/>
      <c r="LUY144" s="155"/>
      <c r="LUZ144" s="155"/>
      <c r="LVA144" s="155"/>
      <c r="LVB144" s="155"/>
      <c r="LVC144" s="155"/>
      <c r="LVD144" s="155"/>
      <c r="LVE144" s="155"/>
      <c r="LVF144" s="155"/>
      <c r="LVG144" s="155"/>
      <c r="LVH144" s="155"/>
      <c r="LVI144" s="155"/>
      <c r="LVJ144" s="155"/>
      <c r="LVK144" s="155"/>
      <c r="LVL144" s="155"/>
      <c r="LVM144" s="155"/>
      <c r="LVN144" s="155"/>
      <c r="LVO144" s="155"/>
      <c r="LVP144" s="155"/>
      <c r="LVQ144" s="155"/>
      <c r="LVR144" s="155"/>
      <c r="LVS144" s="155"/>
      <c r="LVT144" s="155"/>
      <c r="LVU144" s="155"/>
      <c r="LVV144" s="155"/>
      <c r="LVW144" s="155"/>
      <c r="LVX144" s="155"/>
      <c r="LVY144" s="155"/>
      <c r="LVZ144" s="155"/>
      <c r="LWA144" s="155"/>
      <c r="LWB144" s="155"/>
      <c r="LWC144" s="155"/>
      <c r="LWD144" s="155"/>
      <c r="LWE144" s="155"/>
      <c r="LWF144" s="155"/>
      <c r="LWG144" s="155"/>
      <c r="LWH144" s="155"/>
      <c r="LWI144" s="155"/>
      <c r="LWJ144" s="155"/>
      <c r="LWK144" s="155"/>
      <c r="LWL144" s="155"/>
      <c r="LWM144" s="155"/>
      <c r="LWN144" s="155"/>
      <c r="LWO144" s="155"/>
      <c r="LWP144" s="155"/>
      <c r="LWQ144" s="155"/>
      <c r="LWR144" s="155"/>
      <c r="LWS144" s="155"/>
      <c r="LWT144" s="155"/>
      <c r="LWU144" s="155"/>
      <c r="LWV144" s="155"/>
      <c r="LWW144" s="155"/>
      <c r="LWX144" s="155"/>
      <c r="LWY144" s="155"/>
      <c r="LWZ144" s="155"/>
      <c r="LXA144" s="155"/>
      <c r="LXB144" s="155"/>
      <c r="LXC144" s="155"/>
      <c r="LXD144" s="155"/>
      <c r="LXE144" s="155"/>
      <c r="LXF144" s="155"/>
      <c r="LXG144" s="155"/>
      <c r="LXH144" s="155"/>
      <c r="LXI144" s="155"/>
      <c r="LXJ144" s="155"/>
      <c r="LXK144" s="155"/>
      <c r="LXL144" s="155"/>
      <c r="LXM144" s="155"/>
      <c r="LXN144" s="155"/>
      <c r="LXO144" s="155"/>
      <c r="LXP144" s="155"/>
      <c r="LXQ144" s="155"/>
      <c r="LXR144" s="155"/>
      <c r="LXS144" s="155"/>
      <c r="LXT144" s="155"/>
      <c r="LXU144" s="155"/>
      <c r="LXV144" s="155"/>
      <c r="LXW144" s="155"/>
      <c r="LXX144" s="155"/>
      <c r="LXY144" s="155"/>
      <c r="LXZ144" s="155"/>
      <c r="LYA144" s="155"/>
      <c r="LYB144" s="155"/>
      <c r="LYC144" s="155"/>
      <c r="LYD144" s="155"/>
      <c r="LYE144" s="155"/>
      <c r="LYF144" s="155"/>
      <c r="LYG144" s="155"/>
      <c r="LYH144" s="155"/>
      <c r="LYI144" s="155"/>
      <c r="LYJ144" s="155"/>
      <c r="LYK144" s="155"/>
      <c r="LYL144" s="155"/>
      <c r="LYM144" s="155"/>
      <c r="LYN144" s="155"/>
      <c r="LYO144" s="155"/>
      <c r="LYP144" s="155"/>
      <c r="LYQ144" s="155"/>
      <c r="LYR144" s="155"/>
      <c r="LYS144" s="155"/>
      <c r="LYT144" s="155"/>
      <c r="LYU144" s="155"/>
      <c r="LYV144" s="155"/>
      <c r="LYW144" s="155"/>
      <c r="LYX144" s="155"/>
      <c r="LYY144" s="155"/>
      <c r="LYZ144" s="155"/>
      <c r="LZA144" s="155"/>
      <c r="LZB144" s="155"/>
      <c r="LZC144" s="155"/>
      <c r="LZD144" s="155"/>
      <c r="LZE144" s="155"/>
      <c r="LZF144" s="155"/>
      <c r="LZG144" s="155"/>
      <c r="LZH144" s="155"/>
      <c r="LZI144" s="155"/>
      <c r="LZJ144" s="155"/>
      <c r="LZK144" s="155"/>
      <c r="LZL144" s="155"/>
      <c r="LZM144" s="155"/>
      <c r="LZN144" s="155"/>
      <c r="LZO144" s="155"/>
      <c r="LZP144" s="155"/>
      <c r="LZQ144" s="155"/>
      <c r="LZR144" s="155"/>
      <c r="LZS144" s="155"/>
      <c r="LZT144" s="155"/>
      <c r="LZU144" s="155"/>
      <c r="LZV144" s="155"/>
      <c r="LZW144" s="155"/>
      <c r="LZX144" s="155"/>
      <c r="LZY144" s="155"/>
      <c r="LZZ144" s="155"/>
      <c r="MAA144" s="155"/>
      <c r="MAB144" s="155"/>
      <c r="MAC144" s="155"/>
      <c r="MAD144" s="155"/>
      <c r="MAE144" s="155"/>
      <c r="MAF144" s="155"/>
      <c r="MAG144" s="155"/>
      <c r="MAH144" s="155"/>
      <c r="MAI144" s="155"/>
      <c r="MAJ144" s="155"/>
      <c r="MAK144" s="155"/>
      <c r="MAL144" s="155"/>
      <c r="MAM144" s="155"/>
      <c r="MAN144" s="155"/>
      <c r="MAO144" s="155"/>
      <c r="MAP144" s="155"/>
      <c r="MAQ144" s="155"/>
      <c r="MAR144" s="155"/>
      <c r="MAS144" s="155"/>
      <c r="MAT144" s="155"/>
      <c r="MAU144" s="155"/>
      <c r="MAV144" s="155"/>
      <c r="MAW144" s="155"/>
      <c r="MAX144" s="155"/>
      <c r="MAY144" s="155"/>
      <c r="MAZ144" s="155"/>
      <c r="MBA144" s="155"/>
      <c r="MBB144" s="155"/>
      <c r="MBC144" s="155"/>
      <c r="MBD144" s="155"/>
      <c r="MBE144" s="155"/>
      <c r="MBF144" s="155"/>
      <c r="MBG144" s="155"/>
      <c r="MBH144" s="155"/>
      <c r="MBI144" s="155"/>
      <c r="MBJ144" s="155"/>
      <c r="MBK144" s="155"/>
      <c r="MBL144" s="155"/>
      <c r="MBM144" s="155"/>
      <c r="MBN144" s="155"/>
      <c r="MBO144" s="155"/>
      <c r="MBP144" s="155"/>
      <c r="MBQ144" s="155"/>
      <c r="MBR144" s="155"/>
      <c r="MBS144" s="155"/>
      <c r="MBT144" s="155"/>
      <c r="MBU144" s="155"/>
      <c r="MBV144" s="155"/>
      <c r="MBW144" s="155"/>
      <c r="MBX144" s="155"/>
      <c r="MBY144" s="155"/>
      <c r="MBZ144" s="155"/>
      <c r="MCA144" s="155"/>
      <c r="MCB144" s="155"/>
      <c r="MCC144" s="155"/>
      <c r="MCD144" s="155"/>
      <c r="MCE144" s="155"/>
      <c r="MCF144" s="155"/>
      <c r="MCG144" s="155"/>
      <c r="MCH144" s="155"/>
      <c r="MCI144" s="155"/>
      <c r="MCJ144" s="155"/>
      <c r="MCK144" s="155"/>
      <c r="MCL144" s="155"/>
      <c r="MCM144" s="155"/>
      <c r="MCN144" s="155"/>
      <c r="MCO144" s="155"/>
      <c r="MCP144" s="155"/>
      <c r="MCQ144" s="155"/>
      <c r="MCR144" s="155"/>
      <c r="MCS144" s="155"/>
      <c r="MCT144" s="155"/>
      <c r="MCU144" s="155"/>
      <c r="MCV144" s="155"/>
      <c r="MCW144" s="155"/>
      <c r="MCX144" s="155"/>
      <c r="MCY144" s="155"/>
      <c r="MCZ144" s="155"/>
      <c r="MDA144" s="155"/>
      <c r="MDB144" s="155"/>
      <c r="MDC144" s="155"/>
      <c r="MDD144" s="155"/>
      <c r="MDE144" s="155"/>
      <c r="MDF144" s="155"/>
      <c r="MDG144" s="155"/>
      <c r="MDH144" s="155"/>
      <c r="MDI144" s="155"/>
      <c r="MDJ144" s="155"/>
      <c r="MDK144" s="155"/>
      <c r="MDL144" s="155"/>
      <c r="MDM144" s="155"/>
      <c r="MDN144" s="155"/>
      <c r="MDO144" s="155"/>
      <c r="MDP144" s="155"/>
      <c r="MDQ144" s="155"/>
      <c r="MDR144" s="155"/>
      <c r="MDS144" s="155"/>
      <c r="MDT144" s="155"/>
      <c r="MDU144" s="155"/>
      <c r="MDV144" s="155"/>
      <c r="MDW144" s="155"/>
      <c r="MDX144" s="155"/>
      <c r="MDY144" s="155"/>
      <c r="MDZ144" s="155"/>
      <c r="MEA144" s="155"/>
      <c r="MEB144" s="155"/>
      <c r="MEC144" s="155"/>
      <c r="MED144" s="155"/>
      <c r="MEE144" s="155"/>
      <c r="MEF144" s="155"/>
      <c r="MEG144" s="155"/>
      <c r="MEH144" s="155"/>
      <c r="MEI144" s="155"/>
      <c r="MEJ144" s="155"/>
      <c r="MEK144" s="155"/>
      <c r="MEL144" s="155"/>
      <c r="MEM144" s="155"/>
      <c r="MEN144" s="155"/>
      <c r="MEO144" s="155"/>
      <c r="MEP144" s="155"/>
      <c r="MEQ144" s="155"/>
      <c r="MER144" s="155"/>
      <c r="MES144" s="155"/>
      <c r="MET144" s="155"/>
      <c r="MEU144" s="155"/>
      <c r="MEV144" s="155"/>
      <c r="MEW144" s="155"/>
      <c r="MEX144" s="155"/>
      <c r="MEY144" s="155"/>
      <c r="MEZ144" s="155"/>
      <c r="MFA144" s="155"/>
      <c r="MFB144" s="155"/>
      <c r="MFC144" s="155"/>
      <c r="MFD144" s="155"/>
      <c r="MFE144" s="155"/>
      <c r="MFF144" s="155"/>
      <c r="MFG144" s="155"/>
      <c r="MFH144" s="155"/>
      <c r="MFI144" s="155"/>
      <c r="MFJ144" s="155"/>
      <c r="MFK144" s="155"/>
      <c r="MFL144" s="155"/>
      <c r="MFM144" s="155"/>
      <c r="MFN144" s="155"/>
      <c r="MFO144" s="155"/>
      <c r="MFP144" s="155"/>
      <c r="MFQ144" s="155"/>
      <c r="MFR144" s="155"/>
      <c r="MFS144" s="155"/>
      <c r="MFT144" s="155"/>
      <c r="MFU144" s="155"/>
      <c r="MFV144" s="155"/>
      <c r="MFW144" s="155"/>
      <c r="MFX144" s="155"/>
      <c r="MFY144" s="155"/>
      <c r="MFZ144" s="155"/>
      <c r="MGA144" s="155"/>
      <c r="MGB144" s="155"/>
      <c r="MGC144" s="155"/>
      <c r="MGD144" s="155"/>
      <c r="MGE144" s="155"/>
      <c r="MGF144" s="155"/>
      <c r="MGG144" s="155"/>
      <c r="MGH144" s="155"/>
      <c r="MGI144" s="155"/>
      <c r="MGJ144" s="155"/>
      <c r="MGK144" s="155"/>
      <c r="MGL144" s="155"/>
      <c r="MGM144" s="155"/>
      <c r="MGN144" s="155"/>
      <c r="MGO144" s="155"/>
      <c r="MGP144" s="155"/>
      <c r="MGQ144" s="155"/>
      <c r="MGR144" s="155"/>
      <c r="MGS144" s="155"/>
      <c r="MGT144" s="155"/>
      <c r="MGU144" s="155"/>
      <c r="MGV144" s="155"/>
      <c r="MGW144" s="155"/>
      <c r="MGX144" s="155"/>
      <c r="MGY144" s="155"/>
      <c r="MGZ144" s="155"/>
      <c r="MHA144" s="155"/>
      <c r="MHB144" s="155"/>
      <c r="MHC144" s="155"/>
      <c r="MHD144" s="155"/>
      <c r="MHE144" s="155"/>
      <c r="MHF144" s="155"/>
      <c r="MHG144" s="155"/>
      <c r="MHH144" s="155"/>
      <c r="MHI144" s="155"/>
      <c r="MHJ144" s="155"/>
      <c r="MHK144" s="155"/>
      <c r="MHL144" s="155"/>
      <c r="MHM144" s="155"/>
      <c r="MHN144" s="155"/>
      <c r="MHO144" s="155"/>
      <c r="MHP144" s="155"/>
      <c r="MHQ144" s="155"/>
      <c r="MHR144" s="155"/>
      <c r="MHS144" s="155"/>
      <c r="MHT144" s="155"/>
      <c r="MHU144" s="155"/>
      <c r="MHV144" s="155"/>
      <c r="MHW144" s="155"/>
      <c r="MHX144" s="155"/>
      <c r="MHY144" s="155"/>
      <c r="MHZ144" s="155"/>
      <c r="MIA144" s="155"/>
      <c r="MIB144" s="155"/>
      <c r="MIC144" s="155"/>
      <c r="MID144" s="155"/>
      <c r="MIE144" s="155"/>
      <c r="MIF144" s="155"/>
      <c r="MIG144" s="155"/>
      <c r="MIH144" s="155"/>
      <c r="MII144" s="155"/>
      <c r="MIJ144" s="155"/>
      <c r="MIK144" s="155"/>
      <c r="MIL144" s="155"/>
      <c r="MIM144" s="155"/>
      <c r="MIN144" s="155"/>
      <c r="MIO144" s="155"/>
      <c r="MIP144" s="155"/>
      <c r="MIQ144" s="155"/>
      <c r="MIR144" s="155"/>
      <c r="MIS144" s="155"/>
      <c r="MIT144" s="155"/>
      <c r="MIU144" s="155"/>
      <c r="MIV144" s="155"/>
      <c r="MIW144" s="155"/>
      <c r="MIX144" s="155"/>
      <c r="MIY144" s="155"/>
      <c r="MIZ144" s="155"/>
      <c r="MJA144" s="155"/>
      <c r="MJB144" s="155"/>
      <c r="MJC144" s="155"/>
      <c r="MJD144" s="155"/>
      <c r="MJE144" s="155"/>
      <c r="MJF144" s="155"/>
      <c r="MJG144" s="155"/>
      <c r="MJH144" s="155"/>
      <c r="MJI144" s="155"/>
      <c r="MJJ144" s="155"/>
      <c r="MJK144" s="155"/>
      <c r="MJL144" s="155"/>
      <c r="MJM144" s="155"/>
      <c r="MJN144" s="155"/>
      <c r="MJO144" s="155"/>
      <c r="MJP144" s="155"/>
      <c r="MJQ144" s="155"/>
      <c r="MJR144" s="155"/>
      <c r="MJS144" s="155"/>
      <c r="MJT144" s="155"/>
      <c r="MJU144" s="155"/>
      <c r="MJV144" s="155"/>
      <c r="MJW144" s="155"/>
      <c r="MJX144" s="155"/>
      <c r="MJY144" s="155"/>
      <c r="MJZ144" s="155"/>
      <c r="MKA144" s="155"/>
      <c r="MKB144" s="155"/>
      <c r="MKC144" s="155"/>
      <c r="MKD144" s="155"/>
      <c r="MKE144" s="155"/>
      <c r="MKF144" s="155"/>
      <c r="MKG144" s="155"/>
      <c r="MKH144" s="155"/>
      <c r="MKI144" s="155"/>
      <c r="MKJ144" s="155"/>
      <c r="MKK144" s="155"/>
      <c r="MKL144" s="155"/>
      <c r="MKM144" s="155"/>
      <c r="MKN144" s="155"/>
      <c r="MKO144" s="155"/>
      <c r="MKP144" s="155"/>
      <c r="MKQ144" s="155"/>
      <c r="MKR144" s="155"/>
      <c r="MKS144" s="155"/>
      <c r="MKT144" s="155"/>
      <c r="MKU144" s="155"/>
      <c r="MKV144" s="155"/>
      <c r="MKW144" s="155"/>
      <c r="MKX144" s="155"/>
      <c r="MKY144" s="155"/>
      <c r="MKZ144" s="155"/>
      <c r="MLA144" s="155"/>
      <c r="MLB144" s="155"/>
      <c r="MLC144" s="155"/>
      <c r="MLD144" s="155"/>
      <c r="MLE144" s="155"/>
      <c r="MLF144" s="155"/>
      <c r="MLG144" s="155"/>
      <c r="MLH144" s="155"/>
      <c r="MLI144" s="155"/>
      <c r="MLJ144" s="155"/>
      <c r="MLK144" s="155"/>
      <c r="MLL144" s="155"/>
      <c r="MLM144" s="155"/>
      <c r="MLN144" s="155"/>
      <c r="MLO144" s="155"/>
      <c r="MLP144" s="155"/>
      <c r="MLQ144" s="155"/>
      <c r="MLR144" s="155"/>
      <c r="MLS144" s="155"/>
      <c r="MLT144" s="155"/>
      <c r="MLU144" s="155"/>
      <c r="MLV144" s="155"/>
      <c r="MLW144" s="155"/>
      <c r="MLX144" s="155"/>
      <c r="MLY144" s="155"/>
      <c r="MLZ144" s="155"/>
      <c r="MMA144" s="155"/>
      <c r="MMB144" s="155"/>
      <c r="MMC144" s="155"/>
      <c r="MMD144" s="155"/>
      <c r="MME144" s="155"/>
      <c r="MMF144" s="155"/>
      <c r="MMG144" s="155"/>
      <c r="MMH144" s="155"/>
      <c r="MMI144" s="155"/>
      <c r="MMJ144" s="155"/>
      <c r="MMK144" s="155"/>
      <c r="MML144" s="155"/>
      <c r="MMM144" s="155"/>
      <c r="MMN144" s="155"/>
      <c r="MMO144" s="155"/>
      <c r="MMP144" s="155"/>
      <c r="MMQ144" s="155"/>
      <c r="MMR144" s="155"/>
      <c r="MMS144" s="155"/>
      <c r="MMT144" s="155"/>
      <c r="MMU144" s="155"/>
      <c r="MMV144" s="155"/>
      <c r="MMW144" s="155"/>
      <c r="MMX144" s="155"/>
      <c r="MMY144" s="155"/>
      <c r="MMZ144" s="155"/>
      <c r="MNA144" s="155"/>
      <c r="MNB144" s="155"/>
      <c r="MNC144" s="155"/>
      <c r="MND144" s="155"/>
      <c r="MNE144" s="155"/>
      <c r="MNF144" s="155"/>
      <c r="MNG144" s="155"/>
      <c r="MNH144" s="155"/>
      <c r="MNI144" s="155"/>
      <c r="MNJ144" s="155"/>
      <c r="MNK144" s="155"/>
      <c r="MNL144" s="155"/>
      <c r="MNM144" s="155"/>
      <c r="MNN144" s="155"/>
      <c r="MNO144" s="155"/>
      <c r="MNP144" s="155"/>
      <c r="MNQ144" s="155"/>
      <c r="MNR144" s="155"/>
      <c r="MNS144" s="155"/>
      <c r="MNT144" s="155"/>
      <c r="MNU144" s="155"/>
      <c r="MNV144" s="155"/>
      <c r="MNW144" s="155"/>
      <c r="MNX144" s="155"/>
      <c r="MNY144" s="155"/>
      <c r="MNZ144" s="155"/>
      <c r="MOA144" s="155"/>
      <c r="MOB144" s="155"/>
      <c r="MOC144" s="155"/>
      <c r="MOD144" s="155"/>
      <c r="MOE144" s="155"/>
      <c r="MOF144" s="155"/>
      <c r="MOG144" s="155"/>
      <c r="MOH144" s="155"/>
      <c r="MOI144" s="155"/>
      <c r="MOJ144" s="155"/>
      <c r="MOK144" s="155"/>
      <c r="MOL144" s="155"/>
      <c r="MOM144" s="155"/>
      <c r="MON144" s="155"/>
      <c r="MOO144" s="155"/>
      <c r="MOP144" s="155"/>
      <c r="MOQ144" s="155"/>
      <c r="MOR144" s="155"/>
      <c r="MOS144" s="155"/>
      <c r="MOT144" s="155"/>
      <c r="MOU144" s="155"/>
      <c r="MOV144" s="155"/>
      <c r="MOW144" s="155"/>
      <c r="MOX144" s="155"/>
      <c r="MOY144" s="155"/>
      <c r="MOZ144" s="155"/>
      <c r="MPA144" s="155"/>
      <c r="MPB144" s="155"/>
      <c r="MPC144" s="155"/>
      <c r="MPD144" s="155"/>
      <c r="MPE144" s="155"/>
      <c r="MPF144" s="155"/>
      <c r="MPG144" s="155"/>
      <c r="MPH144" s="155"/>
      <c r="MPI144" s="155"/>
      <c r="MPJ144" s="155"/>
      <c r="MPK144" s="155"/>
      <c r="MPL144" s="155"/>
      <c r="MPM144" s="155"/>
      <c r="MPN144" s="155"/>
      <c r="MPO144" s="155"/>
      <c r="MPP144" s="155"/>
      <c r="MPQ144" s="155"/>
      <c r="MPR144" s="155"/>
      <c r="MPS144" s="155"/>
      <c r="MPT144" s="155"/>
      <c r="MPU144" s="155"/>
      <c r="MPV144" s="155"/>
      <c r="MPW144" s="155"/>
      <c r="MPX144" s="155"/>
      <c r="MPY144" s="155"/>
      <c r="MPZ144" s="155"/>
      <c r="MQA144" s="155"/>
      <c r="MQB144" s="155"/>
      <c r="MQC144" s="155"/>
      <c r="MQD144" s="155"/>
      <c r="MQE144" s="155"/>
      <c r="MQF144" s="155"/>
      <c r="MQG144" s="155"/>
      <c r="MQH144" s="155"/>
      <c r="MQI144" s="155"/>
      <c r="MQJ144" s="155"/>
      <c r="MQK144" s="155"/>
      <c r="MQL144" s="155"/>
      <c r="MQM144" s="155"/>
      <c r="MQN144" s="155"/>
      <c r="MQO144" s="155"/>
      <c r="MQP144" s="155"/>
      <c r="MQQ144" s="155"/>
      <c r="MQR144" s="155"/>
      <c r="MQS144" s="155"/>
      <c r="MQT144" s="155"/>
      <c r="MQU144" s="155"/>
      <c r="MQV144" s="155"/>
      <c r="MQW144" s="155"/>
      <c r="MQX144" s="155"/>
      <c r="MQY144" s="155"/>
      <c r="MQZ144" s="155"/>
      <c r="MRA144" s="155"/>
      <c r="MRB144" s="155"/>
      <c r="MRC144" s="155"/>
      <c r="MRD144" s="155"/>
      <c r="MRE144" s="155"/>
      <c r="MRF144" s="155"/>
      <c r="MRG144" s="155"/>
      <c r="MRH144" s="155"/>
      <c r="MRI144" s="155"/>
      <c r="MRJ144" s="155"/>
      <c r="MRK144" s="155"/>
      <c r="MRL144" s="155"/>
      <c r="MRM144" s="155"/>
      <c r="MRN144" s="155"/>
      <c r="MRO144" s="155"/>
      <c r="MRP144" s="155"/>
      <c r="MRQ144" s="155"/>
      <c r="MRR144" s="155"/>
      <c r="MRS144" s="155"/>
      <c r="MRT144" s="155"/>
      <c r="MRU144" s="155"/>
      <c r="MRV144" s="155"/>
      <c r="MRW144" s="155"/>
      <c r="MRX144" s="155"/>
      <c r="MRY144" s="155"/>
      <c r="MRZ144" s="155"/>
      <c r="MSA144" s="155"/>
      <c r="MSB144" s="155"/>
      <c r="MSC144" s="155"/>
      <c r="MSD144" s="155"/>
      <c r="MSE144" s="155"/>
      <c r="MSF144" s="155"/>
      <c r="MSG144" s="155"/>
      <c r="MSH144" s="155"/>
      <c r="MSI144" s="155"/>
      <c r="MSJ144" s="155"/>
      <c r="MSK144" s="155"/>
      <c r="MSL144" s="155"/>
      <c r="MSM144" s="155"/>
      <c r="MSN144" s="155"/>
      <c r="MSO144" s="155"/>
      <c r="MSP144" s="155"/>
      <c r="MSQ144" s="155"/>
      <c r="MSR144" s="155"/>
      <c r="MSS144" s="155"/>
      <c r="MST144" s="155"/>
      <c r="MSU144" s="155"/>
      <c r="MSV144" s="155"/>
      <c r="MSW144" s="155"/>
      <c r="MSX144" s="155"/>
      <c r="MSY144" s="155"/>
      <c r="MSZ144" s="155"/>
      <c r="MTA144" s="155"/>
      <c r="MTB144" s="155"/>
      <c r="MTC144" s="155"/>
      <c r="MTD144" s="155"/>
      <c r="MTE144" s="155"/>
      <c r="MTF144" s="155"/>
      <c r="MTG144" s="155"/>
      <c r="MTH144" s="155"/>
      <c r="MTI144" s="155"/>
      <c r="MTJ144" s="155"/>
      <c r="MTK144" s="155"/>
      <c r="MTL144" s="155"/>
      <c r="MTM144" s="155"/>
      <c r="MTN144" s="155"/>
      <c r="MTO144" s="155"/>
      <c r="MTP144" s="155"/>
      <c r="MTQ144" s="155"/>
      <c r="MTR144" s="155"/>
      <c r="MTS144" s="155"/>
      <c r="MTT144" s="155"/>
      <c r="MTU144" s="155"/>
      <c r="MTV144" s="155"/>
      <c r="MTW144" s="155"/>
      <c r="MTX144" s="155"/>
      <c r="MTY144" s="155"/>
      <c r="MTZ144" s="155"/>
      <c r="MUA144" s="155"/>
      <c r="MUB144" s="155"/>
      <c r="MUC144" s="155"/>
      <c r="MUD144" s="155"/>
      <c r="MUE144" s="155"/>
      <c r="MUF144" s="155"/>
      <c r="MUG144" s="155"/>
      <c r="MUH144" s="155"/>
      <c r="MUI144" s="155"/>
      <c r="MUJ144" s="155"/>
      <c r="MUK144" s="155"/>
      <c r="MUL144" s="155"/>
      <c r="MUM144" s="155"/>
      <c r="MUN144" s="155"/>
      <c r="MUO144" s="155"/>
      <c r="MUP144" s="155"/>
      <c r="MUQ144" s="155"/>
      <c r="MUR144" s="155"/>
      <c r="MUS144" s="155"/>
      <c r="MUT144" s="155"/>
      <c r="MUU144" s="155"/>
      <c r="MUV144" s="155"/>
      <c r="MUW144" s="155"/>
      <c r="MUX144" s="155"/>
      <c r="MUY144" s="155"/>
      <c r="MUZ144" s="155"/>
      <c r="MVA144" s="155"/>
      <c r="MVB144" s="155"/>
      <c r="MVC144" s="155"/>
      <c r="MVD144" s="155"/>
      <c r="MVE144" s="155"/>
      <c r="MVF144" s="155"/>
      <c r="MVG144" s="155"/>
      <c r="MVH144" s="155"/>
      <c r="MVI144" s="155"/>
      <c r="MVJ144" s="155"/>
      <c r="MVK144" s="155"/>
      <c r="MVL144" s="155"/>
      <c r="MVM144" s="155"/>
      <c r="MVN144" s="155"/>
      <c r="MVO144" s="155"/>
      <c r="MVP144" s="155"/>
      <c r="MVQ144" s="155"/>
      <c r="MVR144" s="155"/>
      <c r="MVS144" s="155"/>
      <c r="MVT144" s="155"/>
      <c r="MVU144" s="155"/>
      <c r="MVV144" s="155"/>
      <c r="MVW144" s="155"/>
      <c r="MVX144" s="155"/>
      <c r="MVY144" s="155"/>
      <c r="MVZ144" s="155"/>
      <c r="MWA144" s="155"/>
      <c r="MWB144" s="155"/>
      <c r="MWC144" s="155"/>
      <c r="MWD144" s="155"/>
      <c r="MWE144" s="155"/>
      <c r="MWF144" s="155"/>
      <c r="MWG144" s="155"/>
      <c r="MWH144" s="155"/>
      <c r="MWI144" s="155"/>
      <c r="MWJ144" s="155"/>
      <c r="MWK144" s="155"/>
      <c r="MWL144" s="155"/>
      <c r="MWM144" s="155"/>
      <c r="MWN144" s="155"/>
      <c r="MWO144" s="155"/>
      <c r="MWP144" s="155"/>
      <c r="MWQ144" s="155"/>
      <c r="MWR144" s="155"/>
      <c r="MWS144" s="155"/>
      <c r="MWT144" s="155"/>
      <c r="MWU144" s="155"/>
      <c r="MWV144" s="155"/>
      <c r="MWW144" s="155"/>
      <c r="MWX144" s="155"/>
      <c r="MWY144" s="155"/>
      <c r="MWZ144" s="155"/>
      <c r="MXA144" s="155"/>
      <c r="MXB144" s="155"/>
      <c r="MXC144" s="155"/>
      <c r="MXD144" s="155"/>
      <c r="MXE144" s="155"/>
      <c r="MXF144" s="155"/>
      <c r="MXG144" s="155"/>
      <c r="MXH144" s="155"/>
      <c r="MXI144" s="155"/>
      <c r="MXJ144" s="155"/>
      <c r="MXK144" s="155"/>
      <c r="MXL144" s="155"/>
      <c r="MXM144" s="155"/>
      <c r="MXN144" s="155"/>
      <c r="MXO144" s="155"/>
      <c r="MXP144" s="155"/>
      <c r="MXQ144" s="155"/>
      <c r="MXR144" s="155"/>
      <c r="MXS144" s="155"/>
      <c r="MXT144" s="155"/>
      <c r="MXU144" s="155"/>
      <c r="MXV144" s="155"/>
      <c r="MXW144" s="155"/>
      <c r="MXX144" s="155"/>
      <c r="MXY144" s="155"/>
      <c r="MXZ144" s="155"/>
      <c r="MYA144" s="155"/>
      <c r="MYB144" s="155"/>
      <c r="MYC144" s="155"/>
      <c r="MYD144" s="155"/>
      <c r="MYE144" s="155"/>
      <c r="MYF144" s="155"/>
      <c r="MYG144" s="155"/>
      <c r="MYH144" s="155"/>
      <c r="MYI144" s="155"/>
      <c r="MYJ144" s="155"/>
      <c r="MYK144" s="155"/>
      <c r="MYL144" s="155"/>
      <c r="MYM144" s="155"/>
      <c r="MYN144" s="155"/>
      <c r="MYO144" s="155"/>
      <c r="MYP144" s="155"/>
      <c r="MYQ144" s="155"/>
      <c r="MYR144" s="155"/>
      <c r="MYS144" s="155"/>
      <c r="MYT144" s="155"/>
      <c r="MYU144" s="155"/>
      <c r="MYV144" s="155"/>
      <c r="MYW144" s="155"/>
      <c r="MYX144" s="155"/>
      <c r="MYY144" s="155"/>
      <c r="MYZ144" s="155"/>
      <c r="MZA144" s="155"/>
      <c r="MZB144" s="155"/>
      <c r="MZC144" s="155"/>
      <c r="MZD144" s="155"/>
      <c r="MZE144" s="155"/>
      <c r="MZF144" s="155"/>
      <c r="MZG144" s="155"/>
      <c r="MZH144" s="155"/>
      <c r="MZI144" s="155"/>
      <c r="MZJ144" s="155"/>
      <c r="MZK144" s="155"/>
      <c r="MZL144" s="155"/>
      <c r="MZM144" s="155"/>
      <c r="MZN144" s="155"/>
      <c r="MZO144" s="155"/>
      <c r="MZP144" s="155"/>
      <c r="MZQ144" s="155"/>
      <c r="MZR144" s="155"/>
      <c r="MZS144" s="155"/>
      <c r="MZT144" s="155"/>
      <c r="MZU144" s="155"/>
      <c r="MZV144" s="155"/>
      <c r="MZW144" s="155"/>
      <c r="MZX144" s="155"/>
      <c r="MZY144" s="155"/>
      <c r="MZZ144" s="155"/>
      <c r="NAA144" s="155"/>
      <c r="NAB144" s="155"/>
      <c r="NAC144" s="155"/>
      <c r="NAD144" s="155"/>
      <c r="NAE144" s="155"/>
      <c r="NAF144" s="155"/>
      <c r="NAG144" s="155"/>
      <c r="NAH144" s="155"/>
      <c r="NAI144" s="155"/>
      <c r="NAJ144" s="155"/>
      <c r="NAK144" s="155"/>
      <c r="NAL144" s="155"/>
      <c r="NAM144" s="155"/>
      <c r="NAN144" s="155"/>
      <c r="NAO144" s="155"/>
      <c r="NAP144" s="155"/>
      <c r="NAQ144" s="155"/>
      <c r="NAR144" s="155"/>
      <c r="NAS144" s="155"/>
      <c r="NAT144" s="155"/>
      <c r="NAU144" s="155"/>
      <c r="NAV144" s="155"/>
      <c r="NAW144" s="155"/>
      <c r="NAX144" s="155"/>
      <c r="NAY144" s="155"/>
      <c r="NAZ144" s="155"/>
      <c r="NBA144" s="155"/>
      <c r="NBB144" s="155"/>
      <c r="NBC144" s="155"/>
      <c r="NBD144" s="155"/>
      <c r="NBE144" s="155"/>
      <c r="NBF144" s="155"/>
      <c r="NBG144" s="155"/>
      <c r="NBH144" s="155"/>
      <c r="NBI144" s="155"/>
      <c r="NBJ144" s="155"/>
      <c r="NBK144" s="155"/>
      <c r="NBL144" s="155"/>
      <c r="NBM144" s="155"/>
      <c r="NBN144" s="155"/>
      <c r="NBO144" s="155"/>
      <c r="NBP144" s="155"/>
      <c r="NBQ144" s="155"/>
      <c r="NBR144" s="155"/>
      <c r="NBS144" s="155"/>
      <c r="NBT144" s="155"/>
      <c r="NBU144" s="155"/>
      <c r="NBV144" s="155"/>
      <c r="NBW144" s="155"/>
      <c r="NBX144" s="155"/>
      <c r="NBY144" s="155"/>
      <c r="NBZ144" s="155"/>
      <c r="NCA144" s="155"/>
      <c r="NCB144" s="155"/>
      <c r="NCC144" s="155"/>
      <c r="NCD144" s="155"/>
      <c r="NCE144" s="155"/>
      <c r="NCF144" s="155"/>
      <c r="NCG144" s="155"/>
      <c r="NCH144" s="155"/>
      <c r="NCI144" s="155"/>
      <c r="NCJ144" s="155"/>
      <c r="NCK144" s="155"/>
      <c r="NCL144" s="155"/>
      <c r="NCM144" s="155"/>
      <c r="NCN144" s="155"/>
      <c r="NCO144" s="155"/>
      <c r="NCP144" s="155"/>
      <c r="NCQ144" s="155"/>
      <c r="NCR144" s="155"/>
      <c r="NCS144" s="155"/>
      <c r="NCT144" s="155"/>
      <c r="NCU144" s="155"/>
      <c r="NCV144" s="155"/>
      <c r="NCW144" s="155"/>
      <c r="NCX144" s="155"/>
      <c r="NCY144" s="155"/>
      <c r="NCZ144" s="155"/>
      <c r="NDA144" s="155"/>
      <c r="NDB144" s="155"/>
      <c r="NDC144" s="155"/>
      <c r="NDD144" s="155"/>
      <c r="NDE144" s="155"/>
      <c r="NDF144" s="155"/>
      <c r="NDG144" s="155"/>
      <c r="NDH144" s="155"/>
      <c r="NDI144" s="155"/>
      <c r="NDJ144" s="155"/>
      <c r="NDK144" s="155"/>
      <c r="NDL144" s="155"/>
      <c r="NDM144" s="155"/>
      <c r="NDN144" s="155"/>
      <c r="NDO144" s="155"/>
      <c r="NDP144" s="155"/>
      <c r="NDQ144" s="155"/>
      <c r="NDR144" s="155"/>
      <c r="NDS144" s="155"/>
      <c r="NDT144" s="155"/>
      <c r="NDU144" s="155"/>
      <c r="NDV144" s="155"/>
      <c r="NDW144" s="155"/>
      <c r="NDX144" s="155"/>
      <c r="NDY144" s="155"/>
      <c r="NDZ144" s="155"/>
      <c r="NEA144" s="155"/>
      <c r="NEB144" s="155"/>
      <c r="NEC144" s="155"/>
      <c r="NED144" s="155"/>
      <c r="NEE144" s="155"/>
      <c r="NEF144" s="155"/>
      <c r="NEG144" s="155"/>
      <c r="NEH144" s="155"/>
      <c r="NEI144" s="155"/>
      <c r="NEJ144" s="155"/>
      <c r="NEK144" s="155"/>
      <c r="NEL144" s="155"/>
      <c r="NEM144" s="155"/>
      <c r="NEN144" s="155"/>
      <c r="NEO144" s="155"/>
      <c r="NEP144" s="155"/>
      <c r="NEQ144" s="155"/>
      <c r="NER144" s="155"/>
      <c r="NES144" s="155"/>
      <c r="NET144" s="155"/>
      <c r="NEU144" s="155"/>
      <c r="NEV144" s="155"/>
      <c r="NEW144" s="155"/>
      <c r="NEX144" s="155"/>
      <c r="NEY144" s="155"/>
      <c r="NEZ144" s="155"/>
      <c r="NFA144" s="155"/>
      <c r="NFB144" s="155"/>
      <c r="NFC144" s="155"/>
      <c r="NFD144" s="155"/>
      <c r="NFE144" s="155"/>
      <c r="NFF144" s="155"/>
      <c r="NFG144" s="155"/>
      <c r="NFH144" s="155"/>
      <c r="NFI144" s="155"/>
      <c r="NFJ144" s="155"/>
      <c r="NFK144" s="155"/>
      <c r="NFL144" s="155"/>
      <c r="NFM144" s="155"/>
      <c r="NFN144" s="155"/>
      <c r="NFO144" s="155"/>
      <c r="NFP144" s="155"/>
      <c r="NFQ144" s="155"/>
      <c r="NFR144" s="155"/>
      <c r="NFS144" s="155"/>
      <c r="NFT144" s="155"/>
      <c r="NFU144" s="155"/>
      <c r="NFV144" s="155"/>
      <c r="NFW144" s="155"/>
      <c r="NFX144" s="155"/>
      <c r="NFY144" s="155"/>
      <c r="NFZ144" s="155"/>
      <c r="NGA144" s="155"/>
      <c r="NGB144" s="155"/>
      <c r="NGC144" s="155"/>
      <c r="NGD144" s="155"/>
      <c r="NGE144" s="155"/>
      <c r="NGF144" s="155"/>
      <c r="NGG144" s="155"/>
      <c r="NGH144" s="155"/>
      <c r="NGI144" s="155"/>
      <c r="NGJ144" s="155"/>
      <c r="NGK144" s="155"/>
      <c r="NGL144" s="155"/>
      <c r="NGM144" s="155"/>
      <c r="NGN144" s="155"/>
      <c r="NGO144" s="155"/>
      <c r="NGP144" s="155"/>
      <c r="NGQ144" s="155"/>
      <c r="NGR144" s="155"/>
      <c r="NGS144" s="155"/>
      <c r="NGT144" s="155"/>
      <c r="NGU144" s="155"/>
      <c r="NGV144" s="155"/>
      <c r="NGW144" s="155"/>
      <c r="NGX144" s="155"/>
      <c r="NGY144" s="155"/>
      <c r="NGZ144" s="155"/>
      <c r="NHA144" s="155"/>
      <c r="NHB144" s="155"/>
      <c r="NHC144" s="155"/>
      <c r="NHD144" s="155"/>
      <c r="NHE144" s="155"/>
      <c r="NHF144" s="155"/>
      <c r="NHG144" s="155"/>
      <c r="NHH144" s="155"/>
      <c r="NHI144" s="155"/>
      <c r="NHJ144" s="155"/>
      <c r="NHK144" s="155"/>
      <c r="NHL144" s="155"/>
      <c r="NHM144" s="155"/>
      <c r="NHN144" s="155"/>
      <c r="NHO144" s="155"/>
      <c r="NHP144" s="155"/>
      <c r="NHQ144" s="155"/>
      <c r="NHR144" s="155"/>
      <c r="NHS144" s="155"/>
      <c r="NHT144" s="155"/>
      <c r="NHU144" s="155"/>
      <c r="NHV144" s="155"/>
      <c r="NHW144" s="155"/>
      <c r="NHX144" s="155"/>
      <c r="NHY144" s="155"/>
      <c r="NHZ144" s="155"/>
      <c r="NIA144" s="155"/>
      <c r="NIB144" s="155"/>
      <c r="NIC144" s="155"/>
      <c r="NID144" s="155"/>
      <c r="NIE144" s="155"/>
      <c r="NIF144" s="155"/>
      <c r="NIG144" s="155"/>
      <c r="NIH144" s="155"/>
      <c r="NII144" s="155"/>
      <c r="NIJ144" s="155"/>
      <c r="NIK144" s="155"/>
      <c r="NIL144" s="155"/>
      <c r="NIM144" s="155"/>
      <c r="NIN144" s="155"/>
      <c r="NIO144" s="155"/>
      <c r="NIP144" s="155"/>
      <c r="NIQ144" s="155"/>
      <c r="NIR144" s="155"/>
      <c r="NIS144" s="155"/>
      <c r="NIT144" s="155"/>
      <c r="NIU144" s="155"/>
      <c r="NIV144" s="155"/>
      <c r="NIW144" s="155"/>
      <c r="NIX144" s="155"/>
      <c r="NIY144" s="155"/>
      <c r="NIZ144" s="155"/>
      <c r="NJA144" s="155"/>
      <c r="NJB144" s="155"/>
      <c r="NJC144" s="155"/>
      <c r="NJD144" s="155"/>
      <c r="NJE144" s="155"/>
      <c r="NJF144" s="155"/>
      <c r="NJG144" s="155"/>
      <c r="NJH144" s="155"/>
      <c r="NJI144" s="155"/>
      <c r="NJJ144" s="155"/>
      <c r="NJK144" s="155"/>
      <c r="NJL144" s="155"/>
      <c r="NJM144" s="155"/>
      <c r="NJN144" s="155"/>
      <c r="NJO144" s="155"/>
      <c r="NJP144" s="155"/>
      <c r="NJQ144" s="155"/>
      <c r="NJR144" s="155"/>
      <c r="NJS144" s="155"/>
      <c r="NJT144" s="155"/>
      <c r="NJU144" s="155"/>
      <c r="NJV144" s="155"/>
      <c r="NJW144" s="155"/>
      <c r="NJX144" s="155"/>
      <c r="NJY144" s="155"/>
      <c r="NJZ144" s="155"/>
      <c r="NKA144" s="155"/>
      <c r="NKB144" s="155"/>
      <c r="NKC144" s="155"/>
      <c r="NKD144" s="155"/>
      <c r="NKE144" s="155"/>
      <c r="NKF144" s="155"/>
      <c r="NKG144" s="155"/>
      <c r="NKH144" s="155"/>
      <c r="NKI144" s="155"/>
      <c r="NKJ144" s="155"/>
      <c r="NKK144" s="155"/>
      <c r="NKL144" s="155"/>
      <c r="NKM144" s="155"/>
      <c r="NKN144" s="155"/>
      <c r="NKO144" s="155"/>
      <c r="NKP144" s="155"/>
      <c r="NKQ144" s="155"/>
      <c r="NKR144" s="155"/>
      <c r="NKS144" s="155"/>
      <c r="NKT144" s="155"/>
      <c r="NKU144" s="155"/>
      <c r="NKV144" s="155"/>
      <c r="NKW144" s="155"/>
      <c r="NKX144" s="155"/>
      <c r="NKY144" s="155"/>
      <c r="NKZ144" s="155"/>
      <c r="NLA144" s="155"/>
      <c r="NLB144" s="155"/>
      <c r="NLC144" s="155"/>
      <c r="NLD144" s="155"/>
      <c r="NLE144" s="155"/>
      <c r="NLF144" s="155"/>
      <c r="NLG144" s="155"/>
      <c r="NLH144" s="155"/>
      <c r="NLI144" s="155"/>
      <c r="NLJ144" s="155"/>
      <c r="NLK144" s="155"/>
      <c r="NLL144" s="155"/>
      <c r="NLM144" s="155"/>
      <c r="NLN144" s="155"/>
      <c r="NLO144" s="155"/>
      <c r="NLP144" s="155"/>
      <c r="NLQ144" s="155"/>
      <c r="NLR144" s="155"/>
      <c r="NLS144" s="155"/>
      <c r="NLT144" s="155"/>
      <c r="NLU144" s="155"/>
      <c r="NLV144" s="155"/>
      <c r="NLW144" s="155"/>
      <c r="NLX144" s="155"/>
      <c r="NLY144" s="155"/>
      <c r="NLZ144" s="155"/>
      <c r="NMA144" s="155"/>
      <c r="NMB144" s="155"/>
      <c r="NMC144" s="155"/>
      <c r="NMD144" s="155"/>
      <c r="NME144" s="155"/>
      <c r="NMF144" s="155"/>
      <c r="NMG144" s="155"/>
      <c r="NMH144" s="155"/>
      <c r="NMI144" s="155"/>
      <c r="NMJ144" s="155"/>
      <c r="NMK144" s="155"/>
      <c r="NML144" s="155"/>
      <c r="NMM144" s="155"/>
      <c r="NMN144" s="155"/>
      <c r="NMO144" s="155"/>
      <c r="NMP144" s="155"/>
      <c r="NMQ144" s="155"/>
      <c r="NMR144" s="155"/>
      <c r="NMS144" s="155"/>
      <c r="NMT144" s="155"/>
      <c r="NMU144" s="155"/>
      <c r="NMV144" s="155"/>
      <c r="NMW144" s="155"/>
      <c r="NMX144" s="155"/>
      <c r="NMY144" s="155"/>
      <c r="NMZ144" s="155"/>
      <c r="NNA144" s="155"/>
      <c r="NNB144" s="155"/>
      <c r="NNC144" s="155"/>
      <c r="NND144" s="155"/>
      <c r="NNE144" s="155"/>
      <c r="NNF144" s="155"/>
      <c r="NNG144" s="155"/>
      <c r="NNH144" s="155"/>
      <c r="NNI144" s="155"/>
      <c r="NNJ144" s="155"/>
      <c r="NNK144" s="155"/>
      <c r="NNL144" s="155"/>
      <c r="NNM144" s="155"/>
      <c r="NNN144" s="155"/>
      <c r="NNO144" s="155"/>
      <c r="NNP144" s="155"/>
      <c r="NNQ144" s="155"/>
      <c r="NNR144" s="155"/>
      <c r="NNS144" s="155"/>
      <c r="NNT144" s="155"/>
      <c r="NNU144" s="155"/>
      <c r="NNV144" s="155"/>
      <c r="NNW144" s="155"/>
      <c r="NNX144" s="155"/>
      <c r="NNY144" s="155"/>
      <c r="NNZ144" s="155"/>
      <c r="NOA144" s="155"/>
      <c r="NOB144" s="155"/>
      <c r="NOC144" s="155"/>
      <c r="NOD144" s="155"/>
      <c r="NOE144" s="155"/>
      <c r="NOF144" s="155"/>
      <c r="NOG144" s="155"/>
      <c r="NOH144" s="155"/>
      <c r="NOI144" s="155"/>
      <c r="NOJ144" s="155"/>
      <c r="NOK144" s="155"/>
      <c r="NOL144" s="155"/>
      <c r="NOM144" s="155"/>
      <c r="NON144" s="155"/>
      <c r="NOO144" s="155"/>
      <c r="NOP144" s="155"/>
      <c r="NOQ144" s="155"/>
      <c r="NOR144" s="155"/>
      <c r="NOS144" s="155"/>
      <c r="NOT144" s="155"/>
      <c r="NOU144" s="155"/>
      <c r="NOV144" s="155"/>
      <c r="NOW144" s="155"/>
      <c r="NOX144" s="155"/>
      <c r="NOY144" s="155"/>
      <c r="NOZ144" s="155"/>
      <c r="NPA144" s="155"/>
      <c r="NPB144" s="155"/>
      <c r="NPC144" s="155"/>
      <c r="NPD144" s="155"/>
      <c r="NPE144" s="155"/>
      <c r="NPF144" s="155"/>
      <c r="NPG144" s="155"/>
      <c r="NPH144" s="155"/>
      <c r="NPI144" s="155"/>
      <c r="NPJ144" s="155"/>
      <c r="NPK144" s="155"/>
      <c r="NPL144" s="155"/>
      <c r="NPM144" s="155"/>
      <c r="NPN144" s="155"/>
      <c r="NPO144" s="155"/>
      <c r="NPP144" s="155"/>
      <c r="NPQ144" s="155"/>
      <c r="NPR144" s="155"/>
      <c r="NPS144" s="155"/>
      <c r="NPT144" s="155"/>
      <c r="NPU144" s="155"/>
      <c r="NPV144" s="155"/>
      <c r="NPW144" s="155"/>
      <c r="NPX144" s="155"/>
      <c r="NPY144" s="155"/>
      <c r="NPZ144" s="155"/>
      <c r="NQA144" s="155"/>
      <c r="NQB144" s="155"/>
      <c r="NQC144" s="155"/>
      <c r="NQD144" s="155"/>
      <c r="NQE144" s="155"/>
      <c r="NQF144" s="155"/>
      <c r="NQG144" s="155"/>
      <c r="NQH144" s="155"/>
      <c r="NQI144" s="155"/>
      <c r="NQJ144" s="155"/>
      <c r="NQK144" s="155"/>
      <c r="NQL144" s="155"/>
      <c r="NQM144" s="155"/>
      <c r="NQN144" s="155"/>
      <c r="NQO144" s="155"/>
      <c r="NQP144" s="155"/>
      <c r="NQQ144" s="155"/>
      <c r="NQR144" s="155"/>
      <c r="NQS144" s="155"/>
      <c r="NQT144" s="155"/>
      <c r="NQU144" s="155"/>
      <c r="NQV144" s="155"/>
      <c r="NQW144" s="155"/>
      <c r="NQX144" s="155"/>
      <c r="NQY144" s="155"/>
      <c r="NQZ144" s="155"/>
      <c r="NRA144" s="155"/>
      <c r="NRB144" s="155"/>
      <c r="NRC144" s="155"/>
      <c r="NRD144" s="155"/>
      <c r="NRE144" s="155"/>
      <c r="NRF144" s="155"/>
      <c r="NRG144" s="155"/>
      <c r="NRH144" s="155"/>
      <c r="NRI144" s="155"/>
      <c r="NRJ144" s="155"/>
      <c r="NRK144" s="155"/>
      <c r="NRL144" s="155"/>
      <c r="NRM144" s="155"/>
      <c r="NRN144" s="155"/>
      <c r="NRO144" s="155"/>
      <c r="NRP144" s="155"/>
      <c r="NRQ144" s="155"/>
      <c r="NRR144" s="155"/>
      <c r="NRS144" s="155"/>
      <c r="NRT144" s="155"/>
      <c r="NRU144" s="155"/>
      <c r="NRV144" s="155"/>
      <c r="NRW144" s="155"/>
      <c r="NRX144" s="155"/>
      <c r="NRY144" s="155"/>
      <c r="NRZ144" s="155"/>
      <c r="NSA144" s="155"/>
      <c r="NSB144" s="155"/>
      <c r="NSC144" s="155"/>
      <c r="NSD144" s="155"/>
      <c r="NSE144" s="155"/>
      <c r="NSF144" s="155"/>
      <c r="NSG144" s="155"/>
      <c r="NSH144" s="155"/>
      <c r="NSI144" s="155"/>
      <c r="NSJ144" s="155"/>
      <c r="NSK144" s="155"/>
      <c r="NSL144" s="155"/>
      <c r="NSM144" s="155"/>
      <c r="NSN144" s="155"/>
      <c r="NSO144" s="155"/>
      <c r="NSP144" s="155"/>
      <c r="NSQ144" s="155"/>
      <c r="NSR144" s="155"/>
      <c r="NSS144" s="155"/>
      <c r="NST144" s="155"/>
      <c r="NSU144" s="155"/>
      <c r="NSV144" s="155"/>
      <c r="NSW144" s="155"/>
      <c r="NSX144" s="155"/>
      <c r="NSY144" s="155"/>
      <c r="NSZ144" s="155"/>
      <c r="NTA144" s="155"/>
      <c r="NTB144" s="155"/>
      <c r="NTC144" s="155"/>
      <c r="NTD144" s="155"/>
      <c r="NTE144" s="155"/>
      <c r="NTF144" s="155"/>
      <c r="NTG144" s="155"/>
      <c r="NTH144" s="155"/>
      <c r="NTI144" s="155"/>
      <c r="NTJ144" s="155"/>
      <c r="NTK144" s="155"/>
      <c r="NTL144" s="155"/>
      <c r="NTM144" s="155"/>
      <c r="NTN144" s="155"/>
      <c r="NTO144" s="155"/>
      <c r="NTP144" s="155"/>
      <c r="NTQ144" s="155"/>
      <c r="NTR144" s="155"/>
      <c r="NTS144" s="155"/>
      <c r="NTT144" s="155"/>
      <c r="NTU144" s="155"/>
      <c r="NTV144" s="155"/>
      <c r="NTW144" s="155"/>
      <c r="NTX144" s="155"/>
      <c r="NTY144" s="155"/>
      <c r="NTZ144" s="155"/>
      <c r="NUA144" s="155"/>
      <c r="NUB144" s="155"/>
      <c r="NUC144" s="155"/>
      <c r="NUD144" s="155"/>
      <c r="NUE144" s="155"/>
      <c r="NUF144" s="155"/>
      <c r="NUG144" s="155"/>
      <c r="NUH144" s="155"/>
      <c r="NUI144" s="155"/>
      <c r="NUJ144" s="155"/>
      <c r="NUK144" s="155"/>
      <c r="NUL144" s="155"/>
      <c r="NUM144" s="155"/>
      <c r="NUN144" s="155"/>
      <c r="NUO144" s="155"/>
      <c r="NUP144" s="155"/>
      <c r="NUQ144" s="155"/>
      <c r="NUR144" s="155"/>
      <c r="NUS144" s="155"/>
      <c r="NUT144" s="155"/>
      <c r="NUU144" s="155"/>
      <c r="NUV144" s="155"/>
      <c r="NUW144" s="155"/>
      <c r="NUX144" s="155"/>
      <c r="NUY144" s="155"/>
      <c r="NUZ144" s="155"/>
      <c r="NVA144" s="155"/>
      <c r="NVB144" s="155"/>
      <c r="NVC144" s="155"/>
      <c r="NVD144" s="155"/>
      <c r="NVE144" s="155"/>
      <c r="NVF144" s="155"/>
      <c r="NVG144" s="155"/>
      <c r="NVH144" s="155"/>
      <c r="NVI144" s="155"/>
      <c r="NVJ144" s="155"/>
      <c r="NVK144" s="155"/>
      <c r="NVL144" s="155"/>
      <c r="NVM144" s="155"/>
      <c r="NVN144" s="155"/>
      <c r="NVO144" s="155"/>
      <c r="NVP144" s="155"/>
      <c r="NVQ144" s="155"/>
      <c r="NVR144" s="155"/>
      <c r="NVS144" s="155"/>
      <c r="NVT144" s="155"/>
      <c r="NVU144" s="155"/>
      <c r="NVV144" s="155"/>
      <c r="NVW144" s="155"/>
      <c r="NVX144" s="155"/>
      <c r="NVY144" s="155"/>
      <c r="NVZ144" s="155"/>
      <c r="NWA144" s="155"/>
      <c r="NWB144" s="155"/>
      <c r="NWC144" s="155"/>
      <c r="NWD144" s="155"/>
      <c r="NWE144" s="155"/>
      <c r="NWF144" s="155"/>
      <c r="NWG144" s="155"/>
      <c r="NWH144" s="155"/>
      <c r="NWI144" s="155"/>
      <c r="NWJ144" s="155"/>
      <c r="NWK144" s="155"/>
      <c r="NWL144" s="155"/>
      <c r="NWM144" s="155"/>
      <c r="NWN144" s="155"/>
      <c r="NWO144" s="155"/>
      <c r="NWP144" s="155"/>
      <c r="NWQ144" s="155"/>
      <c r="NWR144" s="155"/>
      <c r="NWS144" s="155"/>
      <c r="NWT144" s="155"/>
      <c r="NWU144" s="155"/>
      <c r="NWV144" s="155"/>
      <c r="NWW144" s="155"/>
      <c r="NWX144" s="155"/>
      <c r="NWY144" s="155"/>
      <c r="NWZ144" s="155"/>
      <c r="NXA144" s="155"/>
      <c r="NXB144" s="155"/>
      <c r="NXC144" s="155"/>
      <c r="NXD144" s="155"/>
      <c r="NXE144" s="155"/>
      <c r="NXF144" s="155"/>
      <c r="NXG144" s="155"/>
      <c r="NXH144" s="155"/>
      <c r="NXI144" s="155"/>
      <c r="NXJ144" s="155"/>
      <c r="NXK144" s="155"/>
      <c r="NXL144" s="155"/>
      <c r="NXM144" s="155"/>
      <c r="NXN144" s="155"/>
      <c r="NXO144" s="155"/>
      <c r="NXP144" s="155"/>
      <c r="NXQ144" s="155"/>
      <c r="NXR144" s="155"/>
      <c r="NXS144" s="155"/>
      <c r="NXT144" s="155"/>
      <c r="NXU144" s="155"/>
      <c r="NXV144" s="155"/>
      <c r="NXW144" s="155"/>
      <c r="NXX144" s="155"/>
      <c r="NXY144" s="155"/>
      <c r="NXZ144" s="155"/>
      <c r="NYA144" s="155"/>
      <c r="NYB144" s="155"/>
      <c r="NYC144" s="155"/>
      <c r="NYD144" s="155"/>
      <c r="NYE144" s="155"/>
      <c r="NYF144" s="155"/>
      <c r="NYG144" s="155"/>
      <c r="NYH144" s="155"/>
      <c r="NYI144" s="155"/>
      <c r="NYJ144" s="155"/>
      <c r="NYK144" s="155"/>
      <c r="NYL144" s="155"/>
      <c r="NYM144" s="155"/>
      <c r="NYN144" s="155"/>
      <c r="NYO144" s="155"/>
      <c r="NYP144" s="155"/>
      <c r="NYQ144" s="155"/>
      <c r="NYR144" s="155"/>
      <c r="NYS144" s="155"/>
      <c r="NYT144" s="155"/>
      <c r="NYU144" s="155"/>
      <c r="NYV144" s="155"/>
      <c r="NYW144" s="155"/>
      <c r="NYX144" s="155"/>
      <c r="NYY144" s="155"/>
      <c r="NYZ144" s="155"/>
      <c r="NZA144" s="155"/>
      <c r="NZB144" s="155"/>
      <c r="NZC144" s="155"/>
      <c r="NZD144" s="155"/>
      <c r="NZE144" s="155"/>
      <c r="NZF144" s="155"/>
      <c r="NZG144" s="155"/>
      <c r="NZH144" s="155"/>
      <c r="NZI144" s="155"/>
      <c r="NZJ144" s="155"/>
      <c r="NZK144" s="155"/>
      <c r="NZL144" s="155"/>
      <c r="NZM144" s="155"/>
      <c r="NZN144" s="155"/>
      <c r="NZO144" s="155"/>
      <c r="NZP144" s="155"/>
      <c r="NZQ144" s="155"/>
      <c r="NZR144" s="155"/>
      <c r="NZS144" s="155"/>
      <c r="NZT144" s="155"/>
      <c r="NZU144" s="155"/>
      <c r="NZV144" s="155"/>
      <c r="NZW144" s="155"/>
      <c r="NZX144" s="155"/>
      <c r="NZY144" s="155"/>
      <c r="NZZ144" s="155"/>
      <c r="OAA144" s="155"/>
      <c r="OAB144" s="155"/>
      <c r="OAC144" s="155"/>
      <c r="OAD144" s="155"/>
      <c r="OAE144" s="155"/>
      <c r="OAF144" s="155"/>
      <c r="OAG144" s="155"/>
      <c r="OAH144" s="155"/>
      <c r="OAI144" s="155"/>
      <c r="OAJ144" s="155"/>
      <c r="OAK144" s="155"/>
      <c r="OAL144" s="155"/>
      <c r="OAM144" s="155"/>
      <c r="OAN144" s="155"/>
      <c r="OAO144" s="155"/>
      <c r="OAP144" s="155"/>
      <c r="OAQ144" s="155"/>
      <c r="OAR144" s="155"/>
      <c r="OAS144" s="155"/>
      <c r="OAT144" s="155"/>
      <c r="OAU144" s="155"/>
      <c r="OAV144" s="155"/>
      <c r="OAW144" s="155"/>
      <c r="OAX144" s="155"/>
      <c r="OAY144" s="155"/>
      <c r="OAZ144" s="155"/>
      <c r="OBA144" s="155"/>
      <c r="OBB144" s="155"/>
      <c r="OBC144" s="155"/>
      <c r="OBD144" s="155"/>
      <c r="OBE144" s="155"/>
      <c r="OBF144" s="155"/>
      <c r="OBG144" s="155"/>
      <c r="OBH144" s="155"/>
      <c r="OBI144" s="155"/>
      <c r="OBJ144" s="155"/>
      <c r="OBK144" s="155"/>
      <c r="OBL144" s="155"/>
      <c r="OBM144" s="155"/>
      <c r="OBN144" s="155"/>
      <c r="OBO144" s="155"/>
      <c r="OBP144" s="155"/>
      <c r="OBQ144" s="155"/>
      <c r="OBR144" s="155"/>
      <c r="OBS144" s="155"/>
      <c r="OBT144" s="155"/>
      <c r="OBU144" s="155"/>
      <c r="OBV144" s="155"/>
      <c r="OBW144" s="155"/>
      <c r="OBX144" s="155"/>
      <c r="OBY144" s="155"/>
      <c r="OBZ144" s="155"/>
      <c r="OCA144" s="155"/>
      <c r="OCB144" s="155"/>
      <c r="OCC144" s="155"/>
      <c r="OCD144" s="155"/>
      <c r="OCE144" s="155"/>
      <c r="OCF144" s="155"/>
      <c r="OCG144" s="155"/>
      <c r="OCH144" s="155"/>
      <c r="OCI144" s="155"/>
      <c r="OCJ144" s="155"/>
      <c r="OCK144" s="155"/>
      <c r="OCL144" s="155"/>
      <c r="OCM144" s="155"/>
      <c r="OCN144" s="155"/>
      <c r="OCO144" s="155"/>
      <c r="OCP144" s="155"/>
      <c r="OCQ144" s="155"/>
      <c r="OCR144" s="155"/>
      <c r="OCS144" s="155"/>
      <c r="OCT144" s="155"/>
      <c r="OCU144" s="155"/>
      <c r="OCV144" s="155"/>
      <c r="OCW144" s="155"/>
      <c r="OCX144" s="155"/>
      <c r="OCY144" s="155"/>
      <c r="OCZ144" s="155"/>
      <c r="ODA144" s="155"/>
      <c r="ODB144" s="155"/>
      <c r="ODC144" s="155"/>
      <c r="ODD144" s="155"/>
      <c r="ODE144" s="155"/>
      <c r="ODF144" s="155"/>
      <c r="ODG144" s="155"/>
      <c r="ODH144" s="155"/>
      <c r="ODI144" s="155"/>
      <c r="ODJ144" s="155"/>
      <c r="ODK144" s="155"/>
      <c r="ODL144" s="155"/>
      <c r="ODM144" s="155"/>
      <c r="ODN144" s="155"/>
      <c r="ODO144" s="155"/>
      <c r="ODP144" s="155"/>
      <c r="ODQ144" s="155"/>
      <c r="ODR144" s="155"/>
      <c r="ODS144" s="155"/>
      <c r="ODT144" s="155"/>
      <c r="ODU144" s="155"/>
      <c r="ODV144" s="155"/>
      <c r="ODW144" s="155"/>
      <c r="ODX144" s="155"/>
      <c r="ODY144" s="155"/>
      <c r="ODZ144" s="155"/>
      <c r="OEA144" s="155"/>
      <c r="OEB144" s="155"/>
      <c r="OEC144" s="155"/>
      <c r="OED144" s="155"/>
      <c r="OEE144" s="155"/>
      <c r="OEF144" s="155"/>
      <c r="OEG144" s="155"/>
      <c r="OEH144" s="155"/>
      <c r="OEI144" s="155"/>
      <c r="OEJ144" s="155"/>
      <c r="OEK144" s="155"/>
      <c r="OEL144" s="155"/>
      <c r="OEM144" s="155"/>
      <c r="OEN144" s="155"/>
      <c r="OEO144" s="155"/>
      <c r="OEP144" s="155"/>
      <c r="OEQ144" s="155"/>
      <c r="OER144" s="155"/>
      <c r="OES144" s="155"/>
      <c r="OET144" s="155"/>
      <c r="OEU144" s="155"/>
      <c r="OEV144" s="155"/>
      <c r="OEW144" s="155"/>
      <c r="OEX144" s="155"/>
      <c r="OEY144" s="155"/>
      <c r="OEZ144" s="155"/>
      <c r="OFA144" s="155"/>
      <c r="OFB144" s="155"/>
      <c r="OFC144" s="155"/>
      <c r="OFD144" s="155"/>
      <c r="OFE144" s="155"/>
      <c r="OFF144" s="155"/>
      <c r="OFG144" s="155"/>
      <c r="OFH144" s="155"/>
      <c r="OFI144" s="155"/>
      <c r="OFJ144" s="155"/>
      <c r="OFK144" s="155"/>
      <c r="OFL144" s="155"/>
      <c r="OFM144" s="155"/>
      <c r="OFN144" s="155"/>
      <c r="OFO144" s="155"/>
      <c r="OFP144" s="155"/>
      <c r="OFQ144" s="155"/>
      <c r="OFR144" s="155"/>
      <c r="OFS144" s="155"/>
      <c r="OFT144" s="155"/>
      <c r="OFU144" s="155"/>
      <c r="OFV144" s="155"/>
      <c r="OFW144" s="155"/>
      <c r="OFX144" s="155"/>
      <c r="OFY144" s="155"/>
      <c r="OFZ144" s="155"/>
      <c r="OGA144" s="155"/>
      <c r="OGB144" s="155"/>
      <c r="OGC144" s="155"/>
      <c r="OGD144" s="155"/>
      <c r="OGE144" s="155"/>
      <c r="OGF144" s="155"/>
      <c r="OGG144" s="155"/>
      <c r="OGH144" s="155"/>
      <c r="OGI144" s="155"/>
      <c r="OGJ144" s="155"/>
      <c r="OGK144" s="155"/>
      <c r="OGL144" s="155"/>
      <c r="OGM144" s="155"/>
      <c r="OGN144" s="155"/>
      <c r="OGO144" s="155"/>
      <c r="OGP144" s="155"/>
      <c r="OGQ144" s="155"/>
      <c r="OGR144" s="155"/>
      <c r="OGS144" s="155"/>
      <c r="OGT144" s="155"/>
      <c r="OGU144" s="155"/>
      <c r="OGV144" s="155"/>
      <c r="OGW144" s="155"/>
      <c r="OGX144" s="155"/>
      <c r="OGY144" s="155"/>
      <c r="OGZ144" s="155"/>
      <c r="OHA144" s="155"/>
      <c r="OHB144" s="155"/>
      <c r="OHC144" s="155"/>
      <c r="OHD144" s="155"/>
      <c r="OHE144" s="155"/>
      <c r="OHF144" s="155"/>
      <c r="OHG144" s="155"/>
      <c r="OHH144" s="155"/>
      <c r="OHI144" s="155"/>
      <c r="OHJ144" s="155"/>
      <c r="OHK144" s="155"/>
      <c r="OHL144" s="155"/>
      <c r="OHM144" s="155"/>
      <c r="OHN144" s="155"/>
      <c r="OHO144" s="155"/>
      <c r="OHP144" s="155"/>
      <c r="OHQ144" s="155"/>
      <c r="OHR144" s="155"/>
      <c r="OHS144" s="155"/>
      <c r="OHT144" s="155"/>
      <c r="OHU144" s="155"/>
      <c r="OHV144" s="155"/>
      <c r="OHW144" s="155"/>
      <c r="OHX144" s="155"/>
      <c r="OHY144" s="155"/>
      <c r="OHZ144" s="155"/>
      <c r="OIA144" s="155"/>
      <c r="OIB144" s="155"/>
      <c r="OIC144" s="155"/>
      <c r="OID144" s="155"/>
      <c r="OIE144" s="155"/>
      <c r="OIF144" s="155"/>
      <c r="OIG144" s="155"/>
      <c r="OIH144" s="155"/>
      <c r="OII144" s="155"/>
      <c r="OIJ144" s="155"/>
      <c r="OIK144" s="155"/>
      <c r="OIL144" s="155"/>
      <c r="OIM144" s="155"/>
      <c r="OIN144" s="155"/>
      <c r="OIO144" s="155"/>
      <c r="OIP144" s="155"/>
      <c r="OIQ144" s="155"/>
      <c r="OIR144" s="155"/>
      <c r="OIS144" s="155"/>
      <c r="OIT144" s="155"/>
      <c r="OIU144" s="155"/>
      <c r="OIV144" s="155"/>
      <c r="OIW144" s="155"/>
      <c r="OIX144" s="155"/>
      <c r="OIY144" s="155"/>
      <c r="OIZ144" s="155"/>
      <c r="OJA144" s="155"/>
      <c r="OJB144" s="155"/>
      <c r="OJC144" s="155"/>
      <c r="OJD144" s="155"/>
      <c r="OJE144" s="155"/>
      <c r="OJF144" s="155"/>
      <c r="OJG144" s="155"/>
      <c r="OJH144" s="155"/>
      <c r="OJI144" s="155"/>
      <c r="OJJ144" s="155"/>
      <c r="OJK144" s="155"/>
      <c r="OJL144" s="155"/>
      <c r="OJM144" s="155"/>
      <c r="OJN144" s="155"/>
      <c r="OJO144" s="155"/>
      <c r="OJP144" s="155"/>
      <c r="OJQ144" s="155"/>
      <c r="OJR144" s="155"/>
      <c r="OJS144" s="155"/>
      <c r="OJT144" s="155"/>
      <c r="OJU144" s="155"/>
      <c r="OJV144" s="155"/>
      <c r="OJW144" s="155"/>
      <c r="OJX144" s="155"/>
      <c r="OJY144" s="155"/>
      <c r="OJZ144" s="155"/>
      <c r="OKA144" s="155"/>
      <c r="OKB144" s="155"/>
      <c r="OKC144" s="155"/>
      <c r="OKD144" s="155"/>
      <c r="OKE144" s="155"/>
      <c r="OKF144" s="155"/>
      <c r="OKG144" s="155"/>
      <c r="OKH144" s="155"/>
      <c r="OKI144" s="155"/>
      <c r="OKJ144" s="155"/>
      <c r="OKK144" s="155"/>
      <c r="OKL144" s="155"/>
      <c r="OKM144" s="155"/>
      <c r="OKN144" s="155"/>
      <c r="OKO144" s="155"/>
      <c r="OKP144" s="155"/>
      <c r="OKQ144" s="155"/>
      <c r="OKR144" s="155"/>
      <c r="OKS144" s="155"/>
      <c r="OKT144" s="155"/>
      <c r="OKU144" s="155"/>
      <c r="OKV144" s="155"/>
      <c r="OKW144" s="155"/>
      <c r="OKX144" s="155"/>
      <c r="OKY144" s="155"/>
      <c r="OKZ144" s="155"/>
      <c r="OLA144" s="155"/>
      <c r="OLB144" s="155"/>
      <c r="OLC144" s="155"/>
      <c r="OLD144" s="155"/>
      <c r="OLE144" s="155"/>
      <c r="OLF144" s="155"/>
      <c r="OLG144" s="155"/>
      <c r="OLH144" s="155"/>
      <c r="OLI144" s="155"/>
      <c r="OLJ144" s="155"/>
      <c r="OLK144" s="155"/>
      <c r="OLL144" s="155"/>
      <c r="OLM144" s="155"/>
      <c r="OLN144" s="155"/>
      <c r="OLO144" s="155"/>
      <c r="OLP144" s="155"/>
      <c r="OLQ144" s="155"/>
      <c r="OLR144" s="155"/>
      <c r="OLS144" s="155"/>
      <c r="OLT144" s="155"/>
      <c r="OLU144" s="155"/>
      <c r="OLV144" s="155"/>
      <c r="OLW144" s="155"/>
      <c r="OLX144" s="155"/>
      <c r="OLY144" s="155"/>
      <c r="OLZ144" s="155"/>
      <c r="OMA144" s="155"/>
      <c r="OMB144" s="155"/>
      <c r="OMC144" s="155"/>
      <c r="OMD144" s="155"/>
      <c r="OME144" s="155"/>
      <c r="OMF144" s="155"/>
      <c r="OMG144" s="155"/>
      <c r="OMH144" s="155"/>
      <c r="OMI144" s="155"/>
      <c r="OMJ144" s="155"/>
      <c r="OMK144" s="155"/>
      <c r="OML144" s="155"/>
      <c r="OMM144" s="155"/>
      <c r="OMN144" s="155"/>
      <c r="OMO144" s="155"/>
      <c r="OMP144" s="155"/>
      <c r="OMQ144" s="155"/>
      <c r="OMR144" s="155"/>
      <c r="OMS144" s="155"/>
      <c r="OMT144" s="155"/>
      <c r="OMU144" s="155"/>
      <c r="OMV144" s="155"/>
      <c r="OMW144" s="155"/>
      <c r="OMX144" s="155"/>
      <c r="OMY144" s="155"/>
      <c r="OMZ144" s="155"/>
      <c r="ONA144" s="155"/>
      <c r="ONB144" s="155"/>
      <c r="ONC144" s="155"/>
      <c r="OND144" s="155"/>
      <c r="ONE144" s="155"/>
      <c r="ONF144" s="155"/>
      <c r="ONG144" s="155"/>
      <c r="ONH144" s="155"/>
      <c r="ONI144" s="155"/>
      <c r="ONJ144" s="155"/>
      <c r="ONK144" s="155"/>
      <c r="ONL144" s="155"/>
      <c r="ONM144" s="155"/>
      <c r="ONN144" s="155"/>
      <c r="ONO144" s="155"/>
      <c r="ONP144" s="155"/>
      <c r="ONQ144" s="155"/>
      <c r="ONR144" s="155"/>
      <c r="ONS144" s="155"/>
      <c r="ONT144" s="155"/>
      <c r="ONU144" s="155"/>
      <c r="ONV144" s="155"/>
      <c r="ONW144" s="155"/>
      <c r="ONX144" s="155"/>
      <c r="ONY144" s="155"/>
      <c r="ONZ144" s="155"/>
      <c r="OOA144" s="155"/>
      <c r="OOB144" s="155"/>
      <c r="OOC144" s="155"/>
      <c r="OOD144" s="155"/>
      <c r="OOE144" s="155"/>
      <c r="OOF144" s="155"/>
      <c r="OOG144" s="155"/>
      <c r="OOH144" s="155"/>
      <c r="OOI144" s="155"/>
      <c r="OOJ144" s="155"/>
      <c r="OOK144" s="155"/>
      <c r="OOL144" s="155"/>
      <c r="OOM144" s="155"/>
      <c r="OON144" s="155"/>
      <c r="OOO144" s="155"/>
      <c r="OOP144" s="155"/>
      <c r="OOQ144" s="155"/>
      <c r="OOR144" s="155"/>
      <c r="OOS144" s="155"/>
      <c r="OOT144" s="155"/>
      <c r="OOU144" s="155"/>
      <c r="OOV144" s="155"/>
      <c r="OOW144" s="155"/>
      <c r="OOX144" s="155"/>
      <c r="OOY144" s="155"/>
      <c r="OOZ144" s="155"/>
      <c r="OPA144" s="155"/>
      <c r="OPB144" s="155"/>
      <c r="OPC144" s="155"/>
      <c r="OPD144" s="155"/>
      <c r="OPE144" s="155"/>
      <c r="OPF144" s="155"/>
      <c r="OPG144" s="155"/>
      <c r="OPH144" s="155"/>
      <c r="OPI144" s="155"/>
      <c r="OPJ144" s="155"/>
      <c r="OPK144" s="155"/>
      <c r="OPL144" s="155"/>
      <c r="OPM144" s="155"/>
      <c r="OPN144" s="155"/>
      <c r="OPO144" s="155"/>
      <c r="OPP144" s="155"/>
      <c r="OPQ144" s="155"/>
      <c r="OPR144" s="155"/>
      <c r="OPS144" s="155"/>
      <c r="OPT144" s="155"/>
      <c r="OPU144" s="155"/>
      <c r="OPV144" s="155"/>
      <c r="OPW144" s="155"/>
      <c r="OPX144" s="155"/>
      <c r="OPY144" s="155"/>
      <c r="OPZ144" s="155"/>
      <c r="OQA144" s="155"/>
      <c r="OQB144" s="155"/>
      <c r="OQC144" s="155"/>
      <c r="OQD144" s="155"/>
      <c r="OQE144" s="155"/>
      <c r="OQF144" s="155"/>
      <c r="OQG144" s="155"/>
      <c r="OQH144" s="155"/>
      <c r="OQI144" s="155"/>
      <c r="OQJ144" s="155"/>
      <c r="OQK144" s="155"/>
      <c r="OQL144" s="155"/>
      <c r="OQM144" s="155"/>
      <c r="OQN144" s="155"/>
      <c r="OQO144" s="155"/>
      <c r="OQP144" s="155"/>
      <c r="OQQ144" s="155"/>
      <c r="OQR144" s="155"/>
      <c r="OQS144" s="155"/>
      <c r="OQT144" s="155"/>
      <c r="OQU144" s="155"/>
      <c r="OQV144" s="155"/>
      <c r="OQW144" s="155"/>
      <c r="OQX144" s="155"/>
      <c r="OQY144" s="155"/>
      <c r="OQZ144" s="155"/>
      <c r="ORA144" s="155"/>
      <c r="ORB144" s="155"/>
      <c r="ORC144" s="155"/>
      <c r="ORD144" s="155"/>
      <c r="ORE144" s="155"/>
      <c r="ORF144" s="155"/>
      <c r="ORG144" s="155"/>
      <c r="ORH144" s="155"/>
      <c r="ORI144" s="155"/>
      <c r="ORJ144" s="155"/>
      <c r="ORK144" s="155"/>
      <c r="ORL144" s="155"/>
      <c r="ORM144" s="155"/>
      <c r="ORN144" s="155"/>
      <c r="ORO144" s="155"/>
      <c r="ORP144" s="155"/>
      <c r="ORQ144" s="155"/>
      <c r="ORR144" s="155"/>
      <c r="ORS144" s="155"/>
      <c r="ORT144" s="155"/>
      <c r="ORU144" s="155"/>
      <c r="ORV144" s="155"/>
      <c r="ORW144" s="155"/>
      <c r="ORX144" s="155"/>
      <c r="ORY144" s="155"/>
      <c r="ORZ144" s="155"/>
      <c r="OSA144" s="155"/>
      <c r="OSB144" s="155"/>
      <c r="OSC144" s="155"/>
      <c r="OSD144" s="155"/>
      <c r="OSE144" s="155"/>
      <c r="OSF144" s="155"/>
      <c r="OSG144" s="155"/>
      <c r="OSH144" s="155"/>
      <c r="OSI144" s="155"/>
      <c r="OSJ144" s="155"/>
      <c r="OSK144" s="155"/>
      <c r="OSL144" s="155"/>
      <c r="OSM144" s="155"/>
      <c r="OSN144" s="155"/>
      <c r="OSO144" s="155"/>
      <c r="OSP144" s="155"/>
      <c r="OSQ144" s="155"/>
      <c r="OSR144" s="155"/>
      <c r="OSS144" s="155"/>
      <c r="OST144" s="155"/>
      <c r="OSU144" s="155"/>
      <c r="OSV144" s="155"/>
      <c r="OSW144" s="155"/>
      <c r="OSX144" s="155"/>
      <c r="OSY144" s="155"/>
      <c r="OSZ144" s="155"/>
      <c r="OTA144" s="155"/>
      <c r="OTB144" s="155"/>
      <c r="OTC144" s="155"/>
      <c r="OTD144" s="155"/>
      <c r="OTE144" s="155"/>
      <c r="OTF144" s="155"/>
      <c r="OTG144" s="155"/>
      <c r="OTH144" s="155"/>
      <c r="OTI144" s="155"/>
      <c r="OTJ144" s="155"/>
      <c r="OTK144" s="155"/>
      <c r="OTL144" s="155"/>
      <c r="OTM144" s="155"/>
      <c r="OTN144" s="155"/>
      <c r="OTO144" s="155"/>
      <c r="OTP144" s="155"/>
      <c r="OTQ144" s="155"/>
      <c r="OTR144" s="155"/>
      <c r="OTS144" s="155"/>
      <c r="OTT144" s="155"/>
      <c r="OTU144" s="155"/>
      <c r="OTV144" s="155"/>
      <c r="OTW144" s="155"/>
      <c r="OTX144" s="155"/>
      <c r="OTY144" s="155"/>
      <c r="OTZ144" s="155"/>
      <c r="OUA144" s="155"/>
      <c r="OUB144" s="155"/>
      <c r="OUC144" s="155"/>
      <c r="OUD144" s="155"/>
      <c r="OUE144" s="155"/>
      <c r="OUF144" s="155"/>
      <c r="OUG144" s="155"/>
      <c r="OUH144" s="155"/>
      <c r="OUI144" s="155"/>
      <c r="OUJ144" s="155"/>
      <c r="OUK144" s="155"/>
      <c r="OUL144" s="155"/>
      <c r="OUM144" s="155"/>
      <c r="OUN144" s="155"/>
      <c r="OUO144" s="155"/>
      <c r="OUP144" s="155"/>
      <c r="OUQ144" s="155"/>
      <c r="OUR144" s="155"/>
      <c r="OUS144" s="155"/>
      <c r="OUT144" s="155"/>
      <c r="OUU144" s="155"/>
      <c r="OUV144" s="155"/>
      <c r="OUW144" s="155"/>
      <c r="OUX144" s="155"/>
      <c r="OUY144" s="155"/>
      <c r="OUZ144" s="155"/>
      <c r="OVA144" s="155"/>
      <c r="OVB144" s="155"/>
      <c r="OVC144" s="155"/>
      <c r="OVD144" s="155"/>
      <c r="OVE144" s="155"/>
      <c r="OVF144" s="155"/>
      <c r="OVG144" s="155"/>
      <c r="OVH144" s="155"/>
      <c r="OVI144" s="155"/>
      <c r="OVJ144" s="155"/>
      <c r="OVK144" s="155"/>
      <c r="OVL144" s="155"/>
      <c r="OVM144" s="155"/>
      <c r="OVN144" s="155"/>
      <c r="OVO144" s="155"/>
      <c r="OVP144" s="155"/>
      <c r="OVQ144" s="155"/>
      <c r="OVR144" s="155"/>
      <c r="OVS144" s="155"/>
      <c r="OVT144" s="155"/>
      <c r="OVU144" s="155"/>
      <c r="OVV144" s="155"/>
      <c r="OVW144" s="155"/>
      <c r="OVX144" s="155"/>
      <c r="OVY144" s="155"/>
      <c r="OVZ144" s="155"/>
      <c r="OWA144" s="155"/>
      <c r="OWB144" s="155"/>
      <c r="OWC144" s="155"/>
      <c r="OWD144" s="155"/>
      <c r="OWE144" s="155"/>
      <c r="OWF144" s="155"/>
      <c r="OWG144" s="155"/>
      <c r="OWH144" s="155"/>
      <c r="OWI144" s="155"/>
      <c r="OWJ144" s="155"/>
      <c r="OWK144" s="155"/>
      <c r="OWL144" s="155"/>
      <c r="OWM144" s="155"/>
      <c r="OWN144" s="155"/>
      <c r="OWO144" s="155"/>
      <c r="OWP144" s="155"/>
      <c r="OWQ144" s="155"/>
      <c r="OWR144" s="155"/>
      <c r="OWS144" s="155"/>
      <c r="OWT144" s="155"/>
      <c r="OWU144" s="155"/>
      <c r="OWV144" s="155"/>
      <c r="OWW144" s="155"/>
      <c r="OWX144" s="155"/>
      <c r="OWY144" s="155"/>
      <c r="OWZ144" s="155"/>
      <c r="OXA144" s="155"/>
      <c r="OXB144" s="155"/>
      <c r="OXC144" s="155"/>
      <c r="OXD144" s="155"/>
      <c r="OXE144" s="155"/>
      <c r="OXF144" s="155"/>
      <c r="OXG144" s="155"/>
      <c r="OXH144" s="155"/>
      <c r="OXI144" s="155"/>
      <c r="OXJ144" s="155"/>
      <c r="OXK144" s="155"/>
      <c r="OXL144" s="155"/>
      <c r="OXM144" s="155"/>
      <c r="OXN144" s="155"/>
      <c r="OXO144" s="155"/>
      <c r="OXP144" s="155"/>
      <c r="OXQ144" s="155"/>
      <c r="OXR144" s="155"/>
      <c r="OXS144" s="155"/>
      <c r="OXT144" s="155"/>
      <c r="OXU144" s="155"/>
      <c r="OXV144" s="155"/>
      <c r="OXW144" s="155"/>
      <c r="OXX144" s="155"/>
      <c r="OXY144" s="155"/>
      <c r="OXZ144" s="155"/>
      <c r="OYA144" s="155"/>
      <c r="OYB144" s="155"/>
      <c r="OYC144" s="155"/>
      <c r="OYD144" s="155"/>
      <c r="OYE144" s="155"/>
      <c r="OYF144" s="155"/>
      <c r="OYG144" s="155"/>
      <c r="OYH144" s="155"/>
      <c r="OYI144" s="155"/>
      <c r="OYJ144" s="155"/>
      <c r="OYK144" s="155"/>
      <c r="OYL144" s="155"/>
      <c r="OYM144" s="155"/>
      <c r="OYN144" s="155"/>
      <c r="OYO144" s="155"/>
      <c r="OYP144" s="155"/>
      <c r="OYQ144" s="155"/>
      <c r="OYR144" s="155"/>
      <c r="OYS144" s="155"/>
      <c r="OYT144" s="155"/>
      <c r="OYU144" s="155"/>
      <c r="OYV144" s="155"/>
      <c r="OYW144" s="155"/>
      <c r="OYX144" s="155"/>
      <c r="OYY144" s="155"/>
      <c r="OYZ144" s="155"/>
      <c r="OZA144" s="155"/>
      <c r="OZB144" s="155"/>
      <c r="OZC144" s="155"/>
      <c r="OZD144" s="155"/>
      <c r="OZE144" s="155"/>
      <c r="OZF144" s="155"/>
      <c r="OZG144" s="155"/>
      <c r="OZH144" s="155"/>
      <c r="OZI144" s="155"/>
      <c r="OZJ144" s="155"/>
      <c r="OZK144" s="155"/>
      <c r="OZL144" s="155"/>
      <c r="OZM144" s="155"/>
      <c r="OZN144" s="155"/>
      <c r="OZO144" s="155"/>
      <c r="OZP144" s="155"/>
      <c r="OZQ144" s="155"/>
      <c r="OZR144" s="155"/>
      <c r="OZS144" s="155"/>
      <c r="OZT144" s="155"/>
      <c r="OZU144" s="155"/>
      <c r="OZV144" s="155"/>
      <c r="OZW144" s="155"/>
      <c r="OZX144" s="155"/>
      <c r="OZY144" s="155"/>
      <c r="OZZ144" s="155"/>
      <c r="PAA144" s="155"/>
      <c r="PAB144" s="155"/>
      <c r="PAC144" s="155"/>
      <c r="PAD144" s="155"/>
      <c r="PAE144" s="155"/>
      <c r="PAF144" s="155"/>
      <c r="PAG144" s="155"/>
      <c r="PAH144" s="155"/>
      <c r="PAI144" s="155"/>
      <c r="PAJ144" s="155"/>
      <c r="PAK144" s="155"/>
      <c r="PAL144" s="155"/>
      <c r="PAM144" s="155"/>
      <c r="PAN144" s="155"/>
      <c r="PAO144" s="155"/>
      <c r="PAP144" s="155"/>
      <c r="PAQ144" s="155"/>
      <c r="PAR144" s="155"/>
      <c r="PAS144" s="155"/>
      <c r="PAT144" s="155"/>
      <c r="PAU144" s="155"/>
      <c r="PAV144" s="155"/>
      <c r="PAW144" s="155"/>
      <c r="PAX144" s="155"/>
      <c r="PAY144" s="155"/>
      <c r="PAZ144" s="155"/>
      <c r="PBA144" s="155"/>
      <c r="PBB144" s="155"/>
      <c r="PBC144" s="155"/>
      <c r="PBD144" s="155"/>
      <c r="PBE144" s="155"/>
      <c r="PBF144" s="155"/>
      <c r="PBG144" s="155"/>
      <c r="PBH144" s="155"/>
      <c r="PBI144" s="155"/>
      <c r="PBJ144" s="155"/>
      <c r="PBK144" s="155"/>
      <c r="PBL144" s="155"/>
      <c r="PBM144" s="155"/>
      <c r="PBN144" s="155"/>
      <c r="PBO144" s="155"/>
      <c r="PBP144" s="155"/>
      <c r="PBQ144" s="155"/>
      <c r="PBR144" s="155"/>
      <c r="PBS144" s="155"/>
      <c r="PBT144" s="155"/>
      <c r="PBU144" s="155"/>
      <c r="PBV144" s="155"/>
      <c r="PBW144" s="155"/>
      <c r="PBX144" s="155"/>
      <c r="PBY144" s="155"/>
      <c r="PBZ144" s="155"/>
      <c r="PCA144" s="155"/>
      <c r="PCB144" s="155"/>
      <c r="PCC144" s="155"/>
      <c r="PCD144" s="155"/>
      <c r="PCE144" s="155"/>
      <c r="PCF144" s="155"/>
      <c r="PCG144" s="155"/>
      <c r="PCH144" s="155"/>
      <c r="PCI144" s="155"/>
      <c r="PCJ144" s="155"/>
      <c r="PCK144" s="155"/>
      <c r="PCL144" s="155"/>
      <c r="PCM144" s="155"/>
      <c r="PCN144" s="155"/>
      <c r="PCO144" s="155"/>
      <c r="PCP144" s="155"/>
      <c r="PCQ144" s="155"/>
      <c r="PCR144" s="155"/>
      <c r="PCS144" s="155"/>
      <c r="PCT144" s="155"/>
      <c r="PCU144" s="155"/>
      <c r="PCV144" s="155"/>
      <c r="PCW144" s="155"/>
      <c r="PCX144" s="155"/>
      <c r="PCY144" s="155"/>
      <c r="PCZ144" s="155"/>
      <c r="PDA144" s="155"/>
      <c r="PDB144" s="155"/>
      <c r="PDC144" s="155"/>
      <c r="PDD144" s="155"/>
      <c r="PDE144" s="155"/>
      <c r="PDF144" s="155"/>
      <c r="PDG144" s="155"/>
      <c r="PDH144" s="155"/>
      <c r="PDI144" s="155"/>
      <c r="PDJ144" s="155"/>
      <c r="PDK144" s="155"/>
      <c r="PDL144" s="155"/>
      <c r="PDM144" s="155"/>
      <c r="PDN144" s="155"/>
      <c r="PDO144" s="155"/>
      <c r="PDP144" s="155"/>
      <c r="PDQ144" s="155"/>
      <c r="PDR144" s="155"/>
      <c r="PDS144" s="155"/>
      <c r="PDT144" s="155"/>
      <c r="PDU144" s="155"/>
      <c r="PDV144" s="155"/>
      <c r="PDW144" s="155"/>
      <c r="PDX144" s="155"/>
      <c r="PDY144" s="155"/>
      <c r="PDZ144" s="155"/>
      <c r="PEA144" s="155"/>
      <c r="PEB144" s="155"/>
      <c r="PEC144" s="155"/>
      <c r="PED144" s="155"/>
      <c r="PEE144" s="155"/>
      <c r="PEF144" s="155"/>
      <c r="PEG144" s="155"/>
      <c r="PEH144" s="155"/>
      <c r="PEI144" s="155"/>
      <c r="PEJ144" s="155"/>
      <c r="PEK144" s="155"/>
      <c r="PEL144" s="155"/>
      <c r="PEM144" s="155"/>
      <c r="PEN144" s="155"/>
      <c r="PEO144" s="155"/>
      <c r="PEP144" s="155"/>
      <c r="PEQ144" s="155"/>
      <c r="PER144" s="155"/>
      <c r="PES144" s="155"/>
      <c r="PET144" s="155"/>
      <c r="PEU144" s="155"/>
      <c r="PEV144" s="155"/>
      <c r="PEW144" s="155"/>
      <c r="PEX144" s="155"/>
      <c r="PEY144" s="155"/>
      <c r="PEZ144" s="155"/>
      <c r="PFA144" s="155"/>
      <c r="PFB144" s="155"/>
      <c r="PFC144" s="155"/>
      <c r="PFD144" s="155"/>
      <c r="PFE144" s="155"/>
      <c r="PFF144" s="155"/>
      <c r="PFG144" s="155"/>
      <c r="PFH144" s="155"/>
      <c r="PFI144" s="155"/>
      <c r="PFJ144" s="155"/>
      <c r="PFK144" s="155"/>
      <c r="PFL144" s="155"/>
      <c r="PFM144" s="155"/>
      <c r="PFN144" s="155"/>
      <c r="PFO144" s="155"/>
      <c r="PFP144" s="155"/>
      <c r="PFQ144" s="155"/>
      <c r="PFR144" s="155"/>
      <c r="PFS144" s="155"/>
      <c r="PFT144" s="155"/>
      <c r="PFU144" s="155"/>
      <c r="PFV144" s="155"/>
      <c r="PFW144" s="155"/>
      <c r="PFX144" s="155"/>
      <c r="PFY144" s="155"/>
      <c r="PFZ144" s="155"/>
      <c r="PGA144" s="155"/>
      <c r="PGB144" s="155"/>
      <c r="PGC144" s="155"/>
      <c r="PGD144" s="155"/>
      <c r="PGE144" s="155"/>
      <c r="PGF144" s="155"/>
      <c r="PGG144" s="155"/>
      <c r="PGH144" s="155"/>
      <c r="PGI144" s="155"/>
      <c r="PGJ144" s="155"/>
      <c r="PGK144" s="155"/>
      <c r="PGL144" s="155"/>
      <c r="PGM144" s="155"/>
      <c r="PGN144" s="155"/>
      <c r="PGO144" s="155"/>
      <c r="PGP144" s="155"/>
      <c r="PGQ144" s="155"/>
      <c r="PGR144" s="155"/>
      <c r="PGS144" s="155"/>
      <c r="PGT144" s="155"/>
      <c r="PGU144" s="155"/>
      <c r="PGV144" s="155"/>
      <c r="PGW144" s="155"/>
      <c r="PGX144" s="155"/>
      <c r="PGY144" s="155"/>
      <c r="PGZ144" s="155"/>
      <c r="PHA144" s="155"/>
      <c r="PHB144" s="155"/>
      <c r="PHC144" s="155"/>
      <c r="PHD144" s="155"/>
      <c r="PHE144" s="155"/>
      <c r="PHF144" s="155"/>
      <c r="PHG144" s="155"/>
      <c r="PHH144" s="155"/>
      <c r="PHI144" s="155"/>
      <c r="PHJ144" s="155"/>
      <c r="PHK144" s="155"/>
      <c r="PHL144" s="155"/>
      <c r="PHM144" s="155"/>
      <c r="PHN144" s="155"/>
      <c r="PHO144" s="155"/>
      <c r="PHP144" s="155"/>
      <c r="PHQ144" s="155"/>
      <c r="PHR144" s="155"/>
      <c r="PHS144" s="155"/>
      <c r="PHT144" s="155"/>
      <c r="PHU144" s="155"/>
      <c r="PHV144" s="155"/>
      <c r="PHW144" s="155"/>
      <c r="PHX144" s="155"/>
      <c r="PHY144" s="155"/>
      <c r="PHZ144" s="155"/>
      <c r="PIA144" s="155"/>
      <c r="PIB144" s="155"/>
      <c r="PIC144" s="155"/>
      <c r="PID144" s="155"/>
      <c r="PIE144" s="155"/>
      <c r="PIF144" s="155"/>
      <c r="PIG144" s="155"/>
      <c r="PIH144" s="155"/>
      <c r="PII144" s="155"/>
      <c r="PIJ144" s="155"/>
      <c r="PIK144" s="155"/>
      <c r="PIL144" s="155"/>
      <c r="PIM144" s="155"/>
      <c r="PIN144" s="155"/>
      <c r="PIO144" s="155"/>
      <c r="PIP144" s="155"/>
      <c r="PIQ144" s="155"/>
      <c r="PIR144" s="155"/>
      <c r="PIS144" s="155"/>
      <c r="PIT144" s="155"/>
      <c r="PIU144" s="155"/>
      <c r="PIV144" s="155"/>
      <c r="PIW144" s="155"/>
      <c r="PIX144" s="155"/>
      <c r="PIY144" s="155"/>
      <c r="PIZ144" s="155"/>
      <c r="PJA144" s="155"/>
      <c r="PJB144" s="155"/>
      <c r="PJC144" s="155"/>
      <c r="PJD144" s="155"/>
      <c r="PJE144" s="155"/>
      <c r="PJF144" s="155"/>
      <c r="PJG144" s="155"/>
      <c r="PJH144" s="155"/>
      <c r="PJI144" s="155"/>
      <c r="PJJ144" s="155"/>
      <c r="PJK144" s="155"/>
      <c r="PJL144" s="155"/>
      <c r="PJM144" s="155"/>
      <c r="PJN144" s="155"/>
      <c r="PJO144" s="155"/>
      <c r="PJP144" s="155"/>
      <c r="PJQ144" s="155"/>
      <c r="PJR144" s="155"/>
      <c r="PJS144" s="155"/>
      <c r="PJT144" s="155"/>
      <c r="PJU144" s="155"/>
      <c r="PJV144" s="155"/>
      <c r="PJW144" s="155"/>
      <c r="PJX144" s="155"/>
      <c r="PJY144" s="155"/>
      <c r="PJZ144" s="155"/>
      <c r="PKA144" s="155"/>
      <c r="PKB144" s="155"/>
      <c r="PKC144" s="155"/>
      <c r="PKD144" s="155"/>
      <c r="PKE144" s="155"/>
      <c r="PKF144" s="155"/>
      <c r="PKG144" s="155"/>
      <c r="PKH144" s="155"/>
      <c r="PKI144" s="155"/>
      <c r="PKJ144" s="155"/>
      <c r="PKK144" s="155"/>
      <c r="PKL144" s="155"/>
      <c r="PKM144" s="155"/>
      <c r="PKN144" s="155"/>
      <c r="PKO144" s="155"/>
      <c r="PKP144" s="155"/>
      <c r="PKQ144" s="155"/>
      <c r="PKR144" s="155"/>
      <c r="PKS144" s="155"/>
      <c r="PKT144" s="155"/>
      <c r="PKU144" s="155"/>
      <c r="PKV144" s="155"/>
      <c r="PKW144" s="155"/>
      <c r="PKX144" s="155"/>
      <c r="PKY144" s="155"/>
      <c r="PKZ144" s="155"/>
      <c r="PLA144" s="155"/>
      <c r="PLB144" s="155"/>
      <c r="PLC144" s="155"/>
      <c r="PLD144" s="155"/>
      <c r="PLE144" s="155"/>
      <c r="PLF144" s="155"/>
      <c r="PLG144" s="155"/>
      <c r="PLH144" s="155"/>
      <c r="PLI144" s="155"/>
      <c r="PLJ144" s="155"/>
      <c r="PLK144" s="155"/>
      <c r="PLL144" s="155"/>
      <c r="PLM144" s="155"/>
      <c r="PLN144" s="155"/>
      <c r="PLO144" s="155"/>
      <c r="PLP144" s="155"/>
      <c r="PLQ144" s="155"/>
      <c r="PLR144" s="155"/>
      <c r="PLS144" s="155"/>
      <c r="PLT144" s="155"/>
      <c r="PLU144" s="155"/>
      <c r="PLV144" s="155"/>
      <c r="PLW144" s="155"/>
      <c r="PLX144" s="155"/>
      <c r="PLY144" s="155"/>
      <c r="PLZ144" s="155"/>
      <c r="PMA144" s="155"/>
      <c r="PMB144" s="155"/>
      <c r="PMC144" s="155"/>
      <c r="PMD144" s="155"/>
      <c r="PME144" s="155"/>
      <c r="PMF144" s="155"/>
      <c r="PMG144" s="155"/>
      <c r="PMH144" s="155"/>
      <c r="PMI144" s="155"/>
      <c r="PMJ144" s="155"/>
      <c r="PMK144" s="155"/>
      <c r="PML144" s="155"/>
      <c r="PMM144" s="155"/>
      <c r="PMN144" s="155"/>
      <c r="PMO144" s="155"/>
      <c r="PMP144" s="155"/>
      <c r="PMQ144" s="155"/>
      <c r="PMR144" s="155"/>
      <c r="PMS144" s="155"/>
      <c r="PMT144" s="155"/>
      <c r="PMU144" s="155"/>
      <c r="PMV144" s="155"/>
      <c r="PMW144" s="155"/>
      <c r="PMX144" s="155"/>
      <c r="PMY144" s="155"/>
      <c r="PMZ144" s="155"/>
      <c r="PNA144" s="155"/>
      <c r="PNB144" s="155"/>
      <c r="PNC144" s="155"/>
      <c r="PND144" s="155"/>
      <c r="PNE144" s="155"/>
      <c r="PNF144" s="155"/>
      <c r="PNG144" s="155"/>
      <c r="PNH144" s="155"/>
      <c r="PNI144" s="155"/>
      <c r="PNJ144" s="155"/>
      <c r="PNK144" s="155"/>
      <c r="PNL144" s="155"/>
      <c r="PNM144" s="155"/>
      <c r="PNN144" s="155"/>
      <c r="PNO144" s="155"/>
      <c r="PNP144" s="155"/>
      <c r="PNQ144" s="155"/>
      <c r="PNR144" s="155"/>
      <c r="PNS144" s="155"/>
      <c r="PNT144" s="155"/>
      <c r="PNU144" s="155"/>
      <c r="PNV144" s="155"/>
      <c r="PNW144" s="155"/>
      <c r="PNX144" s="155"/>
      <c r="PNY144" s="155"/>
      <c r="PNZ144" s="155"/>
      <c r="POA144" s="155"/>
      <c r="POB144" s="155"/>
      <c r="POC144" s="155"/>
      <c r="POD144" s="155"/>
      <c r="POE144" s="155"/>
      <c r="POF144" s="155"/>
      <c r="POG144" s="155"/>
      <c r="POH144" s="155"/>
      <c r="POI144" s="155"/>
      <c r="POJ144" s="155"/>
      <c r="POK144" s="155"/>
      <c r="POL144" s="155"/>
      <c r="POM144" s="155"/>
      <c r="PON144" s="155"/>
      <c r="POO144" s="155"/>
      <c r="POP144" s="155"/>
      <c r="POQ144" s="155"/>
      <c r="POR144" s="155"/>
      <c r="POS144" s="155"/>
      <c r="POT144" s="155"/>
      <c r="POU144" s="155"/>
      <c r="POV144" s="155"/>
      <c r="POW144" s="155"/>
      <c r="POX144" s="155"/>
      <c r="POY144" s="155"/>
      <c r="POZ144" s="155"/>
      <c r="PPA144" s="155"/>
      <c r="PPB144" s="155"/>
      <c r="PPC144" s="155"/>
      <c r="PPD144" s="155"/>
      <c r="PPE144" s="155"/>
      <c r="PPF144" s="155"/>
      <c r="PPG144" s="155"/>
      <c r="PPH144" s="155"/>
      <c r="PPI144" s="155"/>
      <c r="PPJ144" s="155"/>
      <c r="PPK144" s="155"/>
      <c r="PPL144" s="155"/>
      <c r="PPM144" s="155"/>
      <c r="PPN144" s="155"/>
      <c r="PPO144" s="155"/>
      <c r="PPP144" s="155"/>
      <c r="PPQ144" s="155"/>
      <c r="PPR144" s="155"/>
      <c r="PPS144" s="155"/>
      <c r="PPT144" s="155"/>
      <c r="PPU144" s="155"/>
      <c r="PPV144" s="155"/>
      <c r="PPW144" s="155"/>
      <c r="PPX144" s="155"/>
      <c r="PPY144" s="155"/>
      <c r="PPZ144" s="155"/>
      <c r="PQA144" s="155"/>
      <c r="PQB144" s="155"/>
      <c r="PQC144" s="155"/>
      <c r="PQD144" s="155"/>
      <c r="PQE144" s="155"/>
      <c r="PQF144" s="155"/>
      <c r="PQG144" s="155"/>
      <c r="PQH144" s="155"/>
      <c r="PQI144" s="155"/>
      <c r="PQJ144" s="155"/>
      <c r="PQK144" s="155"/>
      <c r="PQL144" s="155"/>
      <c r="PQM144" s="155"/>
      <c r="PQN144" s="155"/>
      <c r="PQO144" s="155"/>
      <c r="PQP144" s="155"/>
      <c r="PQQ144" s="155"/>
      <c r="PQR144" s="155"/>
      <c r="PQS144" s="155"/>
      <c r="PQT144" s="155"/>
      <c r="PQU144" s="155"/>
      <c r="PQV144" s="155"/>
      <c r="PQW144" s="155"/>
      <c r="PQX144" s="155"/>
      <c r="PQY144" s="155"/>
      <c r="PQZ144" s="155"/>
      <c r="PRA144" s="155"/>
      <c r="PRB144" s="155"/>
      <c r="PRC144" s="155"/>
      <c r="PRD144" s="155"/>
      <c r="PRE144" s="155"/>
      <c r="PRF144" s="155"/>
      <c r="PRG144" s="155"/>
      <c r="PRH144" s="155"/>
      <c r="PRI144" s="155"/>
      <c r="PRJ144" s="155"/>
      <c r="PRK144" s="155"/>
      <c r="PRL144" s="155"/>
      <c r="PRM144" s="155"/>
      <c r="PRN144" s="155"/>
      <c r="PRO144" s="155"/>
      <c r="PRP144" s="155"/>
      <c r="PRQ144" s="155"/>
      <c r="PRR144" s="155"/>
      <c r="PRS144" s="155"/>
      <c r="PRT144" s="155"/>
      <c r="PRU144" s="155"/>
      <c r="PRV144" s="155"/>
      <c r="PRW144" s="155"/>
      <c r="PRX144" s="155"/>
      <c r="PRY144" s="155"/>
      <c r="PRZ144" s="155"/>
      <c r="PSA144" s="155"/>
      <c r="PSB144" s="155"/>
      <c r="PSC144" s="155"/>
      <c r="PSD144" s="155"/>
      <c r="PSE144" s="155"/>
      <c r="PSF144" s="155"/>
      <c r="PSG144" s="155"/>
      <c r="PSH144" s="155"/>
      <c r="PSI144" s="155"/>
      <c r="PSJ144" s="155"/>
      <c r="PSK144" s="155"/>
      <c r="PSL144" s="155"/>
      <c r="PSM144" s="155"/>
      <c r="PSN144" s="155"/>
      <c r="PSO144" s="155"/>
      <c r="PSP144" s="155"/>
      <c r="PSQ144" s="155"/>
      <c r="PSR144" s="155"/>
      <c r="PSS144" s="155"/>
      <c r="PST144" s="155"/>
      <c r="PSU144" s="155"/>
      <c r="PSV144" s="155"/>
      <c r="PSW144" s="155"/>
      <c r="PSX144" s="155"/>
      <c r="PSY144" s="155"/>
      <c r="PSZ144" s="155"/>
      <c r="PTA144" s="155"/>
      <c r="PTB144" s="155"/>
      <c r="PTC144" s="155"/>
      <c r="PTD144" s="155"/>
      <c r="PTE144" s="155"/>
      <c r="PTF144" s="155"/>
      <c r="PTG144" s="155"/>
      <c r="PTH144" s="155"/>
      <c r="PTI144" s="155"/>
      <c r="PTJ144" s="155"/>
      <c r="PTK144" s="155"/>
      <c r="PTL144" s="155"/>
      <c r="PTM144" s="155"/>
      <c r="PTN144" s="155"/>
      <c r="PTO144" s="155"/>
      <c r="PTP144" s="155"/>
      <c r="PTQ144" s="155"/>
      <c r="PTR144" s="155"/>
      <c r="PTS144" s="155"/>
      <c r="PTT144" s="155"/>
      <c r="PTU144" s="155"/>
      <c r="PTV144" s="155"/>
      <c r="PTW144" s="155"/>
      <c r="PTX144" s="155"/>
      <c r="PTY144" s="155"/>
      <c r="PTZ144" s="155"/>
      <c r="PUA144" s="155"/>
      <c r="PUB144" s="155"/>
      <c r="PUC144" s="155"/>
      <c r="PUD144" s="155"/>
      <c r="PUE144" s="155"/>
      <c r="PUF144" s="155"/>
      <c r="PUG144" s="155"/>
      <c r="PUH144" s="155"/>
      <c r="PUI144" s="155"/>
      <c r="PUJ144" s="155"/>
      <c r="PUK144" s="155"/>
      <c r="PUL144" s="155"/>
      <c r="PUM144" s="155"/>
      <c r="PUN144" s="155"/>
      <c r="PUO144" s="155"/>
      <c r="PUP144" s="155"/>
      <c r="PUQ144" s="155"/>
      <c r="PUR144" s="155"/>
      <c r="PUS144" s="155"/>
      <c r="PUT144" s="155"/>
      <c r="PUU144" s="155"/>
      <c r="PUV144" s="155"/>
      <c r="PUW144" s="155"/>
      <c r="PUX144" s="155"/>
      <c r="PUY144" s="155"/>
      <c r="PUZ144" s="155"/>
      <c r="PVA144" s="155"/>
      <c r="PVB144" s="155"/>
      <c r="PVC144" s="155"/>
      <c r="PVD144" s="155"/>
      <c r="PVE144" s="155"/>
      <c r="PVF144" s="155"/>
      <c r="PVG144" s="155"/>
      <c r="PVH144" s="155"/>
      <c r="PVI144" s="155"/>
      <c r="PVJ144" s="155"/>
      <c r="PVK144" s="155"/>
      <c r="PVL144" s="155"/>
      <c r="PVM144" s="155"/>
      <c r="PVN144" s="155"/>
      <c r="PVO144" s="155"/>
      <c r="PVP144" s="155"/>
      <c r="PVQ144" s="155"/>
      <c r="PVR144" s="155"/>
      <c r="PVS144" s="155"/>
      <c r="PVT144" s="155"/>
      <c r="PVU144" s="155"/>
      <c r="PVV144" s="155"/>
      <c r="PVW144" s="155"/>
      <c r="PVX144" s="155"/>
      <c r="PVY144" s="155"/>
      <c r="PVZ144" s="155"/>
      <c r="PWA144" s="155"/>
      <c r="PWB144" s="155"/>
      <c r="PWC144" s="155"/>
      <c r="PWD144" s="155"/>
      <c r="PWE144" s="155"/>
      <c r="PWF144" s="155"/>
      <c r="PWG144" s="155"/>
      <c r="PWH144" s="155"/>
      <c r="PWI144" s="155"/>
      <c r="PWJ144" s="155"/>
      <c r="PWK144" s="155"/>
      <c r="PWL144" s="155"/>
      <c r="PWM144" s="155"/>
      <c r="PWN144" s="155"/>
      <c r="PWO144" s="155"/>
      <c r="PWP144" s="155"/>
      <c r="PWQ144" s="155"/>
      <c r="PWR144" s="155"/>
      <c r="PWS144" s="155"/>
      <c r="PWT144" s="155"/>
      <c r="PWU144" s="155"/>
      <c r="PWV144" s="155"/>
      <c r="PWW144" s="155"/>
      <c r="PWX144" s="155"/>
      <c r="PWY144" s="155"/>
      <c r="PWZ144" s="155"/>
      <c r="PXA144" s="155"/>
      <c r="PXB144" s="155"/>
      <c r="PXC144" s="155"/>
      <c r="PXD144" s="155"/>
      <c r="PXE144" s="155"/>
      <c r="PXF144" s="155"/>
      <c r="PXG144" s="155"/>
      <c r="PXH144" s="155"/>
      <c r="PXI144" s="155"/>
      <c r="PXJ144" s="155"/>
      <c r="PXK144" s="155"/>
      <c r="PXL144" s="155"/>
      <c r="PXM144" s="155"/>
      <c r="PXN144" s="155"/>
      <c r="PXO144" s="155"/>
      <c r="PXP144" s="155"/>
      <c r="PXQ144" s="155"/>
      <c r="PXR144" s="155"/>
      <c r="PXS144" s="155"/>
      <c r="PXT144" s="155"/>
      <c r="PXU144" s="155"/>
      <c r="PXV144" s="155"/>
      <c r="PXW144" s="155"/>
      <c r="PXX144" s="155"/>
      <c r="PXY144" s="155"/>
      <c r="PXZ144" s="155"/>
      <c r="PYA144" s="155"/>
      <c r="PYB144" s="155"/>
      <c r="PYC144" s="155"/>
      <c r="PYD144" s="155"/>
      <c r="PYE144" s="155"/>
      <c r="PYF144" s="155"/>
      <c r="PYG144" s="155"/>
      <c r="PYH144" s="155"/>
      <c r="PYI144" s="155"/>
      <c r="PYJ144" s="155"/>
      <c r="PYK144" s="155"/>
      <c r="PYL144" s="155"/>
      <c r="PYM144" s="155"/>
      <c r="PYN144" s="155"/>
      <c r="PYO144" s="155"/>
      <c r="PYP144" s="155"/>
      <c r="PYQ144" s="155"/>
      <c r="PYR144" s="155"/>
      <c r="PYS144" s="155"/>
      <c r="PYT144" s="155"/>
      <c r="PYU144" s="155"/>
      <c r="PYV144" s="155"/>
      <c r="PYW144" s="155"/>
      <c r="PYX144" s="155"/>
      <c r="PYY144" s="155"/>
      <c r="PYZ144" s="155"/>
      <c r="PZA144" s="155"/>
      <c r="PZB144" s="155"/>
      <c r="PZC144" s="155"/>
      <c r="PZD144" s="155"/>
      <c r="PZE144" s="155"/>
      <c r="PZF144" s="155"/>
      <c r="PZG144" s="155"/>
      <c r="PZH144" s="155"/>
      <c r="PZI144" s="155"/>
      <c r="PZJ144" s="155"/>
      <c r="PZK144" s="155"/>
      <c r="PZL144" s="155"/>
      <c r="PZM144" s="155"/>
      <c r="PZN144" s="155"/>
      <c r="PZO144" s="155"/>
      <c r="PZP144" s="155"/>
      <c r="PZQ144" s="155"/>
      <c r="PZR144" s="155"/>
      <c r="PZS144" s="155"/>
      <c r="PZT144" s="155"/>
      <c r="PZU144" s="155"/>
      <c r="PZV144" s="155"/>
      <c r="PZW144" s="155"/>
      <c r="PZX144" s="155"/>
      <c r="PZY144" s="155"/>
      <c r="PZZ144" s="155"/>
      <c r="QAA144" s="155"/>
      <c r="QAB144" s="155"/>
      <c r="QAC144" s="155"/>
      <c r="QAD144" s="155"/>
      <c r="QAE144" s="155"/>
      <c r="QAF144" s="155"/>
      <c r="QAG144" s="155"/>
      <c r="QAH144" s="155"/>
      <c r="QAI144" s="155"/>
      <c r="QAJ144" s="155"/>
      <c r="QAK144" s="155"/>
      <c r="QAL144" s="155"/>
      <c r="QAM144" s="155"/>
      <c r="QAN144" s="155"/>
      <c r="QAO144" s="155"/>
      <c r="QAP144" s="155"/>
      <c r="QAQ144" s="155"/>
      <c r="QAR144" s="155"/>
      <c r="QAS144" s="155"/>
      <c r="QAT144" s="155"/>
      <c r="QAU144" s="155"/>
      <c r="QAV144" s="155"/>
      <c r="QAW144" s="155"/>
      <c r="QAX144" s="155"/>
      <c r="QAY144" s="155"/>
      <c r="QAZ144" s="155"/>
      <c r="QBA144" s="155"/>
      <c r="QBB144" s="155"/>
      <c r="QBC144" s="155"/>
      <c r="QBD144" s="155"/>
      <c r="QBE144" s="155"/>
      <c r="QBF144" s="155"/>
      <c r="QBG144" s="155"/>
      <c r="QBH144" s="155"/>
      <c r="QBI144" s="155"/>
      <c r="QBJ144" s="155"/>
      <c r="QBK144" s="155"/>
      <c r="QBL144" s="155"/>
      <c r="QBM144" s="155"/>
      <c r="QBN144" s="155"/>
      <c r="QBO144" s="155"/>
      <c r="QBP144" s="155"/>
      <c r="QBQ144" s="155"/>
      <c r="QBR144" s="155"/>
      <c r="QBS144" s="155"/>
      <c r="QBT144" s="155"/>
      <c r="QBU144" s="155"/>
      <c r="QBV144" s="155"/>
      <c r="QBW144" s="155"/>
      <c r="QBX144" s="155"/>
      <c r="QBY144" s="155"/>
      <c r="QBZ144" s="155"/>
      <c r="QCA144" s="155"/>
      <c r="QCB144" s="155"/>
      <c r="QCC144" s="155"/>
      <c r="QCD144" s="155"/>
      <c r="QCE144" s="155"/>
      <c r="QCF144" s="155"/>
      <c r="QCG144" s="155"/>
      <c r="QCH144" s="155"/>
      <c r="QCI144" s="155"/>
      <c r="QCJ144" s="155"/>
      <c r="QCK144" s="155"/>
      <c r="QCL144" s="155"/>
      <c r="QCM144" s="155"/>
      <c r="QCN144" s="155"/>
      <c r="QCO144" s="155"/>
      <c r="QCP144" s="155"/>
      <c r="QCQ144" s="155"/>
      <c r="QCR144" s="155"/>
      <c r="QCS144" s="155"/>
      <c r="QCT144" s="155"/>
      <c r="QCU144" s="155"/>
      <c r="QCV144" s="155"/>
      <c r="QCW144" s="155"/>
      <c r="QCX144" s="155"/>
      <c r="QCY144" s="155"/>
      <c r="QCZ144" s="155"/>
      <c r="QDA144" s="155"/>
      <c r="QDB144" s="155"/>
      <c r="QDC144" s="155"/>
      <c r="QDD144" s="155"/>
      <c r="QDE144" s="155"/>
      <c r="QDF144" s="155"/>
      <c r="QDG144" s="155"/>
      <c r="QDH144" s="155"/>
      <c r="QDI144" s="155"/>
      <c r="QDJ144" s="155"/>
      <c r="QDK144" s="155"/>
      <c r="QDL144" s="155"/>
      <c r="QDM144" s="155"/>
      <c r="QDN144" s="155"/>
      <c r="QDO144" s="155"/>
      <c r="QDP144" s="155"/>
      <c r="QDQ144" s="155"/>
      <c r="QDR144" s="155"/>
      <c r="QDS144" s="155"/>
      <c r="QDT144" s="155"/>
      <c r="QDU144" s="155"/>
      <c r="QDV144" s="155"/>
      <c r="QDW144" s="155"/>
      <c r="QDX144" s="155"/>
      <c r="QDY144" s="155"/>
      <c r="QDZ144" s="155"/>
      <c r="QEA144" s="155"/>
      <c r="QEB144" s="155"/>
      <c r="QEC144" s="155"/>
      <c r="QED144" s="155"/>
      <c r="QEE144" s="155"/>
      <c r="QEF144" s="155"/>
      <c r="QEG144" s="155"/>
      <c r="QEH144" s="155"/>
      <c r="QEI144" s="155"/>
      <c r="QEJ144" s="155"/>
      <c r="QEK144" s="155"/>
      <c r="QEL144" s="155"/>
      <c r="QEM144" s="155"/>
      <c r="QEN144" s="155"/>
      <c r="QEO144" s="155"/>
      <c r="QEP144" s="155"/>
      <c r="QEQ144" s="155"/>
      <c r="QER144" s="155"/>
      <c r="QES144" s="155"/>
      <c r="QET144" s="155"/>
      <c r="QEU144" s="155"/>
      <c r="QEV144" s="155"/>
      <c r="QEW144" s="155"/>
      <c r="QEX144" s="155"/>
      <c r="QEY144" s="155"/>
      <c r="QEZ144" s="155"/>
      <c r="QFA144" s="155"/>
      <c r="QFB144" s="155"/>
      <c r="QFC144" s="155"/>
      <c r="QFD144" s="155"/>
      <c r="QFE144" s="155"/>
      <c r="QFF144" s="155"/>
      <c r="QFG144" s="155"/>
      <c r="QFH144" s="155"/>
      <c r="QFI144" s="155"/>
      <c r="QFJ144" s="155"/>
      <c r="QFK144" s="155"/>
      <c r="QFL144" s="155"/>
      <c r="QFM144" s="155"/>
      <c r="QFN144" s="155"/>
      <c r="QFO144" s="155"/>
      <c r="QFP144" s="155"/>
      <c r="QFQ144" s="155"/>
      <c r="QFR144" s="155"/>
      <c r="QFS144" s="155"/>
      <c r="QFT144" s="155"/>
      <c r="QFU144" s="155"/>
      <c r="QFV144" s="155"/>
      <c r="QFW144" s="155"/>
      <c r="QFX144" s="155"/>
      <c r="QFY144" s="155"/>
      <c r="QFZ144" s="155"/>
      <c r="QGA144" s="155"/>
      <c r="QGB144" s="155"/>
      <c r="QGC144" s="155"/>
      <c r="QGD144" s="155"/>
      <c r="QGE144" s="155"/>
      <c r="QGF144" s="155"/>
      <c r="QGG144" s="155"/>
      <c r="QGH144" s="155"/>
      <c r="QGI144" s="155"/>
      <c r="QGJ144" s="155"/>
      <c r="QGK144" s="155"/>
      <c r="QGL144" s="155"/>
      <c r="QGM144" s="155"/>
      <c r="QGN144" s="155"/>
      <c r="QGO144" s="155"/>
      <c r="QGP144" s="155"/>
      <c r="QGQ144" s="155"/>
      <c r="QGR144" s="155"/>
      <c r="QGS144" s="155"/>
      <c r="QGT144" s="155"/>
      <c r="QGU144" s="155"/>
      <c r="QGV144" s="155"/>
      <c r="QGW144" s="155"/>
      <c r="QGX144" s="155"/>
      <c r="QGY144" s="155"/>
      <c r="QGZ144" s="155"/>
      <c r="QHA144" s="155"/>
      <c r="QHB144" s="155"/>
      <c r="QHC144" s="155"/>
      <c r="QHD144" s="155"/>
      <c r="QHE144" s="155"/>
      <c r="QHF144" s="155"/>
      <c r="QHG144" s="155"/>
      <c r="QHH144" s="155"/>
      <c r="QHI144" s="155"/>
      <c r="QHJ144" s="155"/>
      <c r="QHK144" s="155"/>
      <c r="QHL144" s="155"/>
      <c r="QHM144" s="155"/>
      <c r="QHN144" s="155"/>
      <c r="QHO144" s="155"/>
      <c r="QHP144" s="155"/>
      <c r="QHQ144" s="155"/>
      <c r="QHR144" s="155"/>
      <c r="QHS144" s="155"/>
      <c r="QHT144" s="155"/>
      <c r="QHU144" s="155"/>
      <c r="QHV144" s="155"/>
      <c r="QHW144" s="155"/>
      <c r="QHX144" s="155"/>
      <c r="QHY144" s="155"/>
      <c r="QHZ144" s="155"/>
      <c r="QIA144" s="155"/>
      <c r="QIB144" s="155"/>
      <c r="QIC144" s="155"/>
      <c r="QID144" s="155"/>
      <c r="QIE144" s="155"/>
      <c r="QIF144" s="155"/>
      <c r="QIG144" s="155"/>
      <c r="QIH144" s="155"/>
      <c r="QII144" s="155"/>
      <c r="QIJ144" s="155"/>
      <c r="QIK144" s="155"/>
      <c r="QIL144" s="155"/>
      <c r="QIM144" s="155"/>
      <c r="QIN144" s="155"/>
      <c r="QIO144" s="155"/>
      <c r="QIP144" s="155"/>
      <c r="QIQ144" s="155"/>
      <c r="QIR144" s="155"/>
      <c r="QIS144" s="155"/>
      <c r="QIT144" s="155"/>
      <c r="QIU144" s="155"/>
      <c r="QIV144" s="155"/>
      <c r="QIW144" s="155"/>
      <c r="QIX144" s="155"/>
      <c r="QIY144" s="155"/>
      <c r="QIZ144" s="155"/>
      <c r="QJA144" s="155"/>
      <c r="QJB144" s="155"/>
      <c r="QJC144" s="155"/>
      <c r="QJD144" s="155"/>
      <c r="QJE144" s="155"/>
      <c r="QJF144" s="155"/>
      <c r="QJG144" s="155"/>
      <c r="QJH144" s="155"/>
      <c r="QJI144" s="155"/>
      <c r="QJJ144" s="155"/>
      <c r="QJK144" s="155"/>
      <c r="QJL144" s="155"/>
      <c r="QJM144" s="155"/>
      <c r="QJN144" s="155"/>
      <c r="QJO144" s="155"/>
      <c r="QJP144" s="155"/>
      <c r="QJQ144" s="155"/>
      <c r="QJR144" s="155"/>
      <c r="QJS144" s="155"/>
      <c r="QJT144" s="155"/>
      <c r="QJU144" s="155"/>
      <c r="QJV144" s="155"/>
      <c r="QJW144" s="155"/>
      <c r="QJX144" s="155"/>
      <c r="QJY144" s="155"/>
      <c r="QJZ144" s="155"/>
      <c r="QKA144" s="155"/>
      <c r="QKB144" s="155"/>
      <c r="QKC144" s="155"/>
      <c r="QKD144" s="155"/>
      <c r="QKE144" s="155"/>
      <c r="QKF144" s="155"/>
      <c r="QKG144" s="155"/>
      <c r="QKH144" s="155"/>
      <c r="QKI144" s="155"/>
      <c r="QKJ144" s="155"/>
      <c r="QKK144" s="155"/>
      <c r="QKL144" s="155"/>
      <c r="QKM144" s="155"/>
      <c r="QKN144" s="155"/>
      <c r="QKO144" s="155"/>
      <c r="QKP144" s="155"/>
      <c r="QKQ144" s="155"/>
      <c r="QKR144" s="155"/>
      <c r="QKS144" s="155"/>
      <c r="QKT144" s="155"/>
      <c r="QKU144" s="155"/>
      <c r="QKV144" s="155"/>
      <c r="QKW144" s="155"/>
      <c r="QKX144" s="155"/>
      <c r="QKY144" s="155"/>
      <c r="QKZ144" s="155"/>
      <c r="QLA144" s="155"/>
      <c r="QLB144" s="155"/>
      <c r="QLC144" s="155"/>
      <c r="QLD144" s="155"/>
      <c r="QLE144" s="155"/>
      <c r="QLF144" s="155"/>
      <c r="QLG144" s="155"/>
      <c r="QLH144" s="155"/>
      <c r="QLI144" s="155"/>
      <c r="QLJ144" s="155"/>
      <c r="QLK144" s="155"/>
      <c r="QLL144" s="155"/>
      <c r="QLM144" s="155"/>
      <c r="QLN144" s="155"/>
      <c r="QLO144" s="155"/>
      <c r="QLP144" s="155"/>
      <c r="QLQ144" s="155"/>
      <c r="QLR144" s="155"/>
      <c r="QLS144" s="155"/>
      <c r="QLT144" s="155"/>
      <c r="QLU144" s="155"/>
      <c r="QLV144" s="155"/>
      <c r="QLW144" s="155"/>
      <c r="QLX144" s="155"/>
      <c r="QLY144" s="155"/>
      <c r="QLZ144" s="155"/>
      <c r="QMA144" s="155"/>
      <c r="QMB144" s="155"/>
      <c r="QMC144" s="155"/>
      <c r="QMD144" s="155"/>
      <c r="QME144" s="155"/>
      <c r="QMF144" s="155"/>
      <c r="QMG144" s="155"/>
      <c r="QMH144" s="155"/>
      <c r="QMI144" s="155"/>
      <c r="QMJ144" s="155"/>
      <c r="QMK144" s="155"/>
      <c r="QML144" s="155"/>
      <c r="QMM144" s="155"/>
      <c r="QMN144" s="155"/>
      <c r="QMO144" s="155"/>
      <c r="QMP144" s="155"/>
      <c r="QMQ144" s="155"/>
      <c r="QMR144" s="155"/>
      <c r="QMS144" s="155"/>
      <c r="QMT144" s="155"/>
      <c r="QMU144" s="155"/>
      <c r="QMV144" s="155"/>
      <c r="QMW144" s="155"/>
      <c r="QMX144" s="155"/>
      <c r="QMY144" s="155"/>
      <c r="QMZ144" s="155"/>
      <c r="QNA144" s="155"/>
      <c r="QNB144" s="155"/>
      <c r="QNC144" s="155"/>
      <c r="QND144" s="155"/>
      <c r="QNE144" s="155"/>
      <c r="QNF144" s="155"/>
      <c r="QNG144" s="155"/>
      <c r="QNH144" s="155"/>
      <c r="QNI144" s="155"/>
      <c r="QNJ144" s="155"/>
      <c r="QNK144" s="155"/>
      <c r="QNL144" s="155"/>
      <c r="QNM144" s="155"/>
      <c r="QNN144" s="155"/>
      <c r="QNO144" s="155"/>
      <c r="QNP144" s="155"/>
      <c r="QNQ144" s="155"/>
      <c r="QNR144" s="155"/>
      <c r="QNS144" s="155"/>
      <c r="QNT144" s="155"/>
      <c r="QNU144" s="155"/>
      <c r="QNV144" s="155"/>
      <c r="QNW144" s="155"/>
      <c r="QNX144" s="155"/>
      <c r="QNY144" s="155"/>
      <c r="QNZ144" s="155"/>
      <c r="QOA144" s="155"/>
      <c r="QOB144" s="155"/>
      <c r="QOC144" s="155"/>
      <c r="QOD144" s="155"/>
      <c r="QOE144" s="155"/>
      <c r="QOF144" s="155"/>
      <c r="QOG144" s="155"/>
      <c r="QOH144" s="155"/>
      <c r="QOI144" s="155"/>
      <c r="QOJ144" s="155"/>
      <c r="QOK144" s="155"/>
      <c r="QOL144" s="155"/>
      <c r="QOM144" s="155"/>
      <c r="QON144" s="155"/>
      <c r="QOO144" s="155"/>
      <c r="QOP144" s="155"/>
      <c r="QOQ144" s="155"/>
      <c r="QOR144" s="155"/>
      <c r="QOS144" s="155"/>
      <c r="QOT144" s="155"/>
      <c r="QOU144" s="155"/>
      <c r="QOV144" s="155"/>
      <c r="QOW144" s="155"/>
      <c r="QOX144" s="155"/>
      <c r="QOY144" s="155"/>
      <c r="QOZ144" s="155"/>
      <c r="QPA144" s="155"/>
      <c r="QPB144" s="155"/>
      <c r="QPC144" s="155"/>
      <c r="QPD144" s="155"/>
      <c r="QPE144" s="155"/>
      <c r="QPF144" s="155"/>
      <c r="QPG144" s="155"/>
      <c r="QPH144" s="155"/>
      <c r="QPI144" s="155"/>
      <c r="QPJ144" s="155"/>
      <c r="QPK144" s="155"/>
      <c r="QPL144" s="155"/>
      <c r="QPM144" s="155"/>
      <c r="QPN144" s="155"/>
      <c r="QPO144" s="155"/>
      <c r="QPP144" s="155"/>
      <c r="QPQ144" s="155"/>
      <c r="QPR144" s="155"/>
      <c r="QPS144" s="155"/>
      <c r="QPT144" s="155"/>
      <c r="QPU144" s="155"/>
      <c r="QPV144" s="155"/>
      <c r="QPW144" s="155"/>
      <c r="QPX144" s="155"/>
      <c r="QPY144" s="155"/>
      <c r="QPZ144" s="155"/>
      <c r="QQA144" s="155"/>
      <c r="QQB144" s="155"/>
      <c r="QQC144" s="155"/>
      <c r="QQD144" s="155"/>
      <c r="QQE144" s="155"/>
      <c r="QQF144" s="155"/>
      <c r="QQG144" s="155"/>
      <c r="QQH144" s="155"/>
      <c r="QQI144" s="155"/>
      <c r="QQJ144" s="155"/>
      <c r="QQK144" s="155"/>
      <c r="QQL144" s="155"/>
      <c r="QQM144" s="155"/>
      <c r="QQN144" s="155"/>
      <c r="QQO144" s="155"/>
      <c r="QQP144" s="155"/>
      <c r="QQQ144" s="155"/>
      <c r="QQR144" s="155"/>
      <c r="QQS144" s="155"/>
      <c r="QQT144" s="155"/>
      <c r="QQU144" s="155"/>
      <c r="QQV144" s="155"/>
      <c r="QQW144" s="155"/>
      <c r="QQX144" s="155"/>
      <c r="QQY144" s="155"/>
      <c r="QQZ144" s="155"/>
      <c r="QRA144" s="155"/>
      <c r="QRB144" s="155"/>
      <c r="QRC144" s="155"/>
      <c r="QRD144" s="155"/>
      <c r="QRE144" s="155"/>
      <c r="QRF144" s="155"/>
      <c r="QRG144" s="155"/>
      <c r="QRH144" s="155"/>
      <c r="QRI144" s="155"/>
      <c r="QRJ144" s="155"/>
      <c r="QRK144" s="155"/>
      <c r="QRL144" s="155"/>
      <c r="QRM144" s="155"/>
      <c r="QRN144" s="155"/>
      <c r="QRO144" s="155"/>
      <c r="QRP144" s="155"/>
      <c r="QRQ144" s="155"/>
      <c r="QRR144" s="155"/>
      <c r="QRS144" s="155"/>
      <c r="QRT144" s="155"/>
      <c r="QRU144" s="155"/>
      <c r="QRV144" s="155"/>
      <c r="QRW144" s="155"/>
      <c r="QRX144" s="155"/>
      <c r="QRY144" s="155"/>
      <c r="QRZ144" s="155"/>
      <c r="QSA144" s="155"/>
      <c r="QSB144" s="155"/>
      <c r="QSC144" s="155"/>
      <c r="QSD144" s="155"/>
      <c r="QSE144" s="155"/>
      <c r="QSF144" s="155"/>
      <c r="QSG144" s="155"/>
      <c r="QSH144" s="155"/>
      <c r="QSI144" s="155"/>
      <c r="QSJ144" s="155"/>
      <c r="QSK144" s="155"/>
      <c r="QSL144" s="155"/>
      <c r="QSM144" s="155"/>
      <c r="QSN144" s="155"/>
      <c r="QSO144" s="155"/>
      <c r="QSP144" s="155"/>
      <c r="QSQ144" s="155"/>
      <c r="QSR144" s="155"/>
      <c r="QSS144" s="155"/>
      <c r="QST144" s="155"/>
      <c r="QSU144" s="155"/>
      <c r="QSV144" s="155"/>
      <c r="QSW144" s="155"/>
      <c r="QSX144" s="155"/>
      <c r="QSY144" s="155"/>
      <c r="QSZ144" s="155"/>
      <c r="QTA144" s="155"/>
      <c r="QTB144" s="155"/>
      <c r="QTC144" s="155"/>
      <c r="QTD144" s="155"/>
      <c r="QTE144" s="155"/>
      <c r="QTF144" s="155"/>
      <c r="QTG144" s="155"/>
      <c r="QTH144" s="155"/>
      <c r="QTI144" s="155"/>
      <c r="QTJ144" s="155"/>
      <c r="QTK144" s="155"/>
      <c r="QTL144" s="155"/>
      <c r="QTM144" s="155"/>
      <c r="QTN144" s="155"/>
      <c r="QTO144" s="155"/>
      <c r="QTP144" s="155"/>
      <c r="QTQ144" s="155"/>
      <c r="QTR144" s="155"/>
      <c r="QTS144" s="155"/>
      <c r="QTT144" s="155"/>
      <c r="QTU144" s="155"/>
      <c r="QTV144" s="155"/>
      <c r="QTW144" s="155"/>
      <c r="QTX144" s="155"/>
      <c r="QTY144" s="155"/>
      <c r="QTZ144" s="155"/>
      <c r="QUA144" s="155"/>
      <c r="QUB144" s="155"/>
      <c r="QUC144" s="155"/>
      <c r="QUD144" s="155"/>
      <c r="QUE144" s="155"/>
      <c r="QUF144" s="155"/>
      <c r="QUG144" s="155"/>
      <c r="QUH144" s="155"/>
      <c r="QUI144" s="155"/>
      <c r="QUJ144" s="155"/>
      <c r="QUK144" s="155"/>
      <c r="QUL144" s="155"/>
      <c r="QUM144" s="155"/>
      <c r="QUN144" s="155"/>
      <c r="QUO144" s="155"/>
      <c r="QUP144" s="155"/>
      <c r="QUQ144" s="155"/>
      <c r="QUR144" s="155"/>
      <c r="QUS144" s="155"/>
      <c r="QUT144" s="155"/>
      <c r="QUU144" s="155"/>
      <c r="QUV144" s="155"/>
      <c r="QUW144" s="155"/>
      <c r="QUX144" s="155"/>
      <c r="QUY144" s="155"/>
      <c r="QUZ144" s="155"/>
      <c r="QVA144" s="155"/>
      <c r="QVB144" s="155"/>
      <c r="QVC144" s="155"/>
      <c r="QVD144" s="155"/>
      <c r="QVE144" s="155"/>
      <c r="QVF144" s="155"/>
      <c r="QVG144" s="155"/>
      <c r="QVH144" s="155"/>
      <c r="QVI144" s="155"/>
      <c r="QVJ144" s="155"/>
      <c r="QVK144" s="155"/>
      <c r="QVL144" s="155"/>
      <c r="QVM144" s="155"/>
      <c r="QVN144" s="155"/>
      <c r="QVO144" s="155"/>
      <c r="QVP144" s="155"/>
      <c r="QVQ144" s="155"/>
      <c r="QVR144" s="155"/>
      <c r="QVS144" s="155"/>
      <c r="QVT144" s="155"/>
      <c r="QVU144" s="155"/>
      <c r="QVV144" s="155"/>
      <c r="QVW144" s="155"/>
      <c r="QVX144" s="155"/>
      <c r="QVY144" s="155"/>
      <c r="QVZ144" s="155"/>
      <c r="QWA144" s="155"/>
      <c r="QWB144" s="155"/>
      <c r="QWC144" s="155"/>
      <c r="QWD144" s="155"/>
      <c r="QWE144" s="155"/>
      <c r="QWF144" s="155"/>
      <c r="QWG144" s="155"/>
      <c r="QWH144" s="155"/>
      <c r="QWI144" s="155"/>
      <c r="QWJ144" s="155"/>
      <c r="QWK144" s="155"/>
      <c r="QWL144" s="155"/>
      <c r="QWM144" s="155"/>
      <c r="QWN144" s="155"/>
      <c r="QWO144" s="155"/>
      <c r="QWP144" s="155"/>
      <c r="QWQ144" s="155"/>
      <c r="QWR144" s="155"/>
      <c r="QWS144" s="155"/>
      <c r="QWT144" s="155"/>
      <c r="QWU144" s="155"/>
      <c r="QWV144" s="155"/>
      <c r="QWW144" s="155"/>
      <c r="QWX144" s="155"/>
      <c r="QWY144" s="155"/>
      <c r="QWZ144" s="155"/>
      <c r="QXA144" s="155"/>
      <c r="QXB144" s="155"/>
      <c r="QXC144" s="155"/>
      <c r="QXD144" s="155"/>
      <c r="QXE144" s="155"/>
      <c r="QXF144" s="155"/>
      <c r="QXG144" s="155"/>
      <c r="QXH144" s="155"/>
      <c r="QXI144" s="155"/>
      <c r="QXJ144" s="155"/>
      <c r="QXK144" s="155"/>
      <c r="QXL144" s="155"/>
      <c r="QXM144" s="155"/>
      <c r="QXN144" s="155"/>
      <c r="QXO144" s="155"/>
      <c r="QXP144" s="155"/>
      <c r="QXQ144" s="155"/>
      <c r="QXR144" s="155"/>
      <c r="QXS144" s="155"/>
      <c r="QXT144" s="155"/>
      <c r="QXU144" s="155"/>
      <c r="QXV144" s="155"/>
      <c r="QXW144" s="155"/>
      <c r="QXX144" s="155"/>
      <c r="QXY144" s="155"/>
      <c r="QXZ144" s="155"/>
      <c r="QYA144" s="155"/>
      <c r="QYB144" s="155"/>
      <c r="QYC144" s="155"/>
      <c r="QYD144" s="155"/>
      <c r="QYE144" s="155"/>
      <c r="QYF144" s="155"/>
      <c r="QYG144" s="155"/>
      <c r="QYH144" s="155"/>
      <c r="QYI144" s="155"/>
      <c r="QYJ144" s="155"/>
      <c r="QYK144" s="155"/>
      <c r="QYL144" s="155"/>
      <c r="QYM144" s="155"/>
      <c r="QYN144" s="155"/>
      <c r="QYO144" s="155"/>
      <c r="QYP144" s="155"/>
      <c r="QYQ144" s="155"/>
      <c r="QYR144" s="155"/>
      <c r="QYS144" s="155"/>
      <c r="QYT144" s="155"/>
      <c r="QYU144" s="155"/>
      <c r="QYV144" s="155"/>
      <c r="QYW144" s="155"/>
      <c r="QYX144" s="155"/>
      <c r="QYY144" s="155"/>
      <c r="QYZ144" s="155"/>
      <c r="QZA144" s="155"/>
      <c r="QZB144" s="155"/>
      <c r="QZC144" s="155"/>
      <c r="QZD144" s="155"/>
      <c r="QZE144" s="155"/>
      <c r="QZF144" s="155"/>
      <c r="QZG144" s="155"/>
      <c r="QZH144" s="155"/>
      <c r="QZI144" s="155"/>
      <c r="QZJ144" s="155"/>
      <c r="QZK144" s="155"/>
      <c r="QZL144" s="155"/>
      <c r="QZM144" s="155"/>
      <c r="QZN144" s="155"/>
      <c r="QZO144" s="155"/>
      <c r="QZP144" s="155"/>
      <c r="QZQ144" s="155"/>
      <c r="QZR144" s="155"/>
      <c r="QZS144" s="155"/>
      <c r="QZT144" s="155"/>
      <c r="QZU144" s="155"/>
      <c r="QZV144" s="155"/>
      <c r="QZW144" s="155"/>
      <c r="QZX144" s="155"/>
      <c r="QZY144" s="155"/>
      <c r="QZZ144" s="155"/>
      <c r="RAA144" s="155"/>
      <c r="RAB144" s="155"/>
      <c r="RAC144" s="155"/>
      <c r="RAD144" s="155"/>
      <c r="RAE144" s="155"/>
      <c r="RAF144" s="155"/>
      <c r="RAG144" s="155"/>
      <c r="RAH144" s="155"/>
      <c r="RAI144" s="155"/>
      <c r="RAJ144" s="155"/>
      <c r="RAK144" s="155"/>
      <c r="RAL144" s="155"/>
      <c r="RAM144" s="155"/>
      <c r="RAN144" s="155"/>
      <c r="RAO144" s="155"/>
      <c r="RAP144" s="155"/>
      <c r="RAQ144" s="155"/>
      <c r="RAR144" s="155"/>
      <c r="RAS144" s="155"/>
      <c r="RAT144" s="155"/>
      <c r="RAU144" s="155"/>
      <c r="RAV144" s="155"/>
      <c r="RAW144" s="155"/>
      <c r="RAX144" s="155"/>
      <c r="RAY144" s="155"/>
      <c r="RAZ144" s="155"/>
      <c r="RBA144" s="155"/>
      <c r="RBB144" s="155"/>
      <c r="RBC144" s="155"/>
      <c r="RBD144" s="155"/>
      <c r="RBE144" s="155"/>
      <c r="RBF144" s="155"/>
      <c r="RBG144" s="155"/>
      <c r="RBH144" s="155"/>
      <c r="RBI144" s="155"/>
      <c r="RBJ144" s="155"/>
      <c r="RBK144" s="155"/>
      <c r="RBL144" s="155"/>
      <c r="RBM144" s="155"/>
      <c r="RBN144" s="155"/>
      <c r="RBO144" s="155"/>
      <c r="RBP144" s="155"/>
      <c r="RBQ144" s="155"/>
      <c r="RBR144" s="155"/>
      <c r="RBS144" s="155"/>
      <c r="RBT144" s="155"/>
      <c r="RBU144" s="155"/>
      <c r="RBV144" s="155"/>
      <c r="RBW144" s="155"/>
      <c r="RBX144" s="155"/>
      <c r="RBY144" s="155"/>
      <c r="RBZ144" s="155"/>
      <c r="RCA144" s="155"/>
      <c r="RCB144" s="155"/>
      <c r="RCC144" s="155"/>
      <c r="RCD144" s="155"/>
      <c r="RCE144" s="155"/>
      <c r="RCF144" s="155"/>
      <c r="RCG144" s="155"/>
      <c r="RCH144" s="155"/>
      <c r="RCI144" s="155"/>
      <c r="RCJ144" s="155"/>
      <c r="RCK144" s="155"/>
      <c r="RCL144" s="155"/>
      <c r="RCM144" s="155"/>
      <c r="RCN144" s="155"/>
      <c r="RCO144" s="155"/>
      <c r="RCP144" s="155"/>
      <c r="RCQ144" s="155"/>
      <c r="RCR144" s="155"/>
      <c r="RCS144" s="155"/>
      <c r="RCT144" s="155"/>
      <c r="RCU144" s="155"/>
      <c r="RCV144" s="155"/>
      <c r="RCW144" s="155"/>
      <c r="RCX144" s="155"/>
      <c r="RCY144" s="155"/>
      <c r="RCZ144" s="155"/>
      <c r="RDA144" s="155"/>
      <c r="RDB144" s="155"/>
      <c r="RDC144" s="155"/>
      <c r="RDD144" s="155"/>
      <c r="RDE144" s="155"/>
      <c r="RDF144" s="155"/>
      <c r="RDG144" s="155"/>
      <c r="RDH144" s="155"/>
      <c r="RDI144" s="155"/>
      <c r="RDJ144" s="155"/>
      <c r="RDK144" s="155"/>
      <c r="RDL144" s="155"/>
      <c r="RDM144" s="155"/>
      <c r="RDN144" s="155"/>
      <c r="RDO144" s="155"/>
      <c r="RDP144" s="155"/>
      <c r="RDQ144" s="155"/>
      <c r="RDR144" s="155"/>
      <c r="RDS144" s="155"/>
      <c r="RDT144" s="155"/>
      <c r="RDU144" s="155"/>
      <c r="RDV144" s="155"/>
      <c r="RDW144" s="155"/>
      <c r="RDX144" s="155"/>
      <c r="RDY144" s="155"/>
      <c r="RDZ144" s="155"/>
      <c r="REA144" s="155"/>
      <c r="REB144" s="155"/>
      <c r="REC144" s="155"/>
      <c r="RED144" s="155"/>
      <c r="REE144" s="155"/>
      <c r="REF144" s="155"/>
      <c r="REG144" s="155"/>
      <c r="REH144" s="155"/>
      <c r="REI144" s="155"/>
      <c r="REJ144" s="155"/>
      <c r="REK144" s="155"/>
      <c r="REL144" s="155"/>
      <c r="REM144" s="155"/>
      <c r="REN144" s="155"/>
      <c r="REO144" s="155"/>
      <c r="REP144" s="155"/>
      <c r="REQ144" s="155"/>
      <c r="RER144" s="155"/>
      <c r="RES144" s="155"/>
      <c r="RET144" s="155"/>
      <c r="REU144" s="155"/>
      <c r="REV144" s="155"/>
      <c r="REW144" s="155"/>
      <c r="REX144" s="155"/>
      <c r="REY144" s="155"/>
      <c r="REZ144" s="155"/>
      <c r="RFA144" s="155"/>
      <c r="RFB144" s="155"/>
      <c r="RFC144" s="155"/>
      <c r="RFD144" s="155"/>
      <c r="RFE144" s="155"/>
      <c r="RFF144" s="155"/>
      <c r="RFG144" s="155"/>
      <c r="RFH144" s="155"/>
      <c r="RFI144" s="155"/>
      <c r="RFJ144" s="155"/>
      <c r="RFK144" s="155"/>
      <c r="RFL144" s="155"/>
      <c r="RFM144" s="155"/>
      <c r="RFN144" s="155"/>
      <c r="RFO144" s="155"/>
      <c r="RFP144" s="155"/>
      <c r="RFQ144" s="155"/>
      <c r="RFR144" s="155"/>
      <c r="RFS144" s="155"/>
      <c r="RFT144" s="155"/>
      <c r="RFU144" s="155"/>
      <c r="RFV144" s="155"/>
      <c r="RFW144" s="155"/>
      <c r="RFX144" s="155"/>
      <c r="RFY144" s="155"/>
      <c r="RFZ144" s="155"/>
      <c r="RGA144" s="155"/>
      <c r="RGB144" s="155"/>
      <c r="RGC144" s="155"/>
      <c r="RGD144" s="155"/>
      <c r="RGE144" s="155"/>
      <c r="RGF144" s="155"/>
      <c r="RGG144" s="155"/>
      <c r="RGH144" s="155"/>
      <c r="RGI144" s="155"/>
      <c r="RGJ144" s="155"/>
      <c r="RGK144" s="155"/>
      <c r="RGL144" s="155"/>
      <c r="RGM144" s="155"/>
      <c r="RGN144" s="155"/>
      <c r="RGO144" s="155"/>
      <c r="RGP144" s="155"/>
      <c r="RGQ144" s="155"/>
      <c r="RGR144" s="155"/>
      <c r="RGS144" s="155"/>
      <c r="RGT144" s="155"/>
      <c r="RGU144" s="155"/>
      <c r="RGV144" s="155"/>
      <c r="RGW144" s="155"/>
      <c r="RGX144" s="155"/>
      <c r="RGY144" s="155"/>
      <c r="RGZ144" s="155"/>
      <c r="RHA144" s="155"/>
      <c r="RHB144" s="155"/>
      <c r="RHC144" s="155"/>
      <c r="RHD144" s="155"/>
      <c r="RHE144" s="155"/>
      <c r="RHF144" s="155"/>
      <c r="RHG144" s="155"/>
      <c r="RHH144" s="155"/>
      <c r="RHI144" s="155"/>
      <c r="RHJ144" s="155"/>
      <c r="RHK144" s="155"/>
      <c r="RHL144" s="155"/>
      <c r="RHM144" s="155"/>
      <c r="RHN144" s="155"/>
      <c r="RHO144" s="155"/>
      <c r="RHP144" s="155"/>
      <c r="RHQ144" s="155"/>
      <c r="RHR144" s="155"/>
      <c r="RHS144" s="155"/>
      <c r="RHT144" s="155"/>
      <c r="RHU144" s="155"/>
      <c r="RHV144" s="155"/>
      <c r="RHW144" s="155"/>
      <c r="RHX144" s="155"/>
      <c r="RHY144" s="155"/>
      <c r="RHZ144" s="155"/>
      <c r="RIA144" s="155"/>
      <c r="RIB144" s="155"/>
      <c r="RIC144" s="155"/>
      <c r="RID144" s="155"/>
      <c r="RIE144" s="155"/>
      <c r="RIF144" s="155"/>
      <c r="RIG144" s="155"/>
      <c r="RIH144" s="155"/>
      <c r="RII144" s="155"/>
      <c r="RIJ144" s="155"/>
      <c r="RIK144" s="155"/>
      <c r="RIL144" s="155"/>
      <c r="RIM144" s="155"/>
      <c r="RIN144" s="155"/>
      <c r="RIO144" s="155"/>
      <c r="RIP144" s="155"/>
      <c r="RIQ144" s="155"/>
      <c r="RIR144" s="155"/>
      <c r="RIS144" s="155"/>
      <c r="RIT144" s="155"/>
      <c r="RIU144" s="155"/>
      <c r="RIV144" s="155"/>
      <c r="RIW144" s="155"/>
      <c r="RIX144" s="155"/>
      <c r="RIY144" s="155"/>
      <c r="RIZ144" s="155"/>
      <c r="RJA144" s="155"/>
      <c r="RJB144" s="155"/>
      <c r="RJC144" s="155"/>
      <c r="RJD144" s="155"/>
      <c r="RJE144" s="155"/>
      <c r="RJF144" s="155"/>
      <c r="RJG144" s="155"/>
      <c r="RJH144" s="155"/>
      <c r="RJI144" s="155"/>
      <c r="RJJ144" s="155"/>
      <c r="RJK144" s="155"/>
      <c r="RJL144" s="155"/>
      <c r="RJM144" s="155"/>
      <c r="RJN144" s="155"/>
      <c r="RJO144" s="155"/>
      <c r="RJP144" s="155"/>
      <c r="RJQ144" s="155"/>
      <c r="RJR144" s="155"/>
      <c r="RJS144" s="155"/>
      <c r="RJT144" s="155"/>
      <c r="RJU144" s="155"/>
      <c r="RJV144" s="155"/>
      <c r="RJW144" s="155"/>
      <c r="RJX144" s="155"/>
      <c r="RJY144" s="155"/>
      <c r="RJZ144" s="155"/>
      <c r="RKA144" s="155"/>
      <c r="RKB144" s="155"/>
      <c r="RKC144" s="155"/>
      <c r="RKD144" s="155"/>
      <c r="RKE144" s="155"/>
      <c r="RKF144" s="155"/>
      <c r="RKG144" s="155"/>
      <c r="RKH144" s="155"/>
      <c r="RKI144" s="155"/>
      <c r="RKJ144" s="155"/>
      <c r="RKK144" s="155"/>
      <c r="RKL144" s="155"/>
      <c r="RKM144" s="155"/>
      <c r="RKN144" s="155"/>
      <c r="RKO144" s="155"/>
      <c r="RKP144" s="155"/>
      <c r="RKQ144" s="155"/>
      <c r="RKR144" s="155"/>
      <c r="RKS144" s="155"/>
      <c r="RKT144" s="155"/>
      <c r="RKU144" s="155"/>
      <c r="RKV144" s="155"/>
      <c r="RKW144" s="155"/>
      <c r="RKX144" s="155"/>
      <c r="RKY144" s="155"/>
      <c r="RKZ144" s="155"/>
      <c r="RLA144" s="155"/>
      <c r="RLB144" s="155"/>
      <c r="RLC144" s="155"/>
      <c r="RLD144" s="155"/>
      <c r="RLE144" s="155"/>
      <c r="RLF144" s="155"/>
      <c r="RLG144" s="155"/>
      <c r="RLH144" s="155"/>
      <c r="RLI144" s="155"/>
      <c r="RLJ144" s="155"/>
      <c r="RLK144" s="155"/>
      <c r="RLL144" s="155"/>
      <c r="RLM144" s="155"/>
      <c r="RLN144" s="155"/>
      <c r="RLO144" s="155"/>
      <c r="RLP144" s="155"/>
      <c r="RLQ144" s="155"/>
      <c r="RLR144" s="155"/>
      <c r="RLS144" s="155"/>
      <c r="RLT144" s="155"/>
      <c r="RLU144" s="155"/>
      <c r="RLV144" s="155"/>
      <c r="RLW144" s="155"/>
      <c r="RLX144" s="155"/>
      <c r="RLY144" s="155"/>
      <c r="RLZ144" s="155"/>
      <c r="RMA144" s="155"/>
      <c r="RMB144" s="155"/>
      <c r="RMC144" s="155"/>
      <c r="RMD144" s="155"/>
      <c r="RME144" s="155"/>
      <c r="RMF144" s="155"/>
      <c r="RMG144" s="155"/>
      <c r="RMH144" s="155"/>
      <c r="RMI144" s="155"/>
      <c r="RMJ144" s="155"/>
      <c r="RMK144" s="155"/>
      <c r="RML144" s="155"/>
      <c r="RMM144" s="155"/>
      <c r="RMN144" s="155"/>
      <c r="RMO144" s="155"/>
      <c r="RMP144" s="155"/>
      <c r="RMQ144" s="155"/>
      <c r="RMR144" s="155"/>
      <c r="RMS144" s="155"/>
      <c r="RMT144" s="155"/>
      <c r="RMU144" s="155"/>
      <c r="RMV144" s="155"/>
      <c r="RMW144" s="155"/>
      <c r="RMX144" s="155"/>
      <c r="RMY144" s="155"/>
      <c r="RMZ144" s="155"/>
      <c r="RNA144" s="155"/>
      <c r="RNB144" s="155"/>
      <c r="RNC144" s="155"/>
      <c r="RND144" s="155"/>
      <c r="RNE144" s="155"/>
      <c r="RNF144" s="155"/>
      <c r="RNG144" s="155"/>
      <c r="RNH144" s="155"/>
      <c r="RNI144" s="155"/>
      <c r="RNJ144" s="155"/>
      <c r="RNK144" s="155"/>
      <c r="RNL144" s="155"/>
      <c r="RNM144" s="155"/>
      <c r="RNN144" s="155"/>
      <c r="RNO144" s="155"/>
      <c r="RNP144" s="155"/>
      <c r="RNQ144" s="155"/>
      <c r="RNR144" s="155"/>
      <c r="RNS144" s="155"/>
      <c r="RNT144" s="155"/>
      <c r="RNU144" s="155"/>
      <c r="RNV144" s="155"/>
      <c r="RNW144" s="155"/>
      <c r="RNX144" s="155"/>
      <c r="RNY144" s="155"/>
      <c r="RNZ144" s="155"/>
      <c r="ROA144" s="155"/>
      <c r="ROB144" s="155"/>
      <c r="ROC144" s="155"/>
      <c r="ROD144" s="155"/>
      <c r="ROE144" s="155"/>
      <c r="ROF144" s="155"/>
      <c r="ROG144" s="155"/>
      <c r="ROH144" s="155"/>
      <c r="ROI144" s="155"/>
      <c r="ROJ144" s="155"/>
      <c r="ROK144" s="155"/>
      <c r="ROL144" s="155"/>
      <c r="ROM144" s="155"/>
      <c r="RON144" s="155"/>
      <c r="ROO144" s="155"/>
      <c r="ROP144" s="155"/>
      <c r="ROQ144" s="155"/>
      <c r="ROR144" s="155"/>
      <c r="ROS144" s="155"/>
      <c r="ROT144" s="155"/>
      <c r="ROU144" s="155"/>
      <c r="ROV144" s="155"/>
      <c r="ROW144" s="155"/>
      <c r="ROX144" s="155"/>
      <c r="ROY144" s="155"/>
      <c r="ROZ144" s="155"/>
      <c r="RPA144" s="155"/>
      <c r="RPB144" s="155"/>
      <c r="RPC144" s="155"/>
      <c r="RPD144" s="155"/>
      <c r="RPE144" s="155"/>
      <c r="RPF144" s="155"/>
      <c r="RPG144" s="155"/>
      <c r="RPH144" s="155"/>
      <c r="RPI144" s="155"/>
      <c r="RPJ144" s="155"/>
      <c r="RPK144" s="155"/>
      <c r="RPL144" s="155"/>
      <c r="RPM144" s="155"/>
      <c r="RPN144" s="155"/>
      <c r="RPO144" s="155"/>
      <c r="RPP144" s="155"/>
      <c r="RPQ144" s="155"/>
      <c r="RPR144" s="155"/>
      <c r="RPS144" s="155"/>
      <c r="RPT144" s="155"/>
      <c r="RPU144" s="155"/>
      <c r="RPV144" s="155"/>
      <c r="RPW144" s="155"/>
      <c r="RPX144" s="155"/>
      <c r="RPY144" s="155"/>
      <c r="RPZ144" s="155"/>
      <c r="RQA144" s="155"/>
      <c r="RQB144" s="155"/>
      <c r="RQC144" s="155"/>
      <c r="RQD144" s="155"/>
      <c r="RQE144" s="155"/>
      <c r="RQF144" s="155"/>
      <c r="RQG144" s="155"/>
      <c r="RQH144" s="155"/>
      <c r="RQI144" s="155"/>
      <c r="RQJ144" s="155"/>
      <c r="RQK144" s="155"/>
      <c r="RQL144" s="155"/>
      <c r="RQM144" s="155"/>
      <c r="RQN144" s="155"/>
      <c r="RQO144" s="155"/>
      <c r="RQP144" s="155"/>
      <c r="RQQ144" s="155"/>
      <c r="RQR144" s="155"/>
      <c r="RQS144" s="155"/>
      <c r="RQT144" s="155"/>
      <c r="RQU144" s="155"/>
      <c r="RQV144" s="155"/>
      <c r="RQW144" s="155"/>
      <c r="RQX144" s="155"/>
      <c r="RQY144" s="155"/>
      <c r="RQZ144" s="155"/>
      <c r="RRA144" s="155"/>
      <c r="RRB144" s="155"/>
      <c r="RRC144" s="155"/>
      <c r="RRD144" s="155"/>
      <c r="RRE144" s="155"/>
      <c r="RRF144" s="155"/>
      <c r="RRG144" s="155"/>
      <c r="RRH144" s="155"/>
      <c r="RRI144" s="155"/>
      <c r="RRJ144" s="155"/>
      <c r="RRK144" s="155"/>
      <c r="RRL144" s="155"/>
      <c r="RRM144" s="155"/>
      <c r="RRN144" s="155"/>
      <c r="RRO144" s="155"/>
      <c r="RRP144" s="155"/>
      <c r="RRQ144" s="155"/>
      <c r="RRR144" s="155"/>
      <c r="RRS144" s="155"/>
      <c r="RRT144" s="155"/>
      <c r="RRU144" s="155"/>
      <c r="RRV144" s="155"/>
      <c r="RRW144" s="155"/>
      <c r="RRX144" s="155"/>
      <c r="RRY144" s="155"/>
      <c r="RRZ144" s="155"/>
      <c r="RSA144" s="155"/>
      <c r="RSB144" s="155"/>
      <c r="RSC144" s="155"/>
      <c r="RSD144" s="155"/>
      <c r="RSE144" s="155"/>
      <c r="RSF144" s="155"/>
      <c r="RSG144" s="155"/>
      <c r="RSH144" s="155"/>
      <c r="RSI144" s="155"/>
      <c r="RSJ144" s="155"/>
      <c r="RSK144" s="155"/>
      <c r="RSL144" s="155"/>
      <c r="RSM144" s="155"/>
      <c r="RSN144" s="155"/>
      <c r="RSO144" s="155"/>
      <c r="RSP144" s="155"/>
      <c r="RSQ144" s="155"/>
      <c r="RSR144" s="155"/>
      <c r="RSS144" s="155"/>
      <c r="RST144" s="155"/>
      <c r="RSU144" s="155"/>
      <c r="RSV144" s="155"/>
      <c r="RSW144" s="155"/>
      <c r="RSX144" s="155"/>
      <c r="RSY144" s="155"/>
      <c r="RSZ144" s="155"/>
      <c r="RTA144" s="155"/>
      <c r="RTB144" s="155"/>
      <c r="RTC144" s="155"/>
      <c r="RTD144" s="155"/>
      <c r="RTE144" s="155"/>
      <c r="RTF144" s="155"/>
      <c r="RTG144" s="155"/>
      <c r="RTH144" s="155"/>
      <c r="RTI144" s="155"/>
      <c r="RTJ144" s="155"/>
      <c r="RTK144" s="155"/>
      <c r="RTL144" s="155"/>
      <c r="RTM144" s="155"/>
      <c r="RTN144" s="155"/>
      <c r="RTO144" s="155"/>
      <c r="RTP144" s="155"/>
      <c r="RTQ144" s="155"/>
      <c r="RTR144" s="155"/>
      <c r="RTS144" s="155"/>
      <c r="RTT144" s="155"/>
      <c r="RTU144" s="155"/>
      <c r="RTV144" s="155"/>
      <c r="RTW144" s="155"/>
      <c r="RTX144" s="155"/>
      <c r="RTY144" s="155"/>
      <c r="RTZ144" s="155"/>
      <c r="RUA144" s="155"/>
      <c r="RUB144" s="155"/>
      <c r="RUC144" s="155"/>
      <c r="RUD144" s="155"/>
      <c r="RUE144" s="155"/>
      <c r="RUF144" s="155"/>
      <c r="RUG144" s="155"/>
      <c r="RUH144" s="155"/>
      <c r="RUI144" s="155"/>
      <c r="RUJ144" s="155"/>
      <c r="RUK144" s="155"/>
      <c r="RUL144" s="155"/>
      <c r="RUM144" s="155"/>
      <c r="RUN144" s="155"/>
      <c r="RUO144" s="155"/>
      <c r="RUP144" s="155"/>
      <c r="RUQ144" s="155"/>
      <c r="RUR144" s="155"/>
      <c r="RUS144" s="155"/>
      <c r="RUT144" s="155"/>
      <c r="RUU144" s="155"/>
      <c r="RUV144" s="155"/>
      <c r="RUW144" s="155"/>
      <c r="RUX144" s="155"/>
      <c r="RUY144" s="155"/>
      <c r="RUZ144" s="155"/>
      <c r="RVA144" s="155"/>
      <c r="RVB144" s="155"/>
      <c r="RVC144" s="155"/>
      <c r="RVD144" s="155"/>
      <c r="RVE144" s="155"/>
      <c r="RVF144" s="155"/>
      <c r="RVG144" s="155"/>
      <c r="RVH144" s="155"/>
      <c r="RVI144" s="155"/>
      <c r="RVJ144" s="155"/>
      <c r="RVK144" s="155"/>
      <c r="RVL144" s="155"/>
      <c r="RVM144" s="155"/>
      <c r="RVN144" s="155"/>
      <c r="RVO144" s="155"/>
      <c r="RVP144" s="155"/>
      <c r="RVQ144" s="155"/>
      <c r="RVR144" s="155"/>
      <c r="RVS144" s="155"/>
      <c r="RVT144" s="155"/>
      <c r="RVU144" s="155"/>
      <c r="RVV144" s="155"/>
      <c r="RVW144" s="155"/>
      <c r="RVX144" s="155"/>
      <c r="RVY144" s="155"/>
      <c r="RVZ144" s="155"/>
      <c r="RWA144" s="155"/>
      <c r="RWB144" s="155"/>
      <c r="RWC144" s="155"/>
      <c r="RWD144" s="155"/>
      <c r="RWE144" s="155"/>
      <c r="RWF144" s="155"/>
      <c r="RWG144" s="155"/>
      <c r="RWH144" s="155"/>
      <c r="RWI144" s="155"/>
      <c r="RWJ144" s="155"/>
      <c r="RWK144" s="155"/>
      <c r="RWL144" s="155"/>
      <c r="RWM144" s="155"/>
      <c r="RWN144" s="155"/>
      <c r="RWO144" s="155"/>
      <c r="RWP144" s="155"/>
      <c r="RWQ144" s="155"/>
      <c r="RWR144" s="155"/>
      <c r="RWS144" s="155"/>
      <c r="RWT144" s="155"/>
      <c r="RWU144" s="155"/>
      <c r="RWV144" s="155"/>
      <c r="RWW144" s="155"/>
      <c r="RWX144" s="155"/>
      <c r="RWY144" s="155"/>
      <c r="RWZ144" s="155"/>
      <c r="RXA144" s="155"/>
      <c r="RXB144" s="155"/>
      <c r="RXC144" s="155"/>
      <c r="RXD144" s="155"/>
      <c r="RXE144" s="155"/>
      <c r="RXF144" s="155"/>
      <c r="RXG144" s="155"/>
      <c r="RXH144" s="155"/>
      <c r="RXI144" s="155"/>
      <c r="RXJ144" s="155"/>
      <c r="RXK144" s="155"/>
      <c r="RXL144" s="155"/>
      <c r="RXM144" s="155"/>
      <c r="RXN144" s="155"/>
      <c r="RXO144" s="155"/>
      <c r="RXP144" s="155"/>
      <c r="RXQ144" s="155"/>
      <c r="RXR144" s="155"/>
      <c r="RXS144" s="155"/>
      <c r="RXT144" s="155"/>
      <c r="RXU144" s="155"/>
      <c r="RXV144" s="155"/>
      <c r="RXW144" s="155"/>
      <c r="RXX144" s="155"/>
      <c r="RXY144" s="155"/>
      <c r="RXZ144" s="155"/>
      <c r="RYA144" s="155"/>
      <c r="RYB144" s="155"/>
      <c r="RYC144" s="155"/>
      <c r="RYD144" s="155"/>
      <c r="RYE144" s="155"/>
      <c r="RYF144" s="155"/>
      <c r="RYG144" s="155"/>
      <c r="RYH144" s="155"/>
      <c r="RYI144" s="155"/>
      <c r="RYJ144" s="155"/>
      <c r="RYK144" s="155"/>
      <c r="RYL144" s="155"/>
      <c r="RYM144" s="155"/>
      <c r="RYN144" s="155"/>
      <c r="RYO144" s="155"/>
      <c r="RYP144" s="155"/>
      <c r="RYQ144" s="155"/>
      <c r="RYR144" s="155"/>
      <c r="RYS144" s="155"/>
      <c r="RYT144" s="155"/>
      <c r="RYU144" s="155"/>
      <c r="RYV144" s="155"/>
      <c r="RYW144" s="155"/>
      <c r="RYX144" s="155"/>
      <c r="RYY144" s="155"/>
      <c r="RYZ144" s="155"/>
      <c r="RZA144" s="155"/>
      <c r="RZB144" s="155"/>
      <c r="RZC144" s="155"/>
      <c r="RZD144" s="155"/>
      <c r="RZE144" s="155"/>
      <c r="RZF144" s="155"/>
      <c r="RZG144" s="155"/>
      <c r="RZH144" s="155"/>
      <c r="RZI144" s="155"/>
      <c r="RZJ144" s="155"/>
      <c r="RZK144" s="155"/>
      <c r="RZL144" s="155"/>
      <c r="RZM144" s="155"/>
      <c r="RZN144" s="155"/>
      <c r="RZO144" s="155"/>
      <c r="RZP144" s="155"/>
      <c r="RZQ144" s="155"/>
      <c r="RZR144" s="155"/>
      <c r="RZS144" s="155"/>
      <c r="RZT144" s="155"/>
      <c r="RZU144" s="155"/>
      <c r="RZV144" s="155"/>
      <c r="RZW144" s="155"/>
      <c r="RZX144" s="155"/>
      <c r="RZY144" s="155"/>
      <c r="RZZ144" s="155"/>
      <c r="SAA144" s="155"/>
      <c r="SAB144" s="155"/>
      <c r="SAC144" s="155"/>
      <c r="SAD144" s="155"/>
      <c r="SAE144" s="155"/>
      <c r="SAF144" s="155"/>
      <c r="SAG144" s="155"/>
      <c r="SAH144" s="155"/>
      <c r="SAI144" s="155"/>
      <c r="SAJ144" s="155"/>
      <c r="SAK144" s="155"/>
      <c r="SAL144" s="155"/>
      <c r="SAM144" s="155"/>
      <c r="SAN144" s="155"/>
      <c r="SAO144" s="155"/>
      <c r="SAP144" s="155"/>
      <c r="SAQ144" s="155"/>
      <c r="SAR144" s="155"/>
      <c r="SAS144" s="155"/>
      <c r="SAT144" s="155"/>
      <c r="SAU144" s="155"/>
      <c r="SAV144" s="155"/>
      <c r="SAW144" s="155"/>
      <c r="SAX144" s="155"/>
      <c r="SAY144" s="155"/>
      <c r="SAZ144" s="155"/>
      <c r="SBA144" s="155"/>
      <c r="SBB144" s="155"/>
      <c r="SBC144" s="155"/>
      <c r="SBD144" s="155"/>
      <c r="SBE144" s="155"/>
      <c r="SBF144" s="155"/>
      <c r="SBG144" s="155"/>
      <c r="SBH144" s="155"/>
      <c r="SBI144" s="155"/>
      <c r="SBJ144" s="155"/>
      <c r="SBK144" s="155"/>
      <c r="SBL144" s="155"/>
      <c r="SBM144" s="155"/>
      <c r="SBN144" s="155"/>
      <c r="SBO144" s="155"/>
      <c r="SBP144" s="155"/>
      <c r="SBQ144" s="155"/>
      <c r="SBR144" s="155"/>
      <c r="SBS144" s="155"/>
      <c r="SBT144" s="155"/>
      <c r="SBU144" s="155"/>
      <c r="SBV144" s="155"/>
      <c r="SBW144" s="155"/>
      <c r="SBX144" s="155"/>
      <c r="SBY144" s="155"/>
      <c r="SBZ144" s="155"/>
      <c r="SCA144" s="155"/>
      <c r="SCB144" s="155"/>
      <c r="SCC144" s="155"/>
      <c r="SCD144" s="155"/>
      <c r="SCE144" s="155"/>
      <c r="SCF144" s="155"/>
      <c r="SCG144" s="155"/>
      <c r="SCH144" s="155"/>
      <c r="SCI144" s="155"/>
      <c r="SCJ144" s="155"/>
      <c r="SCK144" s="155"/>
      <c r="SCL144" s="155"/>
      <c r="SCM144" s="155"/>
      <c r="SCN144" s="155"/>
      <c r="SCO144" s="155"/>
      <c r="SCP144" s="155"/>
      <c r="SCQ144" s="155"/>
      <c r="SCR144" s="155"/>
      <c r="SCS144" s="155"/>
      <c r="SCT144" s="155"/>
      <c r="SCU144" s="155"/>
      <c r="SCV144" s="155"/>
      <c r="SCW144" s="155"/>
      <c r="SCX144" s="155"/>
      <c r="SCY144" s="155"/>
      <c r="SCZ144" s="155"/>
      <c r="SDA144" s="155"/>
      <c r="SDB144" s="155"/>
      <c r="SDC144" s="155"/>
      <c r="SDD144" s="155"/>
      <c r="SDE144" s="155"/>
      <c r="SDF144" s="155"/>
      <c r="SDG144" s="155"/>
      <c r="SDH144" s="155"/>
      <c r="SDI144" s="155"/>
      <c r="SDJ144" s="155"/>
      <c r="SDK144" s="155"/>
      <c r="SDL144" s="155"/>
      <c r="SDM144" s="155"/>
      <c r="SDN144" s="155"/>
      <c r="SDO144" s="155"/>
      <c r="SDP144" s="155"/>
      <c r="SDQ144" s="155"/>
      <c r="SDR144" s="155"/>
      <c r="SDS144" s="155"/>
      <c r="SDT144" s="155"/>
      <c r="SDU144" s="155"/>
      <c r="SDV144" s="155"/>
      <c r="SDW144" s="155"/>
      <c r="SDX144" s="155"/>
      <c r="SDY144" s="155"/>
      <c r="SDZ144" s="155"/>
      <c r="SEA144" s="155"/>
      <c r="SEB144" s="155"/>
      <c r="SEC144" s="155"/>
      <c r="SED144" s="155"/>
      <c r="SEE144" s="155"/>
      <c r="SEF144" s="155"/>
      <c r="SEG144" s="155"/>
      <c r="SEH144" s="155"/>
      <c r="SEI144" s="155"/>
      <c r="SEJ144" s="155"/>
      <c r="SEK144" s="155"/>
      <c r="SEL144" s="155"/>
      <c r="SEM144" s="155"/>
      <c r="SEN144" s="155"/>
      <c r="SEO144" s="155"/>
      <c r="SEP144" s="155"/>
      <c r="SEQ144" s="155"/>
      <c r="SER144" s="155"/>
      <c r="SES144" s="155"/>
      <c r="SET144" s="155"/>
      <c r="SEU144" s="155"/>
      <c r="SEV144" s="155"/>
      <c r="SEW144" s="155"/>
      <c r="SEX144" s="155"/>
      <c r="SEY144" s="155"/>
      <c r="SEZ144" s="155"/>
      <c r="SFA144" s="155"/>
      <c r="SFB144" s="155"/>
      <c r="SFC144" s="155"/>
      <c r="SFD144" s="155"/>
      <c r="SFE144" s="155"/>
      <c r="SFF144" s="155"/>
      <c r="SFG144" s="155"/>
      <c r="SFH144" s="155"/>
      <c r="SFI144" s="155"/>
      <c r="SFJ144" s="155"/>
      <c r="SFK144" s="155"/>
      <c r="SFL144" s="155"/>
      <c r="SFM144" s="155"/>
      <c r="SFN144" s="155"/>
      <c r="SFO144" s="155"/>
      <c r="SFP144" s="155"/>
      <c r="SFQ144" s="155"/>
      <c r="SFR144" s="155"/>
      <c r="SFS144" s="155"/>
      <c r="SFT144" s="155"/>
      <c r="SFU144" s="155"/>
      <c r="SFV144" s="155"/>
      <c r="SFW144" s="155"/>
      <c r="SFX144" s="155"/>
      <c r="SFY144" s="155"/>
      <c r="SFZ144" s="155"/>
      <c r="SGA144" s="155"/>
      <c r="SGB144" s="155"/>
      <c r="SGC144" s="155"/>
      <c r="SGD144" s="155"/>
      <c r="SGE144" s="155"/>
      <c r="SGF144" s="155"/>
      <c r="SGG144" s="155"/>
      <c r="SGH144" s="155"/>
      <c r="SGI144" s="155"/>
      <c r="SGJ144" s="155"/>
      <c r="SGK144" s="155"/>
      <c r="SGL144" s="155"/>
      <c r="SGM144" s="155"/>
      <c r="SGN144" s="155"/>
      <c r="SGO144" s="155"/>
      <c r="SGP144" s="155"/>
      <c r="SGQ144" s="155"/>
      <c r="SGR144" s="155"/>
      <c r="SGS144" s="155"/>
      <c r="SGT144" s="155"/>
      <c r="SGU144" s="155"/>
      <c r="SGV144" s="155"/>
      <c r="SGW144" s="155"/>
      <c r="SGX144" s="155"/>
      <c r="SGY144" s="155"/>
      <c r="SGZ144" s="155"/>
      <c r="SHA144" s="155"/>
      <c r="SHB144" s="155"/>
      <c r="SHC144" s="155"/>
      <c r="SHD144" s="155"/>
      <c r="SHE144" s="155"/>
      <c r="SHF144" s="155"/>
      <c r="SHG144" s="155"/>
      <c r="SHH144" s="155"/>
      <c r="SHI144" s="155"/>
      <c r="SHJ144" s="155"/>
      <c r="SHK144" s="155"/>
      <c r="SHL144" s="155"/>
      <c r="SHM144" s="155"/>
      <c r="SHN144" s="155"/>
      <c r="SHO144" s="155"/>
      <c r="SHP144" s="155"/>
      <c r="SHQ144" s="155"/>
      <c r="SHR144" s="155"/>
      <c r="SHS144" s="155"/>
      <c r="SHT144" s="155"/>
      <c r="SHU144" s="155"/>
      <c r="SHV144" s="155"/>
      <c r="SHW144" s="155"/>
      <c r="SHX144" s="155"/>
      <c r="SHY144" s="155"/>
      <c r="SHZ144" s="155"/>
      <c r="SIA144" s="155"/>
      <c r="SIB144" s="155"/>
      <c r="SIC144" s="155"/>
      <c r="SID144" s="155"/>
      <c r="SIE144" s="155"/>
      <c r="SIF144" s="155"/>
      <c r="SIG144" s="155"/>
      <c r="SIH144" s="155"/>
      <c r="SII144" s="155"/>
      <c r="SIJ144" s="155"/>
      <c r="SIK144" s="155"/>
      <c r="SIL144" s="155"/>
      <c r="SIM144" s="155"/>
      <c r="SIN144" s="155"/>
      <c r="SIO144" s="155"/>
      <c r="SIP144" s="155"/>
      <c r="SIQ144" s="155"/>
      <c r="SIR144" s="155"/>
      <c r="SIS144" s="155"/>
      <c r="SIT144" s="155"/>
      <c r="SIU144" s="155"/>
      <c r="SIV144" s="155"/>
      <c r="SIW144" s="155"/>
      <c r="SIX144" s="155"/>
      <c r="SIY144" s="155"/>
      <c r="SIZ144" s="155"/>
      <c r="SJA144" s="155"/>
      <c r="SJB144" s="155"/>
      <c r="SJC144" s="155"/>
      <c r="SJD144" s="155"/>
      <c r="SJE144" s="155"/>
      <c r="SJF144" s="155"/>
      <c r="SJG144" s="155"/>
      <c r="SJH144" s="155"/>
      <c r="SJI144" s="155"/>
      <c r="SJJ144" s="155"/>
      <c r="SJK144" s="155"/>
      <c r="SJL144" s="155"/>
      <c r="SJM144" s="155"/>
      <c r="SJN144" s="155"/>
      <c r="SJO144" s="155"/>
      <c r="SJP144" s="155"/>
      <c r="SJQ144" s="155"/>
      <c r="SJR144" s="155"/>
      <c r="SJS144" s="155"/>
      <c r="SJT144" s="155"/>
      <c r="SJU144" s="155"/>
      <c r="SJV144" s="155"/>
      <c r="SJW144" s="155"/>
      <c r="SJX144" s="155"/>
      <c r="SJY144" s="155"/>
      <c r="SJZ144" s="155"/>
      <c r="SKA144" s="155"/>
      <c r="SKB144" s="155"/>
      <c r="SKC144" s="155"/>
      <c r="SKD144" s="155"/>
      <c r="SKE144" s="155"/>
      <c r="SKF144" s="155"/>
      <c r="SKG144" s="155"/>
      <c r="SKH144" s="155"/>
      <c r="SKI144" s="155"/>
      <c r="SKJ144" s="155"/>
      <c r="SKK144" s="155"/>
      <c r="SKL144" s="155"/>
      <c r="SKM144" s="155"/>
      <c r="SKN144" s="155"/>
      <c r="SKO144" s="155"/>
      <c r="SKP144" s="155"/>
      <c r="SKQ144" s="155"/>
      <c r="SKR144" s="155"/>
      <c r="SKS144" s="155"/>
      <c r="SKT144" s="155"/>
      <c r="SKU144" s="155"/>
      <c r="SKV144" s="155"/>
      <c r="SKW144" s="155"/>
      <c r="SKX144" s="155"/>
      <c r="SKY144" s="155"/>
      <c r="SKZ144" s="155"/>
      <c r="SLA144" s="155"/>
      <c r="SLB144" s="155"/>
      <c r="SLC144" s="155"/>
      <c r="SLD144" s="155"/>
      <c r="SLE144" s="155"/>
      <c r="SLF144" s="155"/>
      <c r="SLG144" s="155"/>
      <c r="SLH144" s="155"/>
      <c r="SLI144" s="155"/>
      <c r="SLJ144" s="155"/>
      <c r="SLK144" s="155"/>
      <c r="SLL144" s="155"/>
      <c r="SLM144" s="155"/>
      <c r="SLN144" s="155"/>
      <c r="SLO144" s="155"/>
      <c r="SLP144" s="155"/>
      <c r="SLQ144" s="155"/>
      <c r="SLR144" s="155"/>
      <c r="SLS144" s="155"/>
      <c r="SLT144" s="155"/>
      <c r="SLU144" s="155"/>
      <c r="SLV144" s="155"/>
      <c r="SLW144" s="155"/>
      <c r="SLX144" s="155"/>
      <c r="SLY144" s="155"/>
      <c r="SLZ144" s="155"/>
      <c r="SMA144" s="155"/>
      <c r="SMB144" s="155"/>
      <c r="SMC144" s="155"/>
      <c r="SMD144" s="155"/>
      <c r="SME144" s="155"/>
      <c r="SMF144" s="155"/>
      <c r="SMG144" s="155"/>
      <c r="SMH144" s="155"/>
      <c r="SMI144" s="155"/>
      <c r="SMJ144" s="155"/>
      <c r="SMK144" s="155"/>
      <c r="SML144" s="155"/>
      <c r="SMM144" s="155"/>
      <c r="SMN144" s="155"/>
      <c r="SMO144" s="155"/>
      <c r="SMP144" s="155"/>
      <c r="SMQ144" s="155"/>
      <c r="SMR144" s="155"/>
      <c r="SMS144" s="155"/>
      <c r="SMT144" s="155"/>
      <c r="SMU144" s="155"/>
      <c r="SMV144" s="155"/>
      <c r="SMW144" s="155"/>
      <c r="SMX144" s="155"/>
      <c r="SMY144" s="155"/>
      <c r="SMZ144" s="155"/>
      <c r="SNA144" s="155"/>
      <c r="SNB144" s="155"/>
      <c r="SNC144" s="155"/>
      <c r="SND144" s="155"/>
      <c r="SNE144" s="155"/>
      <c r="SNF144" s="155"/>
      <c r="SNG144" s="155"/>
      <c r="SNH144" s="155"/>
      <c r="SNI144" s="155"/>
      <c r="SNJ144" s="155"/>
      <c r="SNK144" s="155"/>
      <c r="SNL144" s="155"/>
      <c r="SNM144" s="155"/>
      <c r="SNN144" s="155"/>
      <c r="SNO144" s="155"/>
      <c r="SNP144" s="155"/>
      <c r="SNQ144" s="155"/>
      <c r="SNR144" s="155"/>
      <c r="SNS144" s="155"/>
      <c r="SNT144" s="155"/>
      <c r="SNU144" s="155"/>
      <c r="SNV144" s="155"/>
      <c r="SNW144" s="155"/>
      <c r="SNX144" s="155"/>
      <c r="SNY144" s="155"/>
      <c r="SNZ144" s="155"/>
      <c r="SOA144" s="155"/>
      <c r="SOB144" s="155"/>
      <c r="SOC144" s="155"/>
      <c r="SOD144" s="155"/>
      <c r="SOE144" s="155"/>
      <c r="SOF144" s="155"/>
      <c r="SOG144" s="155"/>
      <c r="SOH144" s="155"/>
      <c r="SOI144" s="155"/>
      <c r="SOJ144" s="155"/>
      <c r="SOK144" s="155"/>
      <c r="SOL144" s="155"/>
      <c r="SOM144" s="155"/>
      <c r="SON144" s="155"/>
      <c r="SOO144" s="155"/>
      <c r="SOP144" s="155"/>
      <c r="SOQ144" s="155"/>
      <c r="SOR144" s="155"/>
      <c r="SOS144" s="155"/>
      <c r="SOT144" s="155"/>
      <c r="SOU144" s="155"/>
      <c r="SOV144" s="155"/>
      <c r="SOW144" s="155"/>
      <c r="SOX144" s="155"/>
      <c r="SOY144" s="155"/>
      <c r="SOZ144" s="155"/>
      <c r="SPA144" s="155"/>
      <c r="SPB144" s="155"/>
      <c r="SPC144" s="155"/>
      <c r="SPD144" s="155"/>
      <c r="SPE144" s="155"/>
      <c r="SPF144" s="155"/>
      <c r="SPG144" s="155"/>
      <c r="SPH144" s="155"/>
      <c r="SPI144" s="155"/>
      <c r="SPJ144" s="155"/>
      <c r="SPK144" s="155"/>
      <c r="SPL144" s="155"/>
      <c r="SPM144" s="155"/>
      <c r="SPN144" s="155"/>
      <c r="SPO144" s="155"/>
      <c r="SPP144" s="155"/>
      <c r="SPQ144" s="155"/>
      <c r="SPR144" s="155"/>
      <c r="SPS144" s="155"/>
      <c r="SPT144" s="155"/>
      <c r="SPU144" s="155"/>
      <c r="SPV144" s="155"/>
      <c r="SPW144" s="155"/>
      <c r="SPX144" s="155"/>
      <c r="SPY144" s="155"/>
      <c r="SPZ144" s="155"/>
      <c r="SQA144" s="155"/>
      <c r="SQB144" s="155"/>
      <c r="SQC144" s="155"/>
      <c r="SQD144" s="155"/>
      <c r="SQE144" s="155"/>
      <c r="SQF144" s="155"/>
      <c r="SQG144" s="155"/>
      <c r="SQH144" s="155"/>
      <c r="SQI144" s="155"/>
      <c r="SQJ144" s="155"/>
      <c r="SQK144" s="155"/>
      <c r="SQL144" s="155"/>
      <c r="SQM144" s="155"/>
      <c r="SQN144" s="155"/>
      <c r="SQO144" s="155"/>
      <c r="SQP144" s="155"/>
      <c r="SQQ144" s="155"/>
      <c r="SQR144" s="155"/>
      <c r="SQS144" s="155"/>
      <c r="SQT144" s="155"/>
      <c r="SQU144" s="155"/>
      <c r="SQV144" s="155"/>
      <c r="SQW144" s="155"/>
      <c r="SQX144" s="155"/>
      <c r="SQY144" s="155"/>
      <c r="SQZ144" s="155"/>
      <c r="SRA144" s="155"/>
      <c r="SRB144" s="155"/>
      <c r="SRC144" s="155"/>
      <c r="SRD144" s="155"/>
      <c r="SRE144" s="155"/>
      <c r="SRF144" s="155"/>
      <c r="SRG144" s="155"/>
      <c r="SRH144" s="155"/>
      <c r="SRI144" s="155"/>
      <c r="SRJ144" s="155"/>
      <c r="SRK144" s="155"/>
      <c r="SRL144" s="155"/>
      <c r="SRM144" s="155"/>
      <c r="SRN144" s="155"/>
      <c r="SRO144" s="155"/>
      <c r="SRP144" s="155"/>
      <c r="SRQ144" s="155"/>
      <c r="SRR144" s="155"/>
      <c r="SRS144" s="155"/>
      <c r="SRT144" s="155"/>
      <c r="SRU144" s="155"/>
      <c r="SRV144" s="155"/>
      <c r="SRW144" s="155"/>
      <c r="SRX144" s="155"/>
      <c r="SRY144" s="155"/>
      <c r="SRZ144" s="155"/>
      <c r="SSA144" s="155"/>
      <c r="SSB144" s="155"/>
      <c r="SSC144" s="155"/>
      <c r="SSD144" s="155"/>
      <c r="SSE144" s="155"/>
      <c r="SSF144" s="155"/>
      <c r="SSG144" s="155"/>
      <c r="SSH144" s="155"/>
      <c r="SSI144" s="155"/>
      <c r="SSJ144" s="155"/>
      <c r="SSK144" s="155"/>
      <c r="SSL144" s="155"/>
      <c r="SSM144" s="155"/>
      <c r="SSN144" s="155"/>
      <c r="SSO144" s="155"/>
      <c r="SSP144" s="155"/>
      <c r="SSQ144" s="155"/>
      <c r="SSR144" s="155"/>
      <c r="SSS144" s="155"/>
      <c r="SST144" s="155"/>
      <c r="SSU144" s="155"/>
      <c r="SSV144" s="155"/>
      <c r="SSW144" s="155"/>
      <c r="SSX144" s="155"/>
      <c r="SSY144" s="155"/>
      <c r="SSZ144" s="155"/>
      <c r="STA144" s="155"/>
      <c r="STB144" s="155"/>
      <c r="STC144" s="155"/>
      <c r="STD144" s="155"/>
      <c r="STE144" s="155"/>
      <c r="STF144" s="155"/>
      <c r="STG144" s="155"/>
      <c r="STH144" s="155"/>
      <c r="STI144" s="155"/>
      <c r="STJ144" s="155"/>
      <c r="STK144" s="155"/>
      <c r="STL144" s="155"/>
      <c r="STM144" s="155"/>
      <c r="STN144" s="155"/>
      <c r="STO144" s="155"/>
      <c r="STP144" s="155"/>
      <c r="STQ144" s="155"/>
      <c r="STR144" s="155"/>
      <c r="STS144" s="155"/>
      <c r="STT144" s="155"/>
      <c r="STU144" s="155"/>
      <c r="STV144" s="155"/>
      <c r="STW144" s="155"/>
      <c r="STX144" s="155"/>
      <c r="STY144" s="155"/>
      <c r="STZ144" s="155"/>
      <c r="SUA144" s="155"/>
      <c r="SUB144" s="155"/>
      <c r="SUC144" s="155"/>
      <c r="SUD144" s="155"/>
      <c r="SUE144" s="155"/>
      <c r="SUF144" s="155"/>
      <c r="SUG144" s="155"/>
      <c r="SUH144" s="155"/>
      <c r="SUI144" s="155"/>
      <c r="SUJ144" s="155"/>
      <c r="SUK144" s="155"/>
      <c r="SUL144" s="155"/>
      <c r="SUM144" s="155"/>
      <c r="SUN144" s="155"/>
      <c r="SUO144" s="155"/>
      <c r="SUP144" s="155"/>
      <c r="SUQ144" s="155"/>
      <c r="SUR144" s="155"/>
      <c r="SUS144" s="155"/>
      <c r="SUT144" s="155"/>
      <c r="SUU144" s="155"/>
      <c r="SUV144" s="155"/>
      <c r="SUW144" s="155"/>
      <c r="SUX144" s="155"/>
      <c r="SUY144" s="155"/>
      <c r="SUZ144" s="155"/>
      <c r="SVA144" s="155"/>
      <c r="SVB144" s="155"/>
      <c r="SVC144" s="155"/>
      <c r="SVD144" s="155"/>
      <c r="SVE144" s="155"/>
      <c r="SVF144" s="155"/>
      <c r="SVG144" s="155"/>
      <c r="SVH144" s="155"/>
      <c r="SVI144" s="155"/>
      <c r="SVJ144" s="155"/>
      <c r="SVK144" s="155"/>
      <c r="SVL144" s="155"/>
      <c r="SVM144" s="155"/>
      <c r="SVN144" s="155"/>
      <c r="SVO144" s="155"/>
      <c r="SVP144" s="155"/>
      <c r="SVQ144" s="155"/>
      <c r="SVR144" s="155"/>
      <c r="SVS144" s="155"/>
      <c r="SVT144" s="155"/>
      <c r="SVU144" s="155"/>
      <c r="SVV144" s="155"/>
      <c r="SVW144" s="155"/>
      <c r="SVX144" s="155"/>
      <c r="SVY144" s="155"/>
      <c r="SVZ144" s="155"/>
      <c r="SWA144" s="155"/>
      <c r="SWB144" s="155"/>
      <c r="SWC144" s="155"/>
      <c r="SWD144" s="155"/>
      <c r="SWE144" s="155"/>
      <c r="SWF144" s="155"/>
      <c r="SWG144" s="155"/>
      <c r="SWH144" s="155"/>
      <c r="SWI144" s="155"/>
      <c r="SWJ144" s="155"/>
      <c r="SWK144" s="155"/>
      <c r="SWL144" s="155"/>
      <c r="SWM144" s="155"/>
      <c r="SWN144" s="155"/>
      <c r="SWO144" s="155"/>
      <c r="SWP144" s="155"/>
      <c r="SWQ144" s="155"/>
      <c r="SWR144" s="155"/>
      <c r="SWS144" s="155"/>
      <c r="SWT144" s="155"/>
      <c r="SWU144" s="155"/>
      <c r="SWV144" s="155"/>
      <c r="SWW144" s="155"/>
      <c r="SWX144" s="155"/>
      <c r="SWY144" s="155"/>
      <c r="SWZ144" s="155"/>
      <c r="SXA144" s="155"/>
      <c r="SXB144" s="155"/>
      <c r="SXC144" s="155"/>
      <c r="SXD144" s="155"/>
      <c r="SXE144" s="155"/>
      <c r="SXF144" s="155"/>
      <c r="SXG144" s="155"/>
      <c r="SXH144" s="155"/>
      <c r="SXI144" s="155"/>
      <c r="SXJ144" s="155"/>
      <c r="SXK144" s="155"/>
      <c r="SXL144" s="155"/>
      <c r="SXM144" s="155"/>
      <c r="SXN144" s="155"/>
      <c r="SXO144" s="155"/>
      <c r="SXP144" s="155"/>
      <c r="SXQ144" s="155"/>
      <c r="SXR144" s="155"/>
      <c r="SXS144" s="155"/>
      <c r="SXT144" s="155"/>
      <c r="SXU144" s="155"/>
      <c r="SXV144" s="155"/>
      <c r="SXW144" s="155"/>
      <c r="SXX144" s="155"/>
      <c r="SXY144" s="155"/>
      <c r="SXZ144" s="155"/>
      <c r="SYA144" s="155"/>
      <c r="SYB144" s="155"/>
      <c r="SYC144" s="155"/>
      <c r="SYD144" s="155"/>
      <c r="SYE144" s="155"/>
      <c r="SYF144" s="155"/>
      <c r="SYG144" s="155"/>
      <c r="SYH144" s="155"/>
      <c r="SYI144" s="155"/>
      <c r="SYJ144" s="155"/>
      <c r="SYK144" s="155"/>
      <c r="SYL144" s="155"/>
      <c r="SYM144" s="155"/>
      <c r="SYN144" s="155"/>
      <c r="SYO144" s="155"/>
      <c r="SYP144" s="155"/>
      <c r="SYQ144" s="155"/>
      <c r="SYR144" s="155"/>
      <c r="SYS144" s="155"/>
      <c r="SYT144" s="155"/>
      <c r="SYU144" s="155"/>
      <c r="SYV144" s="155"/>
      <c r="SYW144" s="155"/>
      <c r="SYX144" s="155"/>
      <c r="SYY144" s="155"/>
      <c r="SYZ144" s="155"/>
      <c r="SZA144" s="155"/>
      <c r="SZB144" s="155"/>
      <c r="SZC144" s="155"/>
      <c r="SZD144" s="155"/>
      <c r="SZE144" s="155"/>
      <c r="SZF144" s="155"/>
      <c r="SZG144" s="155"/>
      <c r="SZH144" s="155"/>
      <c r="SZI144" s="155"/>
      <c r="SZJ144" s="155"/>
      <c r="SZK144" s="155"/>
      <c r="SZL144" s="155"/>
      <c r="SZM144" s="155"/>
      <c r="SZN144" s="155"/>
      <c r="SZO144" s="155"/>
      <c r="SZP144" s="155"/>
      <c r="SZQ144" s="155"/>
      <c r="SZR144" s="155"/>
      <c r="SZS144" s="155"/>
      <c r="SZT144" s="155"/>
      <c r="SZU144" s="155"/>
      <c r="SZV144" s="155"/>
      <c r="SZW144" s="155"/>
      <c r="SZX144" s="155"/>
      <c r="SZY144" s="155"/>
      <c r="SZZ144" s="155"/>
      <c r="TAA144" s="155"/>
      <c r="TAB144" s="155"/>
      <c r="TAC144" s="155"/>
      <c r="TAD144" s="155"/>
      <c r="TAE144" s="155"/>
      <c r="TAF144" s="155"/>
      <c r="TAG144" s="155"/>
      <c r="TAH144" s="155"/>
      <c r="TAI144" s="155"/>
      <c r="TAJ144" s="155"/>
      <c r="TAK144" s="155"/>
      <c r="TAL144" s="155"/>
      <c r="TAM144" s="155"/>
      <c r="TAN144" s="155"/>
      <c r="TAO144" s="155"/>
      <c r="TAP144" s="155"/>
      <c r="TAQ144" s="155"/>
      <c r="TAR144" s="155"/>
      <c r="TAS144" s="155"/>
      <c r="TAT144" s="155"/>
      <c r="TAU144" s="155"/>
      <c r="TAV144" s="155"/>
      <c r="TAW144" s="155"/>
      <c r="TAX144" s="155"/>
      <c r="TAY144" s="155"/>
      <c r="TAZ144" s="155"/>
      <c r="TBA144" s="155"/>
      <c r="TBB144" s="155"/>
      <c r="TBC144" s="155"/>
      <c r="TBD144" s="155"/>
      <c r="TBE144" s="155"/>
      <c r="TBF144" s="155"/>
      <c r="TBG144" s="155"/>
      <c r="TBH144" s="155"/>
      <c r="TBI144" s="155"/>
      <c r="TBJ144" s="155"/>
      <c r="TBK144" s="155"/>
      <c r="TBL144" s="155"/>
      <c r="TBM144" s="155"/>
      <c r="TBN144" s="155"/>
      <c r="TBO144" s="155"/>
      <c r="TBP144" s="155"/>
      <c r="TBQ144" s="155"/>
      <c r="TBR144" s="155"/>
      <c r="TBS144" s="155"/>
      <c r="TBT144" s="155"/>
      <c r="TBU144" s="155"/>
      <c r="TBV144" s="155"/>
      <c r="TBW144" s="155"/>
      <c r="TBX144" s="155"/>
      <c r="TBY144" s="155"/>
      <c r="TBZ144" s="155"/>
      <c r="TCA144" s="155"/>
      <c r="TCB144" s="155"/>
      <c r="TCC144" s="155"/>
      <c r="TCD144" s="155"/>
      <c r="TCE144" s="155"/>
      <c r="TCF144" s="155"/>
      <c r="TCG144" s="155"/>
      <c r="TCH144" s="155"/>
      <c r="TCI144" s="155"/>
      <c r="TCJ144" s="155"/>
      <c r="TCK144" s="155"/>
      <c r="TCL144" s="155"/>
      <c r="TCM144" s="155"/>
      <c r="TCN144" s="155"/>
      <c r="TCO144" s="155"/>
      <c r="TCP144" s="155"/>
      <c r="TCQ144" s="155"/>
      <c r="TCR144" s="155"/>
      <c r="TCS144" s="155"/>
      <c r="TCT144" s="155"/>
      <c r="TCU144" s="155"/>
      <c r="TCV144" s="155"/>
      <c r="TCW144" s="155"/>
      <c r="TCX144" s="155"/>
      <c r="TCY144" s="155"/>
      <c r="TCZ144" s="155"/>
      <c r="TDA144" s="155"/>
      <c r="TDB144" s="155"/>
      <c r="TDC144" s="155"/>
      <c r="TDD144" s="155"/>
      <c r="TDE144" s="155"/>
      <c r="TDF144" s="155"/>
      <c r="TDG144" s="155"/>
      <c r="TDH144" s="155"/>
      <c r="TDI144" s="155"/>
      <c r="TDJ144" s="155"/>
      <c r="TDK144" s="155"/>
      <c r="TDL144" s="155"/>
      <c r="TDM144" s="155"/>
      <c r="TDN144" s="155"/>
      <c r="TDO144" s="155"/>
      <c r="TDP144" s="155"/>
      <c r="TDQ144" s="155"/>
      <c r="TDR144" s="155"/>
      <c r="TDS144" s="155"/>
      <c r="TDT144" s="155"/>
      <c r="TDU144" s="155"/>
      <c r="TDV144" s="155"/>
      <c r="TDW144" s="155"/>
      <c r="TDX144" s="155"/>
      <c r="TDY144" s="155"/>
      <c r="TDZ144" s="155"/>
      <c r="TEA144" s="155"/>
      <c r="TEB144" s="155"/>
      <c r="TEC144" s="155"/>
      <c r="TED144" s="155"/>
      <c r="TEE144" s="155"/>
      <c r="TEF144" s="155"/>
      <c r="TEG144" s="155"/>
      <c r="TEH144" s="155"/>
      <c r="TEI144" s="155"/>
      <c r="TEJ144" s="155"/>
      <c r="TEK144" s="155"/>
      <c r="TEL144" s="155"/>
      <c r="TEM144" s="155"/>
      <c r="TEN144" s="155"/>
      <c r="TEO144" s="155"/>
      <c r="TEP144" s="155"/>
      <c r="TEQ144" s="155"/>
      <c r="TER144" s="155"/>
      <c r="TES144" s="155"/>
      <c r="TET144" s="155"/>
      <c r="TEU144" s="155"/>
      <c r="TEV144" s="155"/>
      <c r="TEW144" s="155"/>
      <c r="TEX144" s="155"/>
      <c r="TEY144" s="155"/>
      <c r="TEZ144" s="155"/>
      <c r="TFA144" s="155"/>
      <c r="TFB144" s="155"/>
      <c r="TFC144" s="155"/>
      <c r="TFD144" s="155"/>
      <c r="TFE144" s="155"/>
      <c r="TFF144" s="155"/>
      <c r="TFG144" s="155"/>
      <c r="TFH144" s="155"/>
      <c r="TFI144" s="155"/>
      <c r="TFJ144" s="155"/>
      <c r="TFK144" s="155"/>
      <c r="TFL144" s="155"/>
      <c r="TFM144" s="155"/>
      <c r="TFN144" s="155"/>
      <c r="TFO144" s="155"/>
      <c r="TFP144" s="155"/>
      <c r="TFQ144" s="155"/>
      <c r="TFR144" s="155"/>
      <c r="TFS144" s="155"/>
      <c r="TFT144" s="155"/>
      <c r="TFU144" s="155"/>
      <c r="TFV144" s="155"/>
      <c r="TFW144" s="155"/>
      <c r="TFX144" s="155"/>
      <c r="TFY144" s="155"/>
      <c r="TFZ144" s="155"/>
      <c r="TGA144" s="155"/>
      <c r="TGB144" s="155"/>
      <c r="TGC144" s="155"/>
      <c r="TGD144" s="155"/>
      <c r="TGE144" s="155"/>
      <c r="TGF144" s="155"/>
      <c r="TGG144" s="155"/>
      <c r="TGH144" s="155"/>
      <c r="TGI144" s="155"/>
      <c r="TGJ144" s="155"/>
      <c r="TGK144" s="155"/>
      <c r="TGL144" s="155"/>
      <c r="TGM144" s="155"/>
      <c r="TGN144" s="155"/>
      <c r="TGO144" s="155"/>
      <c r="TGP144" s="155"/>
      <c r="TGQ144" s="155"/>
      <c r="TGR144" s="155"/>
      <c r="TGS144" s="155"/>
      <c r="TGT144" s="155"/>
      <c r="TGU144" s="155"/>
      <c r="TGV144" s="155"/>
      <c r="TGW144" s="155"/>
      <c r="TGX144" s="155"/>
      <c r="TGY144" s="155"/>
      <c r="TGZ144" s="155"/>
      <c r="THA144" s="155"/>
      <c r="THB144" s="155"/>
      <c r="THC144" s="155"/>
      <c r="THD144" s="155"/>
      <c r="THE144" s="155"/>
      <c r="THF144" s="155"/>
      <c r="THG144" s="155"/>
      <c r="THH144" s="155"/>
      <c r="THI144" s="155"/>
      <c r="THJ144" s="155"/>
      <c r="THK144" s="155"/>
      <c r="THL144" s="155"/>
      <c r="THM144" s="155"/>
      <c r="THN144" s="155"/>
      <c r="THO144" s="155"/>
      <c r="THP144" s="155"/>
      <c r="THQ144" s="155"/>
      <c r="THR144" s="155"/>
      <c r="THS144" s="155"/>
      <c r="THT144" s="155"/>
      <c r="THU144" s="155"/>
      <c r="THV144" s="155"/>
      <c r="THW144" s="155"/>
      <c r="THX144" s="155"/>
      <c r="THY144" s="155"/>
      <c r="THZ144" s="155"/>
      <c r="TIA144" s="155"/>
      <c r="TIB144" s="155"/>
      <c r="TIC144" s="155"/>
      <c r="TID144" s="155"/>
      <c r="TIE144" s="155"/>
      <c r="TIF144" s="155"/>
      <c r="TIG144" s="155"/>
      <c r="TIH144" s="155"/>
      <c r="TII144" s="155"/>
      <c r="TIJ144" s="155"/>
      <c r="TIK144" s="155"/>
      <c r="TIL144" s="155"/>
      <c r="TIM144" s="155"/>
      <c r="TIN144" s="155"/>
      <c r="TIO144" s="155"/>
      <c r="TIP144" s="155"/>
      <c r="TIQ144" s="155"/>
      <c r="TIR144" s="155"/>
      <c r="TIS144" s="155"/>
      <c r="TIT144" s="155"/>
      <c r="TIU144" s="155"/>
      <c r="TIV144" s="155"/>
      <c r="TIW144" s="155"/>
      <c r="TIX144" s="155"/>
      <c r="TIY144" s="155"/>
      <c r="TIZ144" s="155"/>
      <c r="TJA144" s="155"/>
      <c r="TJB144" s="155"/>
      <c r="TJC144" s="155"/>
      <c r="TJD144" s="155"/>
      <c r="TJE144" s="155"/>
      <c r="TJF144" s="155"/>
      <c r="TJG144" s="155"/>
      <c r="TJH144" s="155"/>
      <c r="TJI144" s="155"/>
      <c r="TJJ144" s="155"/>
      <c r="TJK144" s="155"/>
      <c r="TJL144" s="155"/>
      <c r="TJM144" s="155"/>
      <c r="TJN144" s="155"/>
      <c r="TJO144" s="155"/>
      <c r="TJP144" s="155"/>
      <c r="TJQ144" s="155"/>
      <c r="TJR144" s="155"/>
      <c r="TJS144" s="155"/>
      <c r="TJT144" s="155"/>
      <c r="TJU144" s="155"/>
      <c r="TJV144" s="155"/>
      <c r="TJW144" s="155"/>
      <c r="TJX144" s="155"/>
      <c r="TJY144" s="155"/>
      <c r="TJZ144" s="155"/>
      <c r="TKA144" s="155"/>
      <c r="TKB144" s="155"/>
      <c r="TKC144" s="155"/>
      <c r="TKD144" s="155"/>
      <c r="TKE144" s="155"/>
      <c r="TKF144" s="155"/>
      <c r="TKG144" s="155"/>
      <c r="TKH144" s="155"/>
      <c r="TKI144" s="155"/>
      <c r="TKJ144" s="155"/>
      <c r="TKK144" s="155"/>
      <c r="TKL144" s="155"/>
      <c r="TKM144" s="155"/>
      <c r="TKN144" s="155"/>
      <c r="TKO144" s="155"/>
      <c r="TKP144" s="155"/>
      <c r="TKQ144" s="155"/>
      <c r="TKR144" s="155"/>
      <c r="TKS144" s="155"/>
      <c r="TKT144" s="155"/>
      <c r="TKU144" s="155"/>
      <c r="TKV144" s="155"/>
      <c r="TKW144" s="155"/>
      <c r="TKX144" s="155"/>
      <c r="TKY144" s="155"/>
      <c r="TKZ144" s="155"/>
      <c r="TLA144" s="155"/>
      <c r="TLB144" s="155"/>
      <c r="TLC144" s="155"/>
      <c r="TLD144" s="155"/>
      <c r="TLE144" s="155"/>
      <c r="TLF144" s="155"/>
      <c r="TLG144" s="155"/>
      <c r="TLH144" s="155"/>
      <c r="TLI144" s="155"/>
      <c r="TLJ144" s="155"/>
      <c r="TLK144" s="155"/>
      <c r="TLL144" s="155"/>
      <c r="TLM144" s="155"/>
      <c r="TLN144" s="155"/>
      <c r="TLO144" s="155"/>
      <c r="TLP144" s="155"/>
      <c r="TLQ144" s="155"/>
      <c r="TLR144" s="155"/>
      <c r="TLS144" s="155"/>
      <c r="TLT144" s="155"/>
      <c r="TLU144" s="155"/>
      <c r="TLV144" s="155"/>
      <c r="TLW144" s="155"/>
      <c r="TLX144" s="155"/>
      <c r="TLY144" s="155"/>
      <c r="TLZ144" s="155"/>
      <c r="TMA144" s="155"/>
      <c r="TMB144" s="155"/>
      <c r="TMC144" s="155"/>
      <c r="TMD144" s="155"/>
      <c r="TME144" s="155"/>
      <c r="TMF144" s="155"/>
      <c r="TMG144" s="155"/>
      <c r="TMH144" s="155"/>
      <c r="TMI144" s="155"/>
      <c r="TMJ144" s="155"/>
      <c r="TMK144" s="155"/>
      <c r="TML144" s="155"/>
      <c r="TMM144" s="155"/>
      <c r="TMN144" s="155"/>
      <c r="TMO144" s="155"/>
      <c r="TMP144" s="155"/>
      <c r="TMQ144" s="155"/>
      <c r="TMR144" s="155"/>
      <c r="TMS144" s="155"/>
      <c r="TMT144" s="155"/>
      <c r="TMU144" s="155"/>
      <c r="TMV144" s="155"/>
      <c r="TMW144" s="155"/>
      <c r="TMX144" s="155"/>
      <c r="TMY144" s="155"/>
      <c r="TMZ144" s="155"/>
      <c r="TNA144" s="155"/>
      <c r="TNB144" s="155"/>
      <c r="TNC144" s="155"/>
      <c r="TND144" s="155"/>
      <c r="TNE144" s="155"/>
      <c r="TNF144" s="155"/>
      <c r="TNG144" s="155"/>
      <c r="TNH144" s="155"/>
      <c r="TNI144" s="155"/>
      <c r="TNJ144" s="155"/>
      <c r="TNK144" s="155"/>
      <c r="TNL144" s="155"/>
      <c r="TNM144" s="155"/>
      <c r="TNN144" s="155"/>
      <c r="TNO144" s="155"/>
      <c r="TNP144" s="155"/>
      <c r="TNQ144" s="155"/>
      <c r="TNR144" s="155"/>
      <c r="TNS144" s="155"/>
      <c r="TNT144" s="155"/>
      <c r="TNU144" s="155"/>
      <c r="TNV144" s="155"/>
      <c r="TNW144" s="155"/>
      <c r="TNX144" s="155"/>
      <c r="TNY144" s="155"/>
      <c r="TNZ144" s="155"/>
      <c r="TOA144" s="155"/>
      <c r="TOB144" s="155"/>
      <c r="TOC144" s="155"/>
      <c r="TOD144" s="155"/>
      <c r="TOE144" s="155"/>
      <c r="TOF144" s="155"/>
      <c r="TOG144" s="155"/>
      <c r="TOH144" s="155"/>
      <c r="TOI144" s="155"/>
      <c r="TOJ144" s="155"/>
      <c r="TOK144" s="155"/>
      <c r="TOL144" s="155"/>
      <c r="TOM144" s="155"/>
      <c r="TON144" s="155"/>
      <c r="TOO144" s="155"/>
      <c r="TOP144" s="155"/>
      <c r="TOQ144" s="155"/>
      <c r="TOR144" s="155"/>
      <c r="TOS144" s="155"/>
      <c r="TOT144" s="155"/>
      <c r="TOU144" s="155"/>
      <c r="TOV144" s="155"/>
      <c r="TOW144" s="155"/>
      <c r="TOX144" s="155"/>
      <c r="TOY144" s="155"/>
      <c r="TOZ144" s="155"/>
      <c r="TPA144" s="155"/>
      <c r="TPB144" s="155"/>
      <c r="TPC144" s="155"/>
      <c r="TPD144" s="155"/>
      <c r="TPE144" s="155"/>
      <c r="TPF144" s="155"/>
      <c r="TPG144" s="155"/>
      <c r="TPH144" s="155"/>
      <c r="TPI144" s="155"/>
      <c r="TPJ144" s="155"/>
      <c r="TPK144" s="155"/>
      <c r="TPL144" s="155"/>
      <c r="TPM144" s="155"/>
      <c r="TPN144" s="155"/>
      <c r="TPO144" s="155"/>
      <c r="TPP144" s="155"/>
      <c r="TPQ144" s="155"/>
      <c r="TPR144" s="155"/>
      <c r="TPS144" s="155"/>
      <c r="TPT144" s="155"/>
      <c r="TPU144" s="155"/>
      <c r="TPV144" s="155"/>
      <c r="TPW144" s="155"/>
      <c r="TPX144" s="155"/>
      <c r="TPY144" s="155"/>
      <c r="TPZ144" s="155"/>
      <c r="TQA144" s="155"/>
      <c r="TQB144" s="155"/>
      <c r="TQC144" s="155"/>
      <c r="TQD144" s="155"/>
      <c r="TQE144" s="155"/>
      <c r="TQF144" s="155"/>
      <c r="TQG144" s="155"/>
      <c r="TQH144" s="155"/>
      <c r="TQI144" s="155"/>
      <c r="TQJ144" s="155"/>
      <c r="TQK144" s="155"/>
      <c r="TQL144" s="155"/>
      <c r="TQM144" s="155"/>
      <c r="TQN144" s="155"/>
      <c r="TQO144" s="155"/>
      <c r="TQP144" s="155"/>
      <c r="TQQ144" s="155"/>
      <c r="TQR144" s="155"/>
      <c r="TQS144" s="155"/>
      <c r="TQT144" s="155"/>
      <c r="TQU144" s="155"/>
      <c r="TQV144" s="155"/>
      <c r="TQW144" s="155"/>
      <c r="TQX144" s="155"/>
      <c r="TQY144" s="155"/>
      <c r="TQZ144" s="155"/>
      <c r="TRA144" s="155"/>
      <c r="TRB144" s="155"/>
      <c r="TRC144" s="155"/>
      <c r="TRD144" s="155"/>
      <c r="TRE144" s="155"/>
      <c r="TRF144" s="155"/>
      <c r="TRG144" s="155"/>
      <c r="TRH144" s="155"/>
      <c r="TRI144" s="155"/>
      <c r="TRJ144" s="155"/>
      <c r="TRK144" s="155"/>
      <c r="TRL144" s="155"/>
      <c r="TRM144" s="155"/>
      <c r="TRN144" s="155"/>
      <c r="TRO144" s="155"/>
      <c r="TRP144" s="155"/>
      <c r="TRQ144" s="155"/>
      <c r="TRR144" s="155"/>
      <c r="TRS144" s="155"/>
      <c r="TRT144" s="155"/>
      <c r="TRU144" s="155"/>
      <c r="TRV144" s="155"/>
      <c r="TRW144" s="155"/>
      <c r="TRX144" s="155"/>
      <c r="TRY144" s="155"/>
      <c r="TRZ144" s="155"/>
      <c r="TSA144" s="155"/>
      <c r="TSB144" s="155"/>
      <c r="TSC144" s="155"/>
      <c r="TSD144" s="155"/>
      <c r="TSE144" s="155"/>
      <c r="TSF144" s="155"/>
      <c r="TSG144" s="155"/>
      <c r="TSH144" s="155"/>
      <c r="TSI144" s="155"/>
      <c r="TSJ144" s="155"/>
      <c r="TSK144" s="155"/>
      <c r="TSL144" s="155"/>
      <c r="TSM144" s="155"/>
      <c r="TSN144" s="155"/>
      <c r="TSO144" s="155"/>
      <c r="TSP144" s="155"/>
      <c r="TSQ144" s="155"/>
      <c r="TSR144" s="155"/>
      <c r="TSS144" s="155"/>
      <c r="TST144" s="155"/>
      <c r="TSU144" s="155"/>
      <c r="TSV144" s="155"/>
      <c r="TSW144" s="155"/>
      <c r="TSX144" s="155"/>
      <c r="TSY144" s="155"/>
      <c r="TSZ144" s="155"/>
      <c r="TTA144" s="155"/>
      <c r="TTB144" s="155"/>
      <c r="TTC144" s="155"/>
      <c r="TTD144" s="155"/>
      <c r="TTE144" s="155"/>
      <c r="TTF144" s="155"/>
      <c r="TTG144" s="155"/>
      <c r="TTH144" s="155"/>
      <c r="TTI144" s="155"/>
      <c r="TTJ144" s="155"/>
      <c r="TTK144" s="155"/>
      <c r="TTL144" s="155"/>
      <c r="TTM144" s="155"/>
      <c r="TTN144" s="155"/>
      <c r="TTO144" s="155"/>
      <c r="TTP144" s="155"/>
      <c r="TTQ144" s="155"/>
      <c r="TTR144" s="155"/>
      <c r="TTS144" s="155"/>
      <c r="TTT144" s="155"/>
      <c r="TTU144" s="155"/>
      <c r="TTV144" s="155"/>
      <c r="TTW144" s="155"/>
      <c r="TTX144" s="155"/>
      <c r="TTY144" s="155"/>
      <c r="TTZ144" s="155"/>
      <c r="TUA144" s="155"/>
      <c r="TUB144" s="155"/>
      <c r="TUC144" s="155"/>
      <c r="TUD144" s="155"/>
      <c r="TUE144" s="155"/>
      <c r="TUF144" s="155"/>
      <c r="TUG144" s="155"/>
      <c r="TUH144" s="155"/>
      <c r="TUI144" s="155"/>
      <c r="TUJ144" s="155"/>
      <c r="TUK144" s="155"/>
      <c r="TUL144" s="155"/>
      <c r="TUM144" s="155"/>
      <c r="TUN144" s="155"/>
      <c r="TUO144" s="155"/>
      <c r="TUP144" s="155"/>
      <c r="TUQ144" s="155"/>
      <c r="TUR144" s="155"/>
      <c r="TUS144" s="155"/>
      <c r="TUT144" s="155"/>
      <c r="TUU144" s="155"/>
      <c r="TUV144" s="155"/>
      <c r="TUW144" s="155"/>
      <c r="TUX144" s="155"/>
      <c r="TUY144" s="155"/>
      <c r="TUZ144" s="155"/>
      <c r="TVA144" s="155"/>
      <c r="TVB144" s="155"/>
      <c r="TVC144" s="155"/>
      <c r="TVD144" s="155"/>
      <c r="TVE144" s="155"/>
      <c r="TVF144" s="155"/>
      <c r="TVG144" s="155"/>
      <c r="TVH144" s="155"/>
      <c r="TVI144" s="155"/>
      <c r="TVJ144" s="155"/>
      <c r="TVK144" s="155"/>
      <c r="TVL144" s="155"/>
      <c r="TVM144" s="155"/>
      <c r="TVN144" s="155"/>
      <c r="TVO144" s="155"/>
      <c r="TVP144" s="155"/>
      <c r="TVQ144" s="155"/>
      <c r="TVR144" s="155"/>
      <c r="TVS144" s="155"/>
      <c r="TVT144" s="155"/>
      <c r="TVU144" s="155"/>
      <c r="TVV144" s="155"/>
      <c r="TVW144" s="155"/>
      <c r="TVX144" s="155"/>
      <c r="TVY144" s="155"/>
      <c r="TVZ144" s="155"/>
      <c r="TWA144" s="155"/>
      <c r="TWB144" s="155"/>
      <c r="TWC144" s="155"/>
      <c r="TWD144" s="155"/>
      <c r="TWE144" s="155"/>
      <c r="TWF144" s="155"/>
      <c r="TWG144" s="155"/>
      <c r="TWH144" s="155"/>
      <c r="TWI144" s="155"/>
      <c r="TWJ144" s="155"/>
      <c r="TWK144" s="155"/>
      <c r="TWL144" s="155"/>
      <c r="TWM144" s="155"/>
      <c r="TWN144" s="155"/>
      <c r="TWO144" s="155"/>
      <c r="TWP144" s="155"/>
      <c r="TWQ144" s="155"/>
      <c r="TWR144" s="155"/>
      <c r="TWS144" s="155"/>
      <c r="TWT144" s="155"/>
      <c r="TWU144" s="155"/>
      <c r="TWV144" s="155"/>
      <c r="TWW144" s="155"/>
      <c r="TWX144" s="155"/>
      <c r="TWY144" s="155"/>
      <c r="TWZ144" s="155"/>
      <c r="TXA144" s="155"/>
      <c r="TXB144" s="155"/>
      <c r="TXC144" s="155"/>
      <c r="TXD144" s="155"/>
      <c r="TXE144" s="155"/>
      <c r="TXF144" s="155"/>
      <c r="TXG144" s="155"/>
      <c r="TXH144" s="155"/>
      <c r="TXI144" s="155"/>
      <c r="TXJ144" s="155"/>
      <c r="TXK144" s="155"/>
      <c r="TXL144" s="155"/>
      <c r="TXM144" s="155"/>
      <c r="TXN144" s="155"/>
      <c r="TXO144" s="155"/>
      <c r="TXP144" s="155"/>
      <c r="TXQ144" s="155"/>
      <c r="TXR144" s="155"/>
      <c r="TXS144" s="155"/>
      <c r="TXT144" s="155"/>
      <c r="TXU144" s="155"/>
      <c r="TXV144" s="155"/>
      <c r="TXW144" s="155"/>
      <c r="TXX144" s="155"/>
      <c r="TXY144" s="155"/>
      <c r="TXZ144" s="155"/>
      <c r="TYA144" s="155"/>
      <c r="TYB144" s="155"/>
      <c r="TYC144" s="155"/>
      <c r="TYD144" s="155"/>
      <c r="TYE144" s="155"/>
      <c r="TYF144" s="155"/>
      <c r="TYG144" s="155"/>
      <c r="TYH144" s="155"/>
      <c r="TYI144" s="155"/>
      <c r="TYJ144" s="155"/>
      <c r="TYK144" s="155"/>
      <c r="TYL144" s="155"/>
      <c r="TYM144" s="155"/>
      <c r="TYN144" s="155"/>
      <c r="TYO144" s="155"/>
      <c r="TYP144" s="155"/>
      <c r="TYQ144" s="155"/>
      <c r="TYR144" s="155"/>
      <c r="TYS144" s="155"/>
      <c r="TYT144" s="155"/>
      <c r="TYU144" s="155"/>
      <c r="TYV144" s="155"/>
      <c r="TYW144" s="155"/>
      <c r="TYX144" s="155"/>
      <c r="TYY144" s="155"/>
      <c r="TYZ144" s="155"/>
      <c r="TZA144" s="155"/>
      <c r="TZB144" s="155"/>
      <c r="TZC144" s="155"/>
      <c r="TZD144" s="155"/>
      <c r="TZE144" s="155"/>
      <c r="TZF144" s="155"/>
      <c r="TZG144" s="155"/>
      <c r="TZH144" s="155"/>
      <c r="TZI144" s="155"/>
      <c r="TZJ144" s="155"/>
      <c r="TZK144" s="155"/>
      <c r="TZL144" s="155"/>
      <c r="TZM144" s="155"/>
      <c r="TZN144" s="155"/>
      <c r="TZO144" s="155"/>
      <c r="TZP144" s="155"/>
      <c r="TZQ144" s="155"/>
      <c r="TZR144" s="155"/>
      <c r="TZS144" s="155"/>
      <c r="TZT144" s="155"/>
      <c r="TZU144" s="155"/>
      <c r="TZV144" s="155"/>
      <c r="TZW144" s="155"/>
      <c r="TZX144" s="155"/>
      <c r="TZY144" s="155"/>
      <c r="TZZ144" s="155"/>
      <c r="UAA144" s="155"/>
      <c r="UAB144" s="155"/>
      <c r="UAC144" s="155"/>
      <c r="UAD144" s="155"/>
      <c r="UAE144" s="155"/>
      <c r="UAF144" s="155"/>
      <c r="UAG144" s="155"/>
      <c r="UAH144" s="155"/>
      <c r="UAI144" s="155"/>
      <c r="UAJ144" s="155"/>
      <c r="UAK144" s="155"/>
      <c r="UAL144" s="155"/>
      <c r="UAM144" s="155"/>
      <c r="UAN144" s="155"/>
      <c r="UAO144" s="155"/>
      <c r="UAP144" s="155"/>
      <c r="UAQ144" s="155"/>
      <c r="UAR144" s="155"/>
      <c r="UAS144" s="155"/>
      <c r="UAT144" s="155"/>
      <c r="UAU144" s="155"/>
      <c r="UAV144" s="155"/>
      <c r="UAW144" s="155"/>
      <c r="UAX144" s="155"/>
      <c r="UAY144" s="155"/>
      <c r="UAZ144" s="155"/>
      <c r="UBA144" s="155"/>
      <c r="UBB144" s="155"/>
      <c r="UBC144" s="155"/>
      <c r="UBD144" s="155"/>
      <c r="UBE144" s="155"/>
      <c r="UBF144" s="155"/>
      <c r="UBG144" s="155"/>
      <c r="UBH144" s="155"/>
      <c r="UBI144" s="155"/>
      <c r="UBJ144" s="155"/>
      <c r="UBK144" s="155"/>
      <c r="UBL144" s="155"/>
      <c r="UBM144" s="155"/>
      <c r="UBN144" s="155"/>
      <c r="UBO144" s="155"/>
      <c r="UBP144" s="155"/>
      <c r="UBQ144" s="155"/>
      <c r="UBR144" s="155"/>
      <c r="UBS144" s="155"/>
      <c r="UBT144" s="155"/>
      <c r="UBU144" s="155"/>
      <c r="UBV144" s="155"/>
      <c r="UBW144" s="155"/>
      <c r="UBX144" s="155"/>
      <c r="UBY144" s="155"/>
      <c r="UBZ144" s="155"/>
      <c r="UCA144" s="155"/>
      <c r="UCB144" s="155"/>
      <c r="UCC144" s="155"/>
      <c r="UCD144" s="155"/>
      <c r="UCE144" s="155"/>
      <c r="UCF144" s="155"/>
      <c r="UCG144" s="155"/>
      <c r="UCH144" s="155"/>
      <c r="UCI144" s="155"/>
      <c r="UCJ144" s="155"/>
      <c r="UCK144" s="155"/>
      <c r="UCL144" s="155"/>
      <c r="UCM144" s="155"/>
      <c r="UCN144" s="155"/>
      <c r="UCO144" s="155"/>
      <c r="UCP144" s="155"/>
      <c r="UCQ144" s="155"/>
      <c r="UCR144" s="155"/>
      <c r="UCS144" s="155"/>
      <c r="UCT144" s="155"/>
      <c r="UCU144" s="155"/>
      <c r="UCV144" s="155"/>
      <c r="UCW144" s="155"/>
      <c r="UCX144" s="155"/>
      <c r="UCY144" s="155"/>
      <c r="UCZ144" s="155"/>
      <c r="UDA144" s="155"/>
      <c r="UDB144" s="155"/>
      <c r="UDC144" s="155"/>
      <c r="UDD144" s="155"/>
      <c r="UDE144" s="155"/>
      <c r="UDF144" s="155"/>
      <c r="UDG144" s="155"/>
      <c r="UDH144" s="155"/>
      <c r="UDI144" s="155"/>
      <c r="UDJ144" s="155"/>
      <c r="UDK144" s="155"/>
      <c r="UDL144" s="155"/>
      <c r="UDM144" s="155"/>
      <c r="UDN144" s="155"/>
      <c r="UDO144" s="155"/>
      <c r="UDP144" s="155"/>
      <c r="UDQ144" s="155"/>
      <c r="UDR144" s="155"/>
      <c r="UDS144" s="155"/>
      <c r="UDT144" s="155"/>
      <c r="UDU144" s="155"/>
      <c r="UDV144" s="155"/>
      <c r="UDW144" s="155"/>
      <c r="UDX144" s="155"/>
      <c r="UDY144" s="155"/>
      <c r="UDZ144" s="155"/>
      <c r="UEA144" s="155"/>
      <c r="UEB144" s="155"/>
      <c r="UEC144" s="155"/>
      <c r="UED144" s="155"/>
      <c r="UEE144" s="155"/>
      <c r="UEF144" s="155"/>
      <c r="UEG144" s="155"/>
      <c r="UEH144" s="155"/>
      <c r="UEI144" s="155"/>
      <c r="UEJ144" s="155"/>
      <c r="UEK144" s="155"/>
      <c r="UEL144" s="155"/>
      <c r="UEM144" s="155"/>
      <c r="UEN144" s="155"/>
      <c r="UEO144" s="155"/>
      <c r="UEP144" s="155"/>
      <c r="UEQ144" s="155"/>
      <c r="UER144" s="155"/>
      <c r="UES144" s="155"/>
      <c r="UET144" s="155"/>
      <c r="UEU144" s="155"/>
      <c r="UEV144" s="155"/>
      <c r="UEW144" s="155"/>
      <c r="UEX144" s="155"/>
      <c r="UEY144" s="155"/>
      <c r="UEZ144" s="155"/>
      <c r="UFA144" s="155"/>
      <c r="UFB144" s="155"/>
      <c r="UFC144" s="155"/>
      <c r="UFD144" s="155"/>
      <c r="UFE144" s="155"/>
      <c r="UFF144" s="155"/>
      <c r="UFG144" s="155"/>
      <c r="UFH144" s="155"/>
      <c r="UFI144" s="155"/>
      <c r="UFJ144" s="155"/>
      <c r="UFK144" s="155"/>
      <c r="UFL144" s="155"/>
      <c r="UFM144" s="155"/>
      <c r="UFN144" s="155"/>
      <c r="UFO144" s="155"/>
      <c r="UFP144" s="155"/>
      <c r="UFQ144" s="155"/>
      <c r="UFR144" s="155"/>
      <c r="UFS144" s="155"/>
      <c r="UFT144" s="155"/>
      <c r="UFU144" s="155"/>
      <c r="UFV144" s="155"/>
      <c r="UFW144" s="155"/>
      <c r="UFX144" s="155"/>
      <c r="UFY144" s="155"/>
      <c r="UFZ144" s="155"/>
      <c r="UGA144" s="155"/>
      <c r="UGB144" s="155"/>
      <c r="UGC144" s="155"/>
      <c r="UGD144" s="155"/>
      <c r="UGE144" s="155"/>
      <c r="UGF144" s="155"/>
      <c r="UGG144" s="155"/>
      <c r="UGH144" s="155"/>
      <c r="UGI144" s="155"/>
      <c r="UGJ144" s="155"/>
      <c r="UGK144" s="155"/>
      <c r="UGL144" s="155"/>
      <c r="UGM144" s="155"/>
      <c r="UGN144" s="155"/>
      <c r="UGO144" s="155"/>
      <c r="UGP144" s="155"/>
      <c r="UGQ144" s="155"/>
      <c r="UGR144" s="155"/>
      <c r="UGS144" s="155"/>
      <c r="UGT144" s="155"/>
      <c r="UGU144" s="155"/>
      <c r="UGV144" s="155"/>
      <c r="UGW144" s="155"/>
      <c r="UGX144" s="155"/>
      <c r="UGY144" s="155"/>
      <c r="UGZ144" s="155"/>
      <c r="UHA144" s="155"/>
      <c r="UHB144" s="155"/>
      <c r="UHC144" s="155"/>
      <c r="UHD144" s="155"/>
      <c r="UHE144" s="155"/>
      <c r="UHF144" s="155"/>
      <c r="UHG144" s="155"/>
      <c r="UHH144" s="155"/>
      <c r="UHI144" s="155"/>
      <c r="UHJ144" s="155"/>
      <c r="UHK144" s="155"/>
      <c r="UHL144" s="155"/>
      <c r="UHM144" s="155"/>
      <c r="UHN144" s="155"/>
      <c r="UHO144" s="155"/>
      <c r="UHP144" s="155"/>
      <c r="UHQ144" s="155"/>
      <c r="UHR144" s="155"/>
      <c r="UHS144" s="155"/>
      <c r="UHT144" s="155"/>
      <c r="UHU144" s="155"/>
      <c r="UHV144" s="155"/>
      <c r="UHW144" s="155"/>
      <c r="UHX144" s="155"/>
      <c r="UHY144" s="155"/>
      <c r="UHZ144" s="155"/>
      <c r="UIA144" s="155"/>
      <c r="UIB144" s="155"/>
      <c r="UIC144" s="155"/>
      <c r="UID144" s="155"/>
      <c r="UIE144" s="155"/>
      <c r="UIF144" s="155"/>
      <c r="UIG144" s="155"/>
      <c r="UIH144" s="155"/>
      <c r="UII144" s="155"/>
      <c r="UIJ144" s="155"/>
      <c r="UIK144" s="155"/>
      <c r="UIL144" s="155"/>
      <c r="UIM144" s="155"/>
      <c r="UIN144" s="155"/>
      <c r="UIO144" s="155"/>
      <c r="UIP144" s="155"/>
      <c r="UIQ144" s="155"/>
      <c r="UIR144" s="155"/>
      <c r="UIS144" s="155"/>
      <c r="UIT144" s="155"/>
      <c r="UIU144" s="155"/>
      <c r="UIV144" s="155"/>
      <c r="UIW144" s="155"/>
      <c r="UIX144" s="155"/>
      <c r="UIY144" s="155"/>
      <c r="UIZ144" s="155"/>
      <c r="UJA144" s="155"/>
      <c r="UJB144" s="155"/>
      <c r="UJC144" s="155"/>
      <c r="UJD144" s="155"/>
      <c r="UJE144" s="155"/>
      <c r="UJF144" s="155"/>
      <c r="UJG144" s="155"/>
      <c r="UJH144" s="155"/>
      <c r="UJI144" s="155"/>
      <c r="UJJ144" s="155"/>
      <c r="UJK144" s="155"/>
      <c r="UJL144" s="155"/>
      <c r="UJM144" s="155"/>
      <c r="UJN144" s="155"/>
      <c r="UJO144" s="155"/>
      <c r="UJP144" s="155"/>
      <c r="UJQ144" s="155"/>
      <c r="UJR144" s="155"/>
      <c r="UJS144" s="155"/>
      <c r="UJT144" s="155"/>
      <c r="UJU144" s="155"/>
      <c r="UJV144" s="155"/>
      <c r="UJW144" s="155"/>
      <c r="UJX144" s="155"/>
      <c r="UJY144" s="155"/>
      <c r="UJZ144" s="155"/>
      <c r="UKA144" s="155"/>
      <c r="UKB144" s="155"/>
      <c r="UKC144" s="155"/>
      <c r="UKD144" s="155"/>
      <c r="UKE144" s="155"/>
      <c r="UKF144" s="155"/>
      <c r="UKG144" s="155"/>
      <c r="UKH144" s="155"/>
      <c r="UKI144" s="155"/>
      <c r="UKJ144" s="155"/>
      <c r="UKK144" s="155"/>
      <c r="UKL144" s="155"/>
      <c r="UKM144" s="155"/>
      <c r="UKN144" s="155"/>
      <c r="UKO144" s="155"/>
      <c r="UKP144" s="155"/>
      <c r="UKQ144" s="155"/>
      <c r="UKR144" s="155"/>
      <c r="UKS144" s="155"/>
      <c r="UKT144" s="155"/>
      <c r="UKU144" s="155"/>
      <c r="UKV144" s="155"/>
      <c r="UKW144" s="155"/>
      <c r="UKX144" s="155"/>
      <c r="UKY144" s="155"/>
      <c r="UKZ144" s="155"/>
      <c r="ULA144" s="155"/>
      <c r="ULB144" s="155"/>
      <c r="ULC144" s="155"/>
      <c r="ULD144" s="155"/>
      <c r="ULE144" s="155"/>
      <c r="ULF144" s="155"/>
      <c r="ULG144" s="155"/>
      <c r="ULH144" s="155"/>
      <c r="ULI144" s="155"/>
      <c r="ULJ144" s="155"/>
      <c r="ULK144" s="155"/>
      <c r="ULL144" s="155"/>
      <c r="ULM144" s="155"/>
      <c r="ULN144" s="155"/>
      <c r="ULO144" s="155"/>
      <c r="ULP144" s="155"/>
      <c r="ULQ144" s="155"/>
      <c r="ULR144" s="155"/>
      <c r="ULS144" s="155"/>
      <c r="ULT144" s="155"/>
      <c r="ULU144" s="155"/>
      <c r="ULV144" s="155"/>
      <c r="ULW144" s="155"/>
      <c r="ULX144" s="155"/>
      <c r="ULY144" s="155"/>
      <c r="ULZ144" s="155"/>
      <c r="UMA144" s="155"/>
      <c r="UMB144" s="155"/>
      <c r="UMC144" s="155"/>
      <c r="UMD144" s="155"/>
      <c r="UME144" s="155"/>
      <c r="UMF144" s="155"/>
      <c r="UMG144" s="155"/>
      <c r="UMH144" s="155"/>
      <c r="UMI144" s="155"/>
      <c r="UMJ144" s="155"/>
      <c r="UMK144" s="155"/>
      <c r="UML144" s="155"/>
      <c r="UMM144" s="155"/>
      <c r="UMN144" s="155"/>
      <c r="UMO144" s="155"/>
      <c r="UMP144" s="155"/>
      <c r="UMQ144" s="155"/>
      <c r="UMR144" s="155"/>
      <c r="UMS144" s="155"/>
      <c r="UMT144" s="155"/>
      <c r="UMU144" s="155"/>
      <c r="UMV144" s="155"/>
      <c r="UMW144" s="155"/>
      <c r="UMX144" s="155"/>
      <c r="UMY144" s="155"/>
      <c r="UMZ144" s="155"/>
      <c r="UNA144" s="155"/>
      <c r="UNB144" s="155"/>
      <c r="UNC144" s="155"/>
      <c r="UND144" s="155"/>
      <c r="UNE144" s="155"/>
      <c r="UNF144" s="155"/>
      <c r="UNG144" s="155"/>
      <c r="UNH144" s="155"/>
      <c r="UNI144" s="155"/>
      <c r="UNJ144" s="155"/>
      <c r="UNK144" s="155"/>
      <c r="UNL144" s="155"/>
      <c r="UNM144" s="155"/>
      <c r="UNN144" s="155"/>
      <c r="UNO144" s="155"/>
      <c r="UNP144" s="155"/>
      <c r="UNQ144" s="155"/>
      <c r="UNR144" s="155"/>
      <c r="UNS144" s="155"/>
      <c r="UNT144" s="155"/>
      <c r="UNU144" s="155"/>
      <c r="UNV144" s="155"/>
      <c r="UNW144" s="155"/>
      <c r="UNX144" s="155"/>
      <c r="UNY144" s="155"/>
      <c r="UNZ144" s="155"/>
      <c r="UOA144" s="155"/>
      <c r="UOB144" s="155"/>
      <c r="UOC144" s="155"/>
      <c r="UOD144" s="155"/>
      <c r="UOE144" s="155"/>
      <c r="UOF144" s="155"/>
      <c r="UOG144" s="155"/>
      <c r="UOH144" s="155"/>
      <c r="UOI144" s="155"/>
      <c r="UOJ144" s="155"/>
      <c r="UOK144" s="155"/>
      <c r="UOL144" s="155"/>
      <c r="UOM144" s="155"/>
      <c r="UON144" s="155"/>
      <c r="UOO144" s="155"/>
      <c r="UOP144" s="155"/>
      <c r="UOQ144" s="155"/>
      <c r="UOR144" s="155"/>
      <c r="UOS144" s="155"/>
      <c r="UOT144" s="155"/>
      <c r="UOU144" s="155"/>
      <c r="UOV144" s="155"/>
      <c r="UOW144" s="155"/>
      <c r="UOX144" s="155"/>
      <c r="UOY144" s="155"/>
      <c r="UOZ144" s="155"/>
      <c r="UPA144" s="155"/>
      <c r="UPB144" s="155"/>
      <c r="UPC144" s="155"/>
      <c r="UPD144" s="155"/>
      <c r="UPE144" s="155"/>
      <c r="UPF144" s="155"/>
      <c r="UPG144" s="155"/>
      <c r="UPH144" s="155"/>
      <c r="UPI144" s="155"/>
      <c r="UPJ144" s="155"/>
      <c r="UPK144" s="155"/>
      <c r="UPL144" s="155"/>
      <c r="UPM144" s="155"/>
      <c r="UPN144" s="155"/>
      <c r="UPO144" s="155"/>
      <c r="UPP144" s="155"/>
      <c r="UPQ144" s="155"/>
      <c r="UPR144" s="155"/>
      <c r="UPS144" s="155"/>
      <c r="UPT144" s="155"/>
      <c r="UPU144" s="155"/>
      <c r="UPV144" s="155"/>
      <c r="UPW144" s="155"/>
      <c r="UPX144" s="155"/>
      <c r="UPY144" s="155"/>
      <c r="UPZ144" s="155"/>
      <c r="UQA144" s="155"/>
      <c r="UQB144" s="155"/>
      <c r="UQC144" s="155"/>
      <c r="UQD144" s="155"/>
      <c r="UQE144" s="155"/>
      <c r="UQF144" s="155"/>
      <c r="UQG144" s="155"/>
      <c r="UQH144" s="155"/>
      <c r="UQI144" s="155"/>
      <c r="UQJ144" s="155"/>
      <c r="UQK144" s="155"/>
      <c r="UQL144" s="155"/>
      <c r="UQM144" s="155"/>
      <c r="UQN144" s="155"/>
      <c r="UQO144" s="155"/>
      <c r="UQP144" s="155"/>
      <c r="UQQ144" s="155"/>
      <c r="UQR144" s="155"/>
      <c r="UQS144" s="155"/>
      <c r="UQT144" s="155"/>
      <c r="UQU144" s="155"/>
      <c r="UQV144" s="155"/>
      <c r="UQW144" s="155"/>
      <c r="UQX144" s="155"/>
      <c r="UQY144" s="155"/>
      <c r="UQZ144" s="155"/>
      <c r="URA144" s="155"/>
      <c r="URB144" s="155"/>
      <c r="URC144" s="155"/>
      <c r="URD144" s="155"/>
      <c r="URE144" s="155"/>
      <c r="URF144" s="155"/>
      <c r="URG144" s="155"/>
      <c r="URH144" s="155"/>
      <c r="URI144" s="155"/>
      <c r="URJ144" s="155"/>
      <c r="URK144" s="155"/>
      <c r="URL144" s="155"/>
      <c r="URM144" s="155"/>
      <c r="URN144" s="155"/>
      <c r="URO144" s="155"/>
      <c r="URP144" s="155"/>
      <c r="URQ144" s="155"/>
      <c r="URR144" s="155"/>
      <c r="URS144" s="155"/>
      <c r="URT144" s="155"/>
      <c r="URU144" s="155"/>
      <c r="URV144" s="155"/>
      <c r="URW144" s="155"/>
      <c r="URX144" s="155"/>
      <c r="URY144" s="155"/>
      <c r="URZ144" s="155"/>
      <c r="USA144" s="155"/>
      <c r="USB144" s="155"/>
      <c r="USC144" s="155"/>
      <c r="USD144" s="155"/>
      <c r="USE144" s="155"/>
      <c r="USF144" s="155"/>
      <c r="USG144" s="155"/>
      <c r="USH144" s="155"/>
      <c r="USI144" s="155"/>
      <c r="USJ144" s="155"/>
      <c r="USK144" s="155"/>
      <c r="USL144" s="155"/>
      <c r="USM144" s="155"/>
      <c r="USN144" s="155"/>
      <c r="USO144" s="155"/>
      <c r="USP144" s="155"/>
      <c r="USQ144" s="155"/>
      <c r="USR144" s="155"/>
      <c r="USS144" s="155"/>
      <c r="UST144" s="155"/>
      <c r="USU144" s="155"/>
      <c r="USV144" s="155"/>
      <c r="USW144" s="155"/>
      <c r="USX144" s="155"/>
      <c r="USY144" s="155"/>
      <c r="USZ144" s="155"/>
      <c r="UTA144" s="155"/>
      <c r="UTB144" s="155"/>
      <c r="UTC144" s="155"/>
      <c r="UTD144" s="155"/>
      <c r="UTE144" s="155"/>
      <c r="UTF144" s="155"/>
      <c r="UTG144" s="155"/>
      <c r="UTH144" s="155"/>
      <c r="UTI144" s="155"/>
      <c r="UTJ144" s="155"/>
      <c r="UTK144" s="155"/>
      <c r="UTL144" s="155"/>
      <c r="UTM144" s="155"/>
      <c r="UTN144" s="155"/>
      <c r="UTO144" s="155"/>
      <c r="UTP144" s="155"/>
      <c r="UTQ144" s="155"/>
      <c r="UTR144" s="155"/>
      <c r="UTS144" s="155"/>
      <c r="UTT144" s="155"/>
      <c r="UTU144" s="155"/>
      <c r="UTV144" s="155"/>
      <c r="UTW144" s="155"/>
      <c r="UTX144" s="155"/>
      <c r="UTY144" s="155"/>
      <c r="UTZ144" s="155"/>
      <c r="UUA144" s="155"/>
      <c r="UUB144" s="155"/>
      <c r="UUC144" s="155"/>
      <c r="UUD144" s="155"/>
      <c r="UUE144" s="155"/>
      <c r="UUF144" s="155"/>
      <c r="UUG144" s="155"/>
      <c r="UUH144" s="155"/>
      <c r="UUI144" s="155"/>
      <c r="UUJ144" s="155"/>
      <c r="UUK144" s="155"/>
      <c r="UUL144" s="155"/>
      <c r="UUM144" s="155"/>
      <c r="UUN144" s="155"/>
      <c r="UUO144" s="155"/>
      <c r="UUP144" s="155"/>
      <c r="UUQ144" s="155"/>
      <c r="UUR144" s="155"/>
      <c r="UUS144" s="155"/>
      <c r="UUT144" s="155"/>
      <c r="UUU144" s="155"/>
      <c r="UUV144" s="155"/>
      <c r="UUW144" s="155"/>
      <c r="UUX144" s="155"/>
      <c r="UUY144" s="155"/>
      <c r="UUZ144" s="155"/>
      <c r="UVA144" s="155"/>
      <c r="UVB144" s="155"/>
      <c r="UVC144" s="155"/>
      <c r="UVD144" s="155"/>
      <c r="UVE144" s="155"/>
      <c r="UVF144" s="155"/>
      <c r="UVG144" s="155"/>
      <c r="UVH144" s="155"/>
      <c r="UVI144" s="155"/>
      <c r="UVJ144" s="155"/>
      <c r="UVK144" s="155"/>
      <c r="UVL144" s="155"/>
      <c r="UVM144" s="155"/>
      <c r="UVN144" s="155"/>
      <c r="UVO144" s="155"/>
      <c r="UVP144" s="155"/>
      <c r="UVQ144" s="155"/>
      <c r="UVR144" s="155"/>
      <c r="UVS144" s="155"/>
      <c r="UVT144" s="155"/>
      <c r="UVU144" s="155"/>
      <c r="UVV144" s="155"/>
      <c r="UVW144" s="155"/>
      <c r="UVX144" s="155"/>
      <c r="UVY144" s="155"/>
      <c r="UVZ144" s="155"/>
      <c r="UWA144" s="155"/>
      <c r="UWB144" s="155"/>
      <c r="UWC144" s="155"/>
      <c r="UWD144" s="155"/>
      <c r="UWE144" s="155"/>
      <c r="UWF144" s="155"/>
      <c r="UWG144" s="155"/>
      <c r="UWH144" s="155"/>
      <c r="UWI144" s="155"/>
      <c r="UWJ144" s="155"/>
      <c r="UWK144" s="155"/>
      <c r="UWL144" s="155"/>
      <c r="UWM144" s="155"/>
      <c r="UWN144" s="155"/>
      <c r="UWO144" s="155"/>
      <c r="UWP144" s="155"/>
      <c r="UWQ144" s="155"/>
      <c r="UWR144" s="155"/>
      <c r="UWS144" s="155"/>
      <c r="UWT144" s="155"/>
      <c r="UWU144" s="155"/>
      <c r="UWV144" s="155"/>
      <c r="UWW144" s="155"/>
      <c r="UWX144" s="155"/>
      <c r="UWY144" s="155"/>
      <c r="UWZ144" s="155"/>
      <c r="UXA144" s="155"/>
      <c r="UXB144" s="155"/>
      <c r="UXC144" s="155"/>
      <c r="UXD144" s="155"/>
      <c r="UXE144" s="155"/>
      <c r="UXF144" s="155"/>
      <c r="UXG144" s="155"/>
      <c r="UXH144" s="155"/>
      <c r="UXI144" s="155"/>
      <c r="UXJ144" s="155"/>
      <c r="UXK144" s="155"/>
      <c r="UXL144" s="155"/>
      <c r="UXM144" s="155"/>
      <c r="UXN144" s="155"/>
      <c r="UXO144" s="155"/>
      <c r="UXP144" s="155"/>
      <c r="UXQ144" s="155"/>
      <c r="UXR144" s="155"/>
      <c r="UXS144" s="155"/>
      <c r="UXT144" s="155"/>
      <c r="UXU144" s="155"/>
      <c r="UXV144" s="155"/>
      <c r="UXW144" s="155"/>
      <c r="UXX144" s="155"/>
      <c r="UXY144" s="155"/>
      <c r="UXZ144" s="155"/>
      <c r="UYA144" s="155"/>
      <c r="UYB144" s="155"/>
      <c r="UYC144" s="155"/>
      <c r="UYD144" s="155"/>
      <c r="UYE144" s="155"/>
      <c r="UYF144" s="155"/>
      <c r="UYG144" s="155"/>
      <c r="UYH144" s="155"/>
      <c r="UYI144" s="155"/>
      <c r="UYJ144" s="155"/>
      <c r="UYK144" s="155"/>
      <c r="UYL144" s="155"/>
      <c r="UYM144" s="155"/>
      <c r="UYN144" s="155"/>
      <c r="UYO144" s="155"/>
      <c r="UYP144" s="155"/>
      <c r="UYQ144" s="155"/>
      <c r="UYR144" s="155"/>
      <c r="UYS144" s="155"/>
      <c r="UYT144" s="155"/>
      <c r="UYU144" s="155"/>
      <c r="UYV144" s="155"/>
      <c r="UYW144" s="155"/>
      <c r="UYX144" s="155"/>
      <c r="UYY144" s="155"/>
      <c r="UYZ144" s="155"/>
      <c r="UZA144" s="155"/>
      <c r="UZB144" s="155"/>
      <c r="UZC144" s="155"/>
      <c r="UZD144" s="155"/>
      <c r="UZE144" s="155"/>
      <c r="UZF144" s="155"/>
      <c r="UZG144" s="155"/>
      <c r="UZH144" s="155"/>
      <c r="UZI144" s="155"/>
      <c r="UZJ144" s="155"/>
      <c r="UZK144" s="155"/>
      <c r="UZL144" s="155"/>
      <c r="UZM144" s="155"/>
      <c r="UZN144" s="155"/>
      <c r="UZO144" s="155"/>
      <c r="UZP144" s="155"/>
      <c r="UZQ144" s="155"/>
      <c r="UZR144" s="155"/>
      <c r="UZS144" s="155"/>
      <c r="UZT144" s="155"/>
      <c r="UZU144" s="155"/>
      <c r="UZV144" s="155"/>
      <c r="UZW144" s="155"/>
      <c r="UZX144" s="155"/>
      <c r="UZY144" s="155"/>
      <c r="UZZ144" s="155"/>
      <c r="VAA144" s="155"/>
      <c r="VAB144" s="155"/>
      <c r="VAC144" s="155"/>
      <c r="VAD144" s="155"/>
      <c r="VAE144" s="155"/>
      <c r="VAF144" s="155"/>
      <c r="VAG144" s="155"/>
      <c r="VAH144" s="155"/>
      <c r="VAI144" s="155"/>
      <c r="VAJ144" s="155"/>
      <c r="VAK144" s="155"/>
      <c r="VAL144" s="155"/>
      <c r="VAM144" s="155"/>
      <c r="VAN144" s="155"/>
      <c r="VAO144" s="155"/>
      <c r="VAP144" s="155"/>
      <c r="VAQ144" s="155"/>
      <c r="VAR144" s="155"/>
      <c r="VAS144" s="155"/>
      <c r="VAT144" s="155"/>
      <c r="VAU144" s="155"/>
      <c r="VAV144" s="155"/>
      <c r="VAW144" s="155"/>
      <c r="VAX144" s="155"/>
      <c r="VAY144" s="155"/>
      <c r="VAZ144" s="155"/>
      <c r="VBA144" s="155"/>
      <c r="VBB144" s="155"/>
      <c r="VBC144" s="155"/>
      <c r="VBD144" s="155"/>
      <c r="VBE144" s="155"/>
      <c r="VBF144" s="155"/>
      <c r="VBG144" s="155"/>
      <c r="VBH144" s="155"/>
      <c r="VBI144" s="155"/>
      <c r="VBJ144" s="155"/>
      <c r="VBK144" s="155"/>
      <c r="VBL144" s="155"/>
      <c r="VBM144" s="155"/>
      <c r="VBN144" s="155"/>
      <c r="VBO144" s="155"/>
      <c r="VBP144" s="155"/>
      <c r="VBQ144" s="155"/>
      <c r="VBR144" s="155"/>
      <c r="VBS144" s="155"/>
      <c r="VBT144" s="155"/>
      <c r="VBU144" s="155"/>
      <c r="VBV144" s="155"/>
      <c r="VBW144" s="155"/>
      <c r="VBX144" s="155"/>
      <c r="VBY144" s="155"/>
      <c r="VBZ144" s="155"/>
      <c r="VCA144" s="155"/>
      <c r="VCB144" s="155"/>
      <c r="VCC144" s="155"/>
      <c r="VCD144" s="155"/>
      <c r="VCE144" s="155"/>
      <c r="VCF144" s="155"/>
      <c r="VCG144" s="155"/>
      <c r="VCH144" s="155"/>
      <c r="VCI144" s="155"/>
      <c r="VCJ144" s="155"/>
      <c r="VCK144" s="155"/>
      <c r="VCL144" s="155"/>
      <c r="VCM144" s="155"/>
      <c r="VCN144" s="155"/>
      <c r="VCO144" s="155"/>
      <c r="VCP144" s="155"/>
      <c r="VCQ144" s="155"/>
      <c r="VCR144" s="155"/>
      <c r="VCS144" s="155"/>
      <c r="VCT144" s="155"/>
      <c r="VCU144" s="155"/>
      <c r="VCV144" s="155"/>
      <c r="VCW144" s="155"/>
      <c r="VCX144" s="155"/>
      <c r="VCY144" s="155"/>
      <c r="VCZ144" s="155"/>
      <c r="VDA144" s="155"/>
      <c r="VDB144" s="155"/>
      <c r="VDC144" s="155"/>
      <c r="VDD144" s="155"/>
      <c r="VDE144" s="155"/>
      <c r="VDF144" s="155"/>
      <c r="VDG144" s="155"/>
      <c r="VDH144" s="155"/>
      <c r="VDI144" s="155"/>
      <c r="VDJ144" s="155"/>
      <c r="VDK144" s="155"/>
      <c r="VDL144" s="155"/>
      <c r="VDM144" s="155"/>
      <c r="VDN144" s="155"/>
      <c r="VDO144" s="155"/>
      <c r="VDP144" s="155"/>
      <c r="VDQ144" s="155"/>
      <c r="VDR144" s="155"/>
      <c r="VDS144" s="155"/>
      <c r="VDT144" s="155"/>
      <c r="VDU144" s="155"/>
      <c r="VDV144" s="155"/>
      <c r="VDW144" s="155"/>
      <c r="VDX144" s="155"/>
      <c r="VDY144" s="155"/>
      <c r="VDZ144" s="155"/>
      <c r="VEA144" s="155"/>
      <c r="VEB144" s="155"/>
      <c r="VEC144" s="155"/>
      <c r="VED144" s="155"/>
      <c r="VEE144" s="155"/>
      <c r="VEF144" s="155"/>
      <c r="VEG144" s="155"/>
      <c r="VEH144" s="155"/>
      <c r="VEI144" s="155"/>
      <c r="VEJ144" s="155"/>
      <c r="VEK144" s="155"/>
      <c r="VEL144" s="155"/>
      <c r="VEM144" s="155"/>
      <c r="VEN144" s="155"/>
      <c r="VEO144" s="155"/>
      <c r="VEP144" s="155"/>
      <c r="VEQ144" s="155"/>
      <c r="VER144" s="155"/>
      <c r="VES144" s="155"/>
      <c r="VET144" s="155"/>
      <c r="VEU144" s="155"/>
      <c r="VEV144" s="155"/>
      <c r="VEW144" s="155"/>
      <c r="VEX144" s="155"/>
      <c r="VEY144" s="155"/>
      <c r="VEZ144" s="155"/>
      <c r="VFA144" s="155"/>
      <c r="VFB144" s="155"/>
      <c r="VFC144" s="155"/>
      <c r="VFD144" s="155"/>
      <c r="VFE144" s="155"/>
      <c r="VFF144" s="155"/>
      <c r="VFG144" s="155"/>
      <c r="VFH144" s="155"/>
      <c r="VFI144" s="155"/>
      <c r="VFJ144" s="155"/>
      <c r="VFK144" s="155"/>
      <c r="VFL144" s="155"/>
      <c r="VFM144" s="155"/>
      <c r="VFN144" s="155"/>
      <c r="VFO144" s="155"/>
      <c r="VFP144" s="155"/>
      <c r="VFQ144" s="155"/>
      <c r="VFR144" s="155"/>
      <c r="VFS144" s="155"/>
      <c r="VFT144" s="155"/>
      <c r="VFU144" s="155"/>
      <c r="VFV144" s="155"/>
      <c r="VFW144" s="155"/>
      <c r="VFX144" s="155"/>
      <c r="VFY144" s="155"/>
      <c r="VFZ144" s="155"/>
      <c r="VGA144" s="155"/>
      <c r="VGB144" s="155"/>
      <c r="VGC144" s="155"/>
      <c r="VGD144" s="155"/>
      <c r="VGE144" s="155"/>
      <c r="VGF144" s="155"/>
      <c r="VGG144" s="155"/>
      <c r="VGH144" s="155"/>
      <c r="VGI144" s="155"/>
      <c r="VGJ144" s="155"/>
      <c r="VGK144" s="155"/>
      <c r="VGL144" s="155"/>
      <c r="VGM144" s="155"/>
      <c r="VGN144" s="155"/>
      <c r="VGO144" s="155"/>
      <c r="VGP144" s="155"/>
      <c r="VGQ144" s="155"/>
      <c r="VGR144" s="155"/>
      <c r="VGS144" s="155"/>
      <c r="VGT144" s="155"/>
      <c r="VGU144" s="155"/>
      <c r="VGV144" s="155"/>
      <c r="VGW144" s="155"/>
      <c r="VGX144" s="155"/>
      <c r="VGY144" s="155"/>
      <c r="VGZ144" s="155"/>
      <c r="VHA144" s="155"/>
      <c r="VHB144" s="155"/>
      <c r="VHC144" s="155"/>
      <c r="VHD144" s="155"/>
      <c r="VHE144" s="155"/>
      <c r="VHF144" s="155"/>
      <c r="VHG144" s="155"/>
      <c r="VHH144" s="155"/>
      <c r="VHI144" s="155"/>
      <c r="VHJ144" s="155"/>
      <c r="VHK144" s="155"/>
      <c r="VHL144" s="155"/>
      <c r="VHM144" s="155"/>
      <c r="VHN144" s="155"/>
      <c r="VHO144" s="155"/>
      <c r="VHP144" s="155"/>
      <c r="VHQ144" s="155"/>
      <c r="VHR144" s="155"/>
      <c r="VHS144" s="155"/>
      <c r="VHT144" s="155"/>
      <c r="VHU144" s="155"/>
      <c r="VHV144" s="155"/>
      <c r="VHW144" s="155"/>
      <c r="VHX144" s="155"/>
      <c r="VHY144" s="155"/>
      <c r="VHZ144" s="155"/>
      <c r="VIA144" s="155"/>
      <c r="VIB144" s="155"/>
      <c r="VIC144" s="155"/>
      <c r="VID144" s="155"/>
      <c r="VIE144" s="155"/>
      <c r="VIF144" s="155"/>
      <c r="VIG144" s="155"/>
      <c r="VIH144" s="155"/>
      <c r="VII144" s="155"/>
      <c r="VIJ144" s="155"/>
      <c r="VIK144" s="155"/>
      <c r="VIL144" s="155"/>
      <c r="VIM144" s="155"/>
      <c r="VIN144" s="155"/>
      <c r="VIO144" s="155"/>
      <c r="VIP144" s="155"/>
      <c r="VIQ144" s="155"/>
      <c r="VIR144" s="155"/>
      <c r="VIS144" s="155"/>
      <c r="VIT144" s="155"/>
      <c r="VIU144" s="155"/>
      <c r="VIV144" s="155"/>
      <c r="VIW144" s="155"/>
      <c r="VIX144" s="155"/>
      <c r="VIY144" s="155"/>
      <c r="VIZ144" s="155"/>
      <c r="VJA144" s="155"/>
      <c r="VJB144" s="155"/>
      <c r="VJC144" s="155"/>
      <c r="VJD144" s="155"/>
      <c r="VJE144" s="155"/>
      <c r="VJF144" s="155"/>
      <c r="VJG144" s="155"/>
      <c r="VJH144" s="155"/>
      <c r="VJI144" s="155"/>
      <c r="VJJ144" s="155"/>
      <c r="VJK144" s="155"/>
      <c r="VJL144" s="155"/>
      <c r="VJM144" s="155"/>
      <c r="VJN144" s="155"/>
      <c r="VJO144" s="155"/>
      <c r="VJP144" s="155"/>
      <c r="VJQ144" s="155"/>
      <c r="VJR144" s="155"/>
      <c r="VJS144" s="155"/>
      <c r="VJT144" s="155"/>
      <c r="VJU144" s="155"/>
      <c r="VJV144" s="155"/>
      <c r="VJW144" s="155"/>
      <c r="VJX144" s="155"/>
      <c r="VJY144" s="155"/>
      <c r="VJZ144" s="155"/>
      <c r="VKA144" s="155"/>
      <c r="VKB144" s="155"/>
      <c r="VKC144" s="155"/>
      <c r="VKD144" s="155"/>
      <c r="VKE144" s="155"/>
      <c r="VKF144" s="155"/>
      <c r="VKG144" s="155"/>
      <c r="VKH144" s="155"/>
      <c r="VKI144" s="155"/>
      <c r="VKJ144" s="155"/>
      <c r="VKK144" s="155"/>
      <c r="VKL144" s="155"/>
      <c r="VKM144" s="155"/>
      <c r="VKN144" s="155"/>
      <c r="VKO144" s="155"/>
      <c r="VKP144" s="155"/>
      <c r="VKQ144" s="155"/>
      <c r="VKR144" s="155"/>
      <c r="VKS144" s="155"/>
      <c r="VKT144" s="155"/>
      <c r="VKU144" s="155"/>
      <c r="VKV144" s="155"/>
      <c r="VKW144" s="155"/>
      <c r="VKX144" s="155"/>
      <c r="VKY144" s="155"/>
      <c r="VKZ144" s="155"/>
      <c r="VLA144" s="155"/>
      <c r="VLB144" s="155"/>
      <c r="VLC144" s="155"/>
      <c r="VLD144" s="155"/>
      <c r="VLE144" s="155"/>
      <c r="VLF144" s="155"/>
      <c r="VLG144" s="155"/>
      <c r="VLH144" s="155"/>
      <c r="VLI144" s="155"/>
      <c r="VLJ144" s="155"/>
      <c r="VLK144" s="155"/>
      <c r="VLL144" s="155"/>
      <c r="VLM144" s="155"/>
      <c r="VLN144" s="155"/>
      <c r="VLO144" s="155"/>
      <c r="VLP144" s="155"/>
      <c r="VLQ144" s="155"/>
      <c r="VLR144" s="155"/>
      <c r="VLS144" s="155"/>
      <c r="VLT144" s="155"/>
      <c r="VLU144" s="155"/>
      <c r="VLV144" s="155"/>
      <c r="VLW144" s="155"/>
      <c r="VLX144" s="155"/>
      <c r="VLY144" s="155"/>
      <c r="VLZ144" s="155"/>
      <c r="VMA144" s="155"/>
      <c r="VMB144" s="155"/>
      <c r="VMC144" s="155"/>
      <c r="VMD144" s="155"/>
      <c r="VME144" s="155"/>
      <c r="VMF144" s="155"/>
      <c r="VMG144" s="155"/>
      <c r="VMH144" s="155"/>
      <c r="VMI144" s="155"/>
      <c r="VMJ144" s="155"/>
      <c r="VMK144" s="155"/>
      <c r="VML144" s="155"/>
      <c r="VMM144" s="155"/>
      <c r="VMN144" s="155"/>
      <c r="VMO144" s="155"/>
      <c r="VMP144" s="155"/>
      <c r="VMQ144" s="155"/>
      <c r="VMR144" s="155"/>
      <c r="VMS144" s="155"/>
      <c r="VMT144" s="155"/>
      <c r="VMU144" s="155"/>
      <c r="VMV144" s="155"/>
      <c r="VMW144" s="155"/>
      <c r="VMX144" s="155"/>
      <c r="VMY144" s="155"/>
      <c r="VMZ144" s="155"/>
      <c r="VNA144" s="155"/>
      <c r="VNB144" s="155"/>
      <c r="VNC144" s="155"/>
      <c r="VND144" s="155"/>
      <c r="VNE144" s="155"/>
      <c r="VNF144" s="155"/>
      <c r="VNG144" s="155"/>
      <c r="VNH144" s="155"/>
      <c r="VNI144" s="155"/>
      <c r="VNJ144" s="155"/>
      <c r="VNK144" s="155"/>
      <c r="VNL144" s="155"/>
      <c r="VNM144" s="155"/>
      <c r="VNN144" s="155"/>
      <c r="VNO144" s="155"/>
      <c r="VNP144" s="155"/>
      <c r="VNQ144" s="155"/>
      <c r="VNR144" s="155"/>
      <c r="VNS144" s="155"/>
      <c r="VNT144" s="155"/>
      <c r="VNU144" s="155"/>
      <c r="VNV144" s="155"/>
      <c r="VNW144" s="155"/>
      <c r="VNX144" s="155"/>
      <c r="VNY144" s="155"/>
      <c r="VNZ144" s="155"/>
      <c r="VOA144" s="155"/>
      <c r="VOB144" s="155"/>
      <c r="VOC144" s="155"/>
      <c r="VOD144" s="155"/>
      <c r="VOE144" s="155"/>
      <c r="VOF144" s="155"/>
      <c r="VOG144" s="155"/>
      <c r="VOH144" s="155"/>
      <c r="VOI144" s="155"/>
      <c r="VOJ144" s="155"/>
      <c r="VOK144" s="155"/>
      <c r="VOL144" s="155"/>
      <c r="VOM144" s="155"/>
      <c r="VON144" s="155"/>
      <c r="VOO144" s="155"/>
      <c r="VOP144" s="155"/>
      <c r="VOQ144" s="155"/>
      <c r="VOR144" s="155"/>
      <c r="VOS144" s="155"/>
      <c r="VOT144" s="155"/>
      <c r="VOU144" s="155"/>
      <c r="VOV144" s="155"/>
      <c r="VOW144" s="155"/>
      <c r="VOX144" s="155"/>
      <c r="VOY144" s="155"/>
      <c r="VOZ144" s="155"/>
      <c r="VPA144" s="155"/>
      <c r="VPB144" s="155"/>
      <c r="VPC144" s="155"/>
      <c r="VPD144" s="155"/>
      <c r="VPE144" s="155"/>
      <c r="VPF144" s="155"/>
      <c r="VPG144" s="155"/>
      <c r="VPH144" s="155"/>
      <c r="VPI144" s="155"/>
      <c r="VPJ144" s="155"/>
      <c r="VPK144" s="155"/>
      <c r="VPL144" s="155"/>
      <c r="VPM144" s="155"/>
      <c r="VPN144" s="155"/>
      <c r="VPO144" s="155"/>
      <c r="VPP144" s="155"/>
      <c r="VPQ144" s="155"/>
      <c r="VPR144" s="155"/>
      <c r="VPS144" s="155"/>
      <c r="VPT144" s="155"/>
      <c r="VPU144" s="155"/>
      <c r="VPV144" s="155"/>
      <c r="VPW144" s="155"/>
      <c r="VPX144" s="155"/>
      <c r="VPY144" s="155"/>
      <c r="VPZ144" s="155"/>
      <c r="VQA144" s="155"/>
      <c r="VQB144" s="155"/>
      <c r="VQC144" s="155"/>
      <c r="VQD144" s="155"/>
      <c r="VQE144" s="155"/>
      <c r="VQF144" s="155"/>
      <c r="VQG144" s="155"/>
      <c r="VQH144" s="155"/>
      <c r="VQI144" s="155"/>
      <c r="VQJ144" s="155"/>
      <c r="VQK144" s="155"/>
      <c r="VQL144" s="155"/>
      <c r="VQM144" s="155"/>
      <c r="VQN144" s="155"/>
      <c r="VQO144" s="155"/>
      <c r="VQP144" s="155"/>
      <c r="VQQ144" s="155"/>
      <c r="VQR144" s="155"/>
      <c r="VQS144" s="155"/>
      <c r="VQT144" s="155"/>
      <c r="VQU144" s="155"/>
      <c r="VQV144" s="155"/>
      <c r="VQW144" s="155"/>
      <c r="VQX144" s="155"/>
      <c r="VQY144" s="155"/>
      <c r="VQZ144" s="155"/>
      <c r="VRA144" s="155"/>
      <c r="VRB144" s="155"/>
      <c r="VRC144" s="155"/>
      <c r="VRD144" s="155"/>
      <c r="VRE144" s="155"/>
      <c r="VRF144" s="155"/>
      <c r="VRG144" s="155"/>
      <c r="VRH144" s="155"/>
      <c r="VRI144" s="155"/>
      <c r="VRJ144" s="155"/>
      <c r="VRK144" s="155"/>
      <c r="VRL144" s="155"/>
      <c r="VRM144" s="155"/>
      <c r="VRN144" s="155"/>
      <c r="VRO144" s="155"/>
      <c r="VRP144" s="155"/>
      <c r="VRQ144" s="155"/>
      <c r="VRR144" s="155"/>
      <c r="VRS144" s="155"/>
      <c r="VRT144" s="155"/>
      <c r="VRU144" s="155"/>
      <c r="VRV144" s="155"/>
      <c r="VRW144" s="155"/>
      <c r="VRX144" s="155"/>
      <c r="VRY144" s="155"/>
      <c r="VRZ144" s="155"/>
      <c r="VSA144" s="155"/>
      <c r="VSB144" s="155"/>
      <c r="VSC144" s="155"/>
      <c r="VSD144" s="155"/>
      <c r="VSE144" s="155"/>
      <c r="VSF144" s="155"/>
      <c r="VSG144" s="155"/>
      <c r="VSH144" s="155"/>
      <c r="VSI144" s="155"/>
      <c r="VSJ144" s="155"/>
      <c r="VSK144" s="155"/>
      <c r="VSL144" s="155"/>
      <c r="VSM144" s="155"/>
      <c r="VSN144" s="155"/>
      <c r="VSO144" s="155"/>
      <c r="VSP144" s="155"/>
      <c r="VSQ144" s="155"/>
      <c r="VSR144" s="155"/>
      <c r="VSS144" s="155"/>
      <c r="VST144" s="155"/>
      <c r="VSU144" s="155"/>
      <c r="VSV144" s="155"/>
      <c r="VSW144" s="155"/>
      <c r="VSX144" s="155"/>
      <c r="VSY144" s="155"/>
      <c r="VSZ144" s="155"/>
      <c r="VTA144" s="155"/>
      <c r="VTB144" s="155"/>
      <c r="VTC144" s="155"/>
      <c r="VTD144" s="155"/>
      <c r="VTE144" s="155"/>
      <c r="VTF144" s="155"/>
      <c r="VTG144" s="155"/>
      <c r="VTH144" s="155"/>
      <c r="VTI144" s="155"/>
      <c r="VTJ144" s="155"/>
      <c r="VTK144" s="155"/>
      <c r="VTL144" s="155"/>
      <c r="VTM144" s="155"/>
      <c r="VTN144" s="155"/>
      <c r="VTO144" s="155"/>
      <c r="VTP144" s="155"/>
      <c r="VTQ144" s="155"/>
      <c r="VTR144" s="155"/>
      <c r="VTS144" s="155"/>
      <c r="VTT144" s="155"/>
      <c r="VTU144" s="155"/>
      <c r="VTV144" s="155"/>
      <c r="VTW144" s="155"/>
      <c r="VTX144" s="155"/>
      <c r="VTY144" s="155"/>
      <c r="VTZ144" s="155"/>
      <c r="VUA144" s="155"/>
      <c r="VUB144" s="155"/>
      <c r="VUC144" s="155"/>
      <c r="VUD144" s="155"/>
      <c r="VUE144" s="155"/>
      <c r="VUF144" s="155"/>
      <c r="VUG144" s="155"/>
      <c r="VUH144" s="155"/>
      <c r="VUI144" s="155"/>
      <c r="VUJ144" s="155"/>
      <c r="VUK144" s="155"/>
      <c r="VUL144" s="155"/>
      <c r="VUM144" s="155"/>
      <c r="VUN144" s="155"/>
      <c r="VUO144" s="155"/>
      <c r="VUP144" s="155"/>
      <c r="VUQ144" s="155"/>
      <c r="VUR144" s="155"/>
      <c r="VUS144" s="155"/>
      <c r="VUT144" s="155"/>
      <c r="VUU144" s="155"/>
      <c r="VUV144" s="155"/>
      <c r="VUW144" s="155"/>
      <c r="VUX144" s="155"/>
      <c r="VUY144" s="155"/>
      <c r="VUZ144" s="155"/>
      <c r="VVA144" s="155"/>
      <c r="VVB144" s="155"/>
      <c r="VVC144" s="155"/>
      <c r="VVD144" s="155"/>
      <c r="VVE144" s="155"/>
      <c r="VVF144" s="155"/>
      <c r="VVG144" s="155"/>
      <c r="VVH144" s="155"/>
      <c r="VVI144" s="155"/>
      <c r="VVJ144" s="155"/>
      <c r="VVK144" s="155"/>
      <c r="VVL144" s="155"/>
      <c r="VVM144" s="155"/>
      <c r="VVN144" s="155"/>
      <c r="VVO144" s="155"/>
      <c r="VVP144" s="155"/>
      <c r="VVQ144" s="155"/>
      <c r="VVR144" s="155"/>
      <c r="VVS144" s="155"/>
      <c r="VVT144" s="155"/>
      <c r="VVU144" s="155"/>
      <c r="VVV144" s="155"/>
      <c r="VVW144" s="155"/>
      <c r="VVX144" s="155"/>
      <c r="VVY144" s="155"/>
      <c r="VVZ144" s="155"/>
      <c r="VWA144" s="155"/>
      <c r="VWB144" s="155"/>
      <c r="VWC144" s="155"/>
      <c r="VWD144" s="155"/>
      <c r="VWE144" s="155"/>
      <c r="VWF144" s="155"/>
      <c r="VWG144" s="155"/>
      <c r="VWH144" s="155"/>
      <c r="VWI144" s="155"/>
      <c r="VWJ144" s="155"/>
      <c r="VWK144" s="155"/>
      <c r="VWL144" s="155"/>
      <c r="VWM144" s="155"/>
      <c r="VWN144" s="155"/>
      <c r="VWO144" s="155"/>
      <c r="VWP144" s="155"/>
      <c r="VWQ144" s="155"/>
      <c r="VWR144" s="155"/>
      <c r="VWS144" s="155"/>
      <c r="VWT144" s="155"/>
      <c r="VWU144" s="155"/>
      <c r="VWV144" s="155"/>
      <c r="VWW144" s="155"/>
      <c r="VWX144" s="155"/>
      <c r="VWY144" s="155"/>
      <c r="VWZ144" s="155"/>
      <c r="VXA144" s="155"/>
      <c r="VXB144" s="155"/>
      <c r="VXC144" s="155"/>
      <c r="VXD144" s="155"/>
      <c r="VXE144" s="155"/>
      <c r="VXF144" s="155"/>
      <c r="VXG144" s="155"/>
      <c r="VXH144" s="155"/>
      <c r="VXI144" s="155"/>
      <c r="VXJ144" s="155"/>
      <c r="VXK144" s="155"/>
      <c r="VXL144" s="155"/>
      <c r="VXM144" s="155"/>
      <c r="VXN144" s="155"/>
      <c r="VXO144" s="155"/>
      <c r="VXP144" s="155"/>
      <c r="VXQ144" s="155"/>
      <c r="VXR144" s="155"/>
      <c r="VXS144" s="155"/>
      <c r="VXT144" s="155"/>
      <c r="VXU144" s="155"/>
      <c r="VXV144" s="155"/>
      <c r="VXW144" s="155"/>
      <c r="VXX144" s="155"/>
      <c r="VXY144" s="155"/>
      <c r="VXZ144" s="155"/>
      <c r="VYA144" s="155"/>
      <c r="VYB144" s="155"/>
      <c r="VYC144" s="155"/>
      <c r="VYD144" s="155"/>
      <c r="VYE144" s="155"/>
      <c r="VYF144" s="155"/>
      <c r="VYG144" s="155"/>
      <c r="VYH144" s="155"/>
      <c r="VYI144" s="155"/>
      <c r="VYJ144" s="155"/>
      <c r="VYK144" s="155"/>
      <c r="VYL144" s="155"/>
      <c r="VYM144" s="155"/>
      <c r="VYN144" s="155"/>
      <c r="VYO144" s="155"/>
      <c r="VYP144" s="155"/>
      <c r="VYQ144" s="155"/>
      <c r="VYR144" s="155"/>
      <c r="VYS144" s="155"/>
      <c r="VYT144" s="155"/>
      <c r="VYU144" s="155"/>
      <c r="VYV144" s="155"/>
      <c r="VYW144" s="155"/>
      <c r="VYX144" s="155"/>
      <c r="VYY144" s="155"/>
      <c r="VYZ144" s="155"/>
      <c r="VZA144" s="155"/>
      <c r="VZB144" s="155"/>
      <c r="VZC144" s="155"/>
      <c r="VZD144" s="155"/>
      <c r="VZE144" s="155"/>
      <c r="VZF144" s="155"/>
      <c r="VZG144" s="155"/>
      <c r="VZH144" s="155"/>
      <c r="VZI144" s="155"/>
      <c r="VZJ144" s="155"/>
      <c r="VZK144" s="155"/>
      <c r="VZL144" s="155"/>
      <c r="VZM144" s="155"/>
      <c r="VZN144" s="155"/>
      <c r="VZO144" s="155"/>
      <c r="VZP144" s="155"/>
      <c r="VZQ144" s="155"/>
      <c r="VZR144" s="155"/>
      <c r="VZS144" s="155"/>
      <c r="VZT144" s="155"/>
      <c r="VZU144" s="155"/>
      <c r="VZV144" s="155"/>
      <c r="VZW144" s="155"/>
      <c r="VZX144" s="155"/>
      <c r="VZY144" s="155"/>
      <c r="VZZ144" s="155"/>
      <c r="WAA144" s="155"/>
      <c r="WAB144" s="155"/>
      <c r="WAC144" s="155"/>
      <c r="WAD144" s="155"/>
      <c r="WAE144" s="155"/>
      <c r="WAF144" s="155"/>
      <c r="WAG144" s="155"/>
      <c r="WAH144" s="155"/>
      <c r="WAI144" s="155"/>
      <c r="WAJ144" s="155"/>
      <c r="WAK144" s="155"/>
      <c r="WAL144" s="155"/>
      <c r="WAM144" s="155"/>
      <c r="WAN144" s="155"/>
      <c r="WAO144" s="155"/>
      <c r="WAP144" s="155"/>
      <c r="WAQ144" s="155"/>
      <c r="WAR144" s="155"/>
      <c r="WAS144" s="155"/>
      <c r="WAT144" s="155"/>
      <c r="WAU144" s="155"/>
      <c r="WAV144" s="155"/>
      <c r="WAW144" s="155"/>
      <c r="WAX144" s="155"/>
      <c r="WAY144" s="155"/>
      <c r="WAZ144" s="155"/>
      <c r="WBA144" s="155"/>
      <c r="WBB144" s="155"/>
      <c r="WBC144" s="155"/>
      <c r="WBD144" s="155"/>
      <c r="WBE144" s="155"/>
      <c r="WBF144" s="155"/>
      <c r="WBG144" s="155"/>
      <c r="WBH144" s="155"/>
      <c r="WBI144" s="155"/>
      <c r="WBJ144" s="155"/>
      <c r="WBK144" s="155"/>
      <c r="WBL144" s="155"/>
      <c r="WBM144" s="155"/>
      <c r="WBN144" s="155"/>
      <c r="WBO144" s="155"/>
      <c r="WBP144" s="155"/>
      <c r="WBQ144" s="155"/>
      <c r="WBR144" s="155"/>
      <c r="WBS144" s="155"/>
      <c r="WBT144" s="155"/>
      <c r="WBU144" s="155"/>
      <c r="WBV144" s="155"/>
      <c r="WBW144" s="155"/>
      <c r="WBX144" s="155"/>
      <c r="WBY144" s="155"/>
      <c r="WBZ144" s="155"/>
      <c r="WCA144" s="155"/>
      <c r="WCB144" s="155"/>
      <c r="WCC144" s="155"/>
      <c r="WCD144" s="155"/>
      <c r="WCE144" s="155"/>
      <c r="WCF144" s="155"/>
      <c r="WCG144" s="155"/>
      <c r="WCH144" s="155"/>
      <c r="WCI144" s="155"/>
      <c r="WCJ144" s="155"/>
      <c r="WCK144" s="155"/>
      <c r="WCL144" s="155"/>
      <c r="WCM144" s="155"/>
      <c r="WCN144" s="155"/>
      <c r="WCO144" s="155"/>
      <c r="WCP144" s="155"/>
      <c r="WCQ144" s="155"/>
      <c r="WCR144" s="155"/>
      <c r="WCS144" s="155"/>
      <c r="WCT144" s="155"/>
      <c r="WCU144" s="155"/>
      <c r="WCV144" s="155"/>
      <c r="WCW144" s="155"/>
      <c r="WCX144" s="155"/>
      <c r="WCY144" s="155"/>
      <c r="WCZ144" s="155"/>
      <c r="WDA144" s="155"/>
      <c r="WDB144" s="155"/>
      <c r="WDC144" s="155"/>
      <c r="WDD144" s="155"/>
      <c r="WDE144" s="155"/>
      <c r="WDF144" s="155"/>
      <c r="WDG144" s="155"/>
      <c r="WDH144" s="155"/>
      <c r="WDI144" s="155"/>
      <c r="WDJ144" s="155"/>
      <c r="WDK144" s="155"/>
      <c r="WDL144" s="155"/>
      <c r="WDM144" s="155"/>
      <c r="WDN144" s="155"/>
      <c r="WDO144" s="155"/>
      <c r="WDP144" s="155"/>
      <c r="WDQ144" s="155"/>
      <c r="WDR144" s="155"/>
      <c r="WDS144" s="155"/>
      <c r="WDT144" s="155"/>
      <c r="WDU144" s="155"/>
      <c r="WDV144" s="155"/>
      <c r="WDW144" s="155"/>
      <c r="WDX144" s="155"/>
      <c r="WDY144" s="155"/>
      <c r="WDZ144" s="155"/>
      <c r="WEA144" s="155"/>
      <c r="WEB144" s="155"/>
      <c r="WEC144" s="155"/>
      <c r="WED144" s="155"/>
      <c r="WEE144" s="155"/>
      <c r="WEF144" s="155"/>
      <c r="WEG144" s="155"/>
      <c r="WEH144" s="155"/>
      <c r="WEI144" s="155"/>
      <c r="WEJ144" s="155"/>
      <c r="WEK144" s="155"/>
      <c r="WEL144" s="155"/>
      <c r="WEM144" s="155"/>
      <c r="WEN144" s="155"/>
      <c r="WEO144" s="155"/>
      <c r="WEP144" s="155"/>
      <c r="WEQ144" s="155"/>
      <c r="WER144" s="155"/>
      <c r="WES144" s="155"/>
      <c r="WET144" s="155"/>
      <c r="WEU144" s="155"/>
      <c r="WEV144" s="155"/>
      <c r="WEW144" s="155"/>
      <c r="WEX144" s="155"/>
      <c r="WEY144" s="155"/>
      <c r="WEZ144" s="155"/>
      <c r="WFA144" s="155"/>
      <c r="WFB144" s="155"/>
      <c r="WFC144" s="155"/>
      <c r="WFD144" s="155"/>
      <c r="WFE144" s="155"/>
      <c r="WFF144" s="155"/>
      <c r="WFG144" s="155"/>
      <c r="WFH144" s="155"/>
      <c r="WFI144" s="155"/>
      <c r="WFJ144" s="155"/>
      <c r="WFK144" s="155"/>
      <c r="WFL144" s="155"/>
      <c r="WFM144" s="155"/>
      <c r="WFN144" s="155"/>
      <c r="WFO144" s="155"/>
      <c r="WFP144" s="155"/>
      <c r="WFQ144" s="155"/>
      <c r="WFR144" s="155"/>
      <c r="WFS144" s="155"/>
      <c r="WFT144" s="155"/>
      <c r="WFU144" s="155"/>
      <c r="WFV144" s="155"/>
      <c r="WFW144" s="155"/>
      <c r="WFX144" s="155"/>
      <c r="WFY144" s="155"/>
      <c r="WFZ144" s="155"/>
      <c r="WGA144" s="155"/>
      <c r="WGB144" s="155"/>
      <c r="WGC144" s="155"/>
      <c r="WGD144" s="155"/>
      <c r="WGE144" s="155"/>
      <c r="WGF144" s="155"/>
      <c r="WGG144" s="155"/>
      <c r="WGH144" s="155"/>
      <c r="WGI144" s="155"/>
      <c r="WGJ144" s="155"/>
      <c r="WGK144" s="155"/>
      <c r="WGL144" s="155"/>
      <c r="WGM144" s="155"/>
      <c r="WGN144" s="155"/>
      <c r="WGO144" s="155"/>
      <c r="WGP144" s="155"/>
      <c r="WGQ144" s="155"/>
      <c r="WGR144" s="155"/>
      <c r="WGS144" s="155"/>
      <c r="WGT144" s="155"/>
      <c r="WGU144" s="155"/>
      <c r="WGV144" s="155"/>
      <c r="WGW144" s="155"/>
      <c r="WGX144" s="155"/>
      <c r="WGY144" s="155"/>
      <c r="WGZ144" s="155"/>
      <c r="WHA144" s="155"/>
      <c r="WHB144" s="155"/>
      <c r="WHC144" s="155"/>
      <c r="WHD144" s="155"/>
      <c r="WHE144" s="155"/>
      <c r="WHF144" s="155"/>
      <c r="WHG144" s="155"/>
      <c r="WHH144" s="155"/>
      <c r="WHI144" s="155"/>
      <c r="WHJ144" s="155"/>
      <c r="WHK144" s="155"/>
      <c r="WHL144" s="155"/>
      <c r="WHM144" s="155"/>
      <c r="WHN144" s="155"/>
      <c r="WHO144" s="155"/>
      <c r="WHP144" s="155"/>
      <c r="WHQ144" s="155"/>
      <c r="WHR144" s="155"/>
      <c r="WHS144" s="155"/>
      <c r="WHT144" s="155"/>
      <c r="WHU144" s="155"/>
      <c r="WHV144" s="155"/>
      <c r="WHW144" s="155"/>
      <c r="WHX144" s="155"/>
      <c r="WHY144" s="155"/>
      <c r="WHZ144" s="155"/>
      <c r="WIA144" s="155"/>
      <c r="WIB144" s="155"/>
      <c r="WIC144" s="155"/>
      <c r="WID144" s="155"/>
      <c r="WIE144" s="155"/>
      <c r="WIF144" s="155"/>
      <c r="WIG144" s="155"/>
      <c r="WIH144" s="155"/>
      <c r="WII144" s="155"/>
      <c r="WIJ144" s="155"/>
      <c r="WIK144" s="155"/>
      <c r="WIL144" s="155"/>
      <c r="WIM144" s="155"/>
      <c r="WIN144" s="155"/>
      <c r="WIO144" s="155"/>
      <c r="WIP144" s="155"/>
      <c r="WIQ144" s="155"/>
      <c r="WIR144" s="155"/>
      <c r="WIS144" s="155"/>
      <c r="WIT144" s="155"/>
      <c r="WIU144" s="155"/>
      <c r="WIV144" s="155"/>
      <c r="WIW144" s="155"/>
      <c r="WIX144" s="155"/>
      <c r="WIY144" s="155"/>
      <c r="WIZ144" s="155"/>
      <c r="WJA144" s="155"/>
      <c r="WJB144" s="155"/>
      <c r="WJC144" s="155"/>
      <c r="WJD144" s="155"/>
      <c r="WJE144" s="155"/>
      <c r="WJF144" s="155"/>
      <c r="WJG144" s="155"/>
      <c r="WJH144" s="155"/>
      <c r="WJI144" s="155"/>
      <c r="WJJ144" s="155"/>
      <c r="WJK144" s="155"/>
      <c r="WJL144" s="155"/>
      <c r="WJM144" s="155"/>
      <c r="WJN144" s="155"/>
      <c r="WJO144" s="155"/>
      <c r="WJP144" s="155"/>
      <c r="WJQ144" s="155"/>
      <c r="WJR144" s="155"/>
      <c r="WJS144" s="155"/>
      <c r="WJT144" s="155"/>
      <c r="WJU144" s="155"/>
      <c r="WJV144" s="155"/>
      <c r="WJW144" s="155"/>
      <c r="WJX144" s="155"/>
      <c r="WJY144" s="155"/>
      <c r="WJZ144" s="155"/>
      <c r="WKA144" s="155"/>
      <c r="WKB144" s="155"/>
      <c r="WKC144" s="155"/>
      <c r="WKD144" s="155"/>
      <c r="WKE144" s="155"/>
      <c r="WKF144" s="155"/>
      <c r="WKG144" s="155"/>
      <c r="WKH144" s="155"/>
      <c r="WKI144" s="155"/>
      <c r="WKJ144" s="155"/>
      <c r="WKK144" s="155"/>
      <c r="WKL144" s="155"/>
      <c r="WKM144" s="155"/>
      <c r="WKN144" s="155"/>
      <c r="WKO144" s="155"/>
      <c r="WKP144" s="155"/>
      <c r="WKQ144" s="155"/>
      <c r="WKR144" s="155"/>
      <c r="WKS144" s="155"/>
      <c r="WKT144" s="155"/>
      <c r="WKU144" s="155"/>
      <c r="WKV144" s="155"/>
      <c r="WKW144" s="155"/>
      <c r="WKX144" s="155"/>
      <c r="WKY144" s="155"/>
      <c r="WKZ144" s="155"/>
      <c r="WLA144" s="155"/>
      <c r="WLB144" s="155"/>
      <c r="WLC144" s="155"/>
      <c r="WLD144" s="155"/>
      <c r="WLE144" s="155"/>
      <c r="WLF144" s="155"/>
      <c r="WLG144" s="155"/>
      <c r="WLH144" s="155"/>
      <c r="WLI144" s="155"/>
      <c r="WLJ144" s="155"/>
      <c r="WLK144" s="155"/>
      <c r="WLL144" s="155"/>
      <c r="WLM144" s="155"/>
      <c r="WLN144" s="155"/>
      <c r="WLO144" s="155"/>
      <c r="WLP144" s="155"/>
      <c r="WLQ144" s="155"/>
      <c r="WLR144" s="155"/>
      <c r="WLS144" s="155"/>
      <c r="WLT144" s="155"/>
      <c r="WLU144" s="155"/>
      <c r="WLV144" s="155"/>
      <c r="WLW144" s="155"/>
      <c r="WLX144" s="155"/>
      <c r="WLY144" s="155"/>
      <c r="WLZ144" s="155"/>
      <c r="WMA144" s="155"/>
      <c r="WMB144" s="155"/>
      <c r="WMC144" s="155"/>
      <c r="WMD144" s="155"/>
      <c r="WME144" s="155"/>
      <c r="WMF144" s="155"/>
      <c r="WMG144" s="155"/>
      <c r="WMH144" s="155"/>
      <c r="WMI144" s="155"/>
      <c r="WMJ144" s="155"/>
      <c r="WMK144" s="155"/>
      <c r="WML144" s="155"/>
      <c r="WMM144" s="155"/>
      <c r="WMN144" s="155"/>
      <c r="WMO144" s="155"/>
      <c r="WMP144" s="155"/>
      <c r="WMQ144" s="155"/>
      <c r="WMR144" s="155"/>
      <c r="WMS144" s="155"/>
      <c r="WMT144" s="155"/>
      <c r="WMU144" s="155"/>
      <c r="WMV144" s="155"/>
      <c r="WMW144" s="155"/>
      <c r="WMX144" s="155"/>
      <c r="WMY144" s="155"/>
      <c r="WMZ144" s="155"/>
      <c r="WNA144" s="155"/>
      <c r="WNB144" s="155"/>
      <c r="WNC144" s="155"/>
      <c r="WND144" s="155"/>
      <c r="WNE144" s="155"/>
      <c r="WNF144" s="155"/>
      <c r="WNG144" s="155"/>
      <c r="WNH144" s="155"/>
      <c r="WNI144" s="155"/>
      <c r="WNJ144" s="155"/>
      <c r="WNK144" s="155"/>
      <c r="WNL144" s="155"/>
      <c r="WNM144" s="155"/>
      <c r="WNN144" s="155"/>
      <c r="WNO144" s="155"/>
      <c r="WNP144" s="155"/>
      <c r="WNQ144" s="155"/>
      <c r="WNR144" s="155"/>
      <c r="WNS144" s="155"/>
      <c r="WNT144" s="155"/>
      <c r="WNU144" s="155"/>
      <c r="WNV144" s="155"/>
      <c r="WNW144" s="155"/>
      <c r="WNX144" s="155"/>
      <c r="WNY144" s="155"/>
      <c r="WNZ144" s="155"/>
      <c r="WOA144" s="155"/>
      <c r="WOB144" s="155"/>
      <c r="WOC144" s="155"/>
      <c r="WOD144" s="155"/>
      <c r="WOE144" s="155"/>
      <c r="WOF144" s="155"/>
      <c r="WOG144" s="155"/>
      <c r="WOH144" s="155"/>
      <c r="WOI144" s="155"/>
      <c r="WOJ144" s="155"/>
      <c r="WOK144" s="155"/>
      <c r="WOL144" s="155"/>
      <c r="WOM144" s="155"/>
      <c r="WON144" s="155"/>
      <c r="WOO144" s="155"/>
      <c r="WOP144" s="155"/>
      <c r="WOQ144" s="155"/>
      <c r="WOR144" s="155"/>
      <c r="WOS144" s="155"/>
      <c r="WOT144" s="155"/>
      <c r="WOU144" s="155"/>
      <c r="WOV144" s="155"/>
      <c r="WOW144" s="155"/>
      <c r="WOX144" s="155"/>
      <c r="WOY144" s="155"/>
      <c r="WOZ144" s="155"/>
      <c r="WPA144" s="155"/>
      <c r="WPB144" s="155"/>
      <c r="WPC144" s="155"/>
      <c r="WPD144" s="155"/>
      <c r="WPE144" s="155"/>
      <c r="WPF144" s="155"/>
      <c r="WPG144" s="155"/>
      <c r="WPH144" s="155"/>
      <c r="WPI144" s="155"/>
      <c r="WPJ144" s="155"/>
      <c r="WPK144" s="155"/>
      <c r="WPL144" s="155"/>
      <c r="WPM144" s="155"/>
      <c r="WPN144" s="155"/>
      <c r="WPO144" s="155"/>
      <c r="WPP144" s="155"/>
      <c r="WPQ144" s="155"/>
      <c r="WPR144" s="155"/>
      <c r="WPS144" s="155"/>
      <c r="WPT144" s="155"/>
      <c r="WPU144" s="155"/>
      <c r="WPV144" s="155"/>
      <c r="WPW144" s="155"/>
      <c r="WPX144" s="155"/>
      <c r="WPY144" s="155"/>
      <c r="WPZ144" s="155"/>
      <c r="WQA144" s="155"/>
      <c r="WQB144" s="155"/>
      <c r="WQC144" s="155"/>
      <c r="WQD144" s="155"/>
      <c r="WQE144" s="155"/>
      <c r="WQF144" s="155"/>
      <c r="WQG144" s="155"/>
      <c r="WQH144" s="155"/>
      <c r="WQI144" s="155"/>
      <c r="WQJ144" s="155"/>
      <c r="WQK144" s="155"/>
      <c r="WQL144" s="155"/>
      <c r="WQM144" s="155"/>
      <c r="WQN144" s="155"/>
      <c r="WQO144" s="155"/>
      <c r="WQP144" s="155"/>
      <c r="WQQ144" s="155"/>
      <c r="WQR144" s="155"/>
      <c r="WQS144" s="155"/>
      <c r="WQT144" s="155"/>
      <c r="WQU144" s="155"/>
      <c r="WQV144" s="155"/>
      <c r="WQW144" s="155"/>
      <c r="WQX144" s="155"/>
      <c r="WQY144" s="155"/>
      <c r="WQZ144" s="155"/>
      <c r="WRA144" s="155"/>
      <c r="WRB144" s="155"/>
      <c r="WRC144" s="155"/>
      <c r="WRD144" s="155"/>
      <c r="WRE144" s="155"/>
      <c r="WRF144" s="155"/>
      <c r="WRG144" s="155"/>
      <c r="WRH144" s="155"/>
      <c r="WRI144" s="155"/>
      <c r="WRJ144" s="155"/>
      <c r="WRK144" s="155"/>
      <c r="WRL144" s="155"/>
      <c r="WRM144" s="155"/>
      <c r="WRN144" s="155"/>
      <c r="WRO144" s="155"/>
      <c r="WRP144" s="155"/>
      <c r="WRQ144" s="155"/>
      <c r="WRR144" s="155"/>
      <c r="WRS144" s="155"/>
      <c r="WRT144" s="155"/>
      <c r="WRU144" s="155"/>
      <c r="WRV144" s="155"/>
      <c r="WRW144" s="155"/>
      <c r="WRX144" s="155"/>
      <c r="WRY144" s="155"/>
      <c r="WRZ144" s="155"/>
      <c r="WSA144" s="155"/>
      <c r="WSB144" s="155"/>
      <c r="WSC144" s="155"/>
      <c r="WSD144" s="155"/>
      <c r="WSE144" s="155"/>
      <c r="WSF144" s="155"/>
      <c r="WSG144" s="155"/>
      <c r="WSH144" s="155"/>
      <c r="WSI144" s="155"/>
      <c r="WSJ144" s="155"/>
      <c r="WSK144" s="155"/>
      <c r="WSL144" s="155"/>
      <c r="WSM144" s="155"/>
      <c r="WSN144" s="155"/>
      <c r="WSO144" s="155"/>
      <c r="WSP144" s="155"/>
      <c r="WSQ144" s="155"/>
      <c r="WSR144" s="155"/>
      <c r="WSS144" s="155"/>
      <c r="WST144" s="155"/>
      <c r="WSU144" s="155"/>
      <c r="WSV144" s="155"/>
      <c r="WSW144" s="155"/>
      <c r="WSX144" s="155"/>
      <c r="WSY144" s="155"/>
      <c r="WSZ144" s="155"/>
      <c r="WTA144" s="155"/>
      <c r="WTB144" s="155"/>
      <c r="WTC144" s="155"/>
      <c r="WTD144" s="155"/>
      <c r="WTE144" s="155"/>
      <c r="WTF144" s="155"/>
      <c r="WTG144" s="155"/>
      <c r="WTH144" s="155"/>
      <c r="WTI144" s="155"/>
      <c r="WTJ144" s="155"/>
      <c r="WTK144" s="155"/>
      <c r="WTL144" s="155"/>
      <c r="WTM144" s="155"/>
      <c r="WTN144" s="155"/>
      <c r="WTO144" s="155"/>
      <c r="WTP144" s="155"/>
      <c r="WTQ144" s="155"/>
      <c r="WTR144" s="155"/>
      <c r="WTS144" s="155"/>
      <c r="WTT144" s="155"/>
      <c r="WTU144" s="155"/>
      <c r="WTV144" s="155"/>
      <c r="WTW144" s="155"/>
      <c r="WTX144" s="155"/>
      <c r="WTY144" s="155"/>
      <c r="WTZ144" s="155"/>
      <c r="WUA144" s="155"/>
      <c r="WUB144" s="155"/>
      <c r="WUC144" s="155"/>
      <c r="WUD144" s="155"/>
      <c r="WUE144" s="155"/>
      <c r="WUF144" s="155"/>
      <c r="WUG144" s="155"/>
      <c r="WUH144" s="155"/>
      <c r="WUI144" s="155"/>
      <c r="WUJ144" s="155"/>
      <c r="WUK144" s="155"/>
      <c r="WUL144" s="155"/>
      <c r="WUM144" s="155"/>
      <c r="WUN144" s="155"/>
      <c r="WUO144" s="155"/>
      <c r="WUP144" s="155"/>
      <c r="WUQ144" s="155"/>
      <c r="WUR144" s="155"/>
      <c r="WUS144" s="155"/>
      <c r="WUT144" s="155"/>
      <c r="WUU144" s="155"/>
      <c r="WUV144" s="155"/>
      <c r="WUW144" s="155"/>
      <c r="WUX144" s="155"/>
      <c r="WUY144" s="155"/>
      <c r="WUZ144" s="155"/>
      <c r="WVA144" s="155"/>
      <c r="WVB144" s="155"/>
      <c r="WVC144" s="155"/>
      <c r="WVD144" s="155"/>
      <c r="WVE144" s="155"/>
      <c r="WVF144" s="155"/>
      <c r="WVG144" s="155"/>
      <c r="WVH144" s="155"/>
      <c r="WVI144" s="155"/>
      <c r="WVJ144" s="155"/>
      <c r="WVK144" s="155"/>
      <c r="WVL144" s="155"/>
      <c r="WVM144" s="155"/>
      <c r="WVN144" s="155"/>
      <c r="WVO144" s="155"/>
      <c r="WVP144" s="155"/>
      <c r="WVQ144" s="155"/>
      <c r="WVR144" s="155"/>
      <c r="WVS144" s="155"/>
      <c r="WVT144" s="155"/>
      <c r="WVU144" s="155"/>
      <c r="WVV144" s="155"/>
      <c r="WVW144" s="155"/>
      <c r="WVX144" s="155"/>
      <c r="WVY144" s="155"/>
      <c r="WVZ144" s="155"/>
      <c r="WWA144" s="155"/>
      <c r="WWB144" s="155"/>
      <c r="WWC144" s="155"/>
      <c r="WWD144" s="155"/>
      <c r="WWE144" s="155"/>
      <c r="WWF144" s="155"/>
      <c r="WWG144" s="155"/>
      <c r="WWH144" s="155"/>
      <c r="WWI144" s="155"/>
      <c r="WWJ144" s="155"/>
      <c r="WWK144" s="155"/>
      <c r="WWL144" s="155"/>
      <c r="WWM144" s="155"/>
      <c r="WWN144" s="155"/>
      <c r="WWO144" s="155"/>
      <c r="WWP144" s="155"/>
      <c r="WWQ144" s="155"/>
      <c r="WWR144" s="155"/>
      <c r="WWS144" s="155"/>
      <c r="WWT144" s="155"/>
      <c r="WWU144" s="155"/>
      <c r="WWV144" s="155"/>
      <c r="WWW144" s="155"/>
      <c r="WWX144" s="155"/>
      <c r="WWY144" s="155"/>
      <c r="WWZ144" s="155"/>
      <c r="WXA144" s="155"/>
      <c r="WXB144" s="155"/>
      <c r="WXC144" s="155"/>
      <c r="WXD144" s="155"/>
      <c r="WXE144" s="155"/>
      <c r="WXF144" s="155"/>
      <c r="WXG144" s="155"/>
      <c r="WXH144" s="155"/>
      <c r="WXI144" s="155"/>
      <c r="WXJ144" s="155"/>
      <c r="WXK144" s="155"/>
      <c r="WXL144" s="155"/>
      <c r="WXM144" s="155"/>
      <c r="WXN144" s="155"/>
      <c r="WXO144" s="155"/>
      <c r="WXP144" s="155"/>
      <c r="WXQ144" s="155"/>
      <c r="WXR144" s="155"/>
      <c r="WXS144" s="155"/>
      <c r="WXT144" s="155"/>
      <c r="WXU144" s="155"/>
      <c r="WXV144" s="155"/>
      <c r="WXW144" s="155"/>
      <c r="WXX144" s="155"/>
      <c r="WXY144" s="155"/>
      <c r="WXZ144" s="155"/>
      <c r="WYA144" s="155"/>
      <c r="WYB144" s="155"/>
      <c r="WYC144" s="155"/>
      <c r="WYD144" s="155"/>
      <c r="WYE144" s="155"/>
      <c r="WYF144" s="155"/>
      <c r="WYG144" s="155"/>
      <c r="WYH144" s="155"/>
      <c r="WYI144" s="155"/>
      <c r="WYJ144" s="155"/>
      <c r="WYK144" s="155"/>
      <c r="WYL144" s="155"/>
      <c r="WYM144" s="155"/>
      <c r="WYN144" s="155"/>
      <c r="WYO144" s="155"/>
      <c r="WYP144" s="155"/>
      <c r="WYQ144" s="155"/>
      <c r="WYR144" s="155"/>
      <c r="WYS144" s="155"/>
      <c r="WYT144" s="155"/>
      <c r="WYU144" s="155"/>
      <c r="WYV144" s="155"/>
      <c r="WYW144" s="155"/>
      <c r="WYX144" s="155"/>
      <c r="WYY144" s="155"/>
      <c r="WYZ144" s="155"/>
      <c r="WZA144" s="155"/>
      <c r="WZB144" s="155"/>
      <c r="WZC144" s="155"/>
      <c r="WZD144" s="155"/>
      <c r="WZE144" s="155"/>
      <c r="WZF144" s="155"/>
      <c r="WZG144" s="155"/>
      <c r="WZH144" s="155"/>
      <c r="WZI144" s="155"/>
      <c r="WZJ144" s="155"/>
      <c r="WZK144" s="155"/>
      <c r="WZL144" s="155"/>
      <c r="WZM144" s="155"/>
      <c r="WZN144" s="155"/>
      <c r="WZO144" s="155"/>
      <c r="WZP144" s="155"/>
      <c r="WZQ144" s="155"/>
      <c r="WZR144" s="155"/>
      <c r="WZS144" s="155"/>
      <c r="WZT144" s="155"/>
      <c r="WZU144" s="155"/>
      <c r="WZV144" s="155"/>
      <c r="WZW144" s="155"/>
      <c r="WZX144" s="155"/>
      <c r="WZY144" s="155"/>
      <c r="WZZ144" s="155"/>
      <c r="XAA144" s="155"/>
      <c r="XAB144" s="155"/>
      <c r="XAC144" s="155"/>
      <c r="XAD144" s="155"/>
      <c r="XAE144" s="155"/>
      <c r="XAF144" s="155"/>
      <c r="XAG144" s="155"/>
      <c r="XAH144" s="155"/>
      <c r="XAI144" s="155"/>
      <c r="XAJ144" s="155"/>
      <c r="XAK144" s="155"/>
      <c r="XAL144" s="155"/>
      <c r="XAM144" s="155"/>
      <c r="XAN144" s="155"/>
      <c r="XAO144" s="155"/>
      <c r="XAP144" s="155"/>
      <c r="XAQ144" s="155"/>
      <c r="XAR144" s="155"/>
      <c r="XAS144" s="155"/>
      <c r="XAT144" s="155"/>
      <c r="XAU144" s="155"/>
      <c r="XAV144" s="155"/>
      <c r="XAW144" s="155"/>
      <c r="XAX144" s="155"/>
      <c r="XAY144" s="155"/>
      <c r="XAZ144" s="155"/>
      <c r="XBA144" s="155"/>
      <c r="XBB144" s="155"/>
      <c r="XBC144" s="155"/>
      <c r="XBD144" s="155"/>
      <c r="XBE144" s="155"/>
      <c r="XBF144" s="155"/>
      <c r="XBG144" s="155"/>
      <c r="XBH144" s="155"/>
      <c r="XBI144" s="155"/>
      <c r="XBJ144" s="155"/>
      <c r="XBK144" s="155"/>
      <c r="XBL144" s="155"/>
      <c r="XBM144" s="155"/>
      <c r="XBN144" s="155"/>
      <c r="XBO144" s="155"/>
      <c r="XBP144" s="155"/>
      <c r="XBQ144" s="155"/>
      <c r="XBR144" s="155"/>
      <c r="XBS144" s="155"/>
      <c r="XBT144" s="155"/>
      <c r="XBU144" s="155"/>
      <c r="XBV144" s="155"/>
      <c r="XBW144" s="155"/>
      <c r="XBX144" s="155"/>
      <c r="XBY144" s="155"/>
      <c r="XBZ144" s="155"/>
      <c r="XCA144" s="155"/>
      <c r="XCB144" s="155"/>
      <c r="XCC144" s="155"/>
      <c r="XCD144" s="155"/>
      <c r="XCE144" s="155"/>
      <c r="XCF144" s="155"/>
      <c r="XCG144" s="155"/>
      <c r="XCH144" s="155"/>
      <c r="XCI144" s="155"/>
      <c r="XCJ144" s="155"/>
      <c r="XCK144" s="155"/>
      <c r="XCL144" s="155"/>
      <c r="XCM144" s="155"/>
      <c r="XCN144" s="155"/>
      <c r="XCO144" s="155"/>
      <c r="XCP144" s="155"/>
      <c r="XCQ144" s="155"/>
      <c r="XCR144" s="155"/>
      <c r="XCS144" s="155"/>
      <c r="XCT144" s="155"/>
      <c r="XCU144" s="155"/>
      <c r="XCV144" s="155"/>
      <c r="XCW144" s="155"/>
      <c r="XCX144" s="155"/>
      <c r="XCY144" s="155"/>
      <c r="XCZ144" s="155"/>
      <c r="XDA144" s="155"/>
      <c r="XDB144" s="155"/>
      <c r="XDC144" s="155"/>
      <c r="XDD144" s="155"/>
      <c r="XDE144" s="155"/>
      <c r="XDF144" s="155"/>
      <c r="XDG144" s="155"/>
      <c r="XDH144" s="155"/>
      <c r="XDI144" s="155"/>
      <c r="XDJ144" s="155"/>
      <c r="XDK144" s="155"/>
      <c r="XDL144" s="155"/>
      <c r="XDM144" s="155"/>
      <c r="XDN144" s="155"/>
      <c r="XDO144" s="155"/>
      <c r="XDP144" s="155"/>
      <c r="XDQ144" s="155"/>
      <c r="XDR144" s="155"/>
      <c r="XDS144" s="155"/>
      <c r="XDT144" s="155"/>
      <c r="XDU144" s="155"/>
      <c r="XDV144" s="155"/>
      <c r="XDW144" s="155"/>
      <c r="XDX144" s="155"/>
      <c r="XDY144" s="155"/>
      <c r="XDZ144" s="155"/>
      <c r="XEA144" s="155"/>
      <c r="XEB144" s="155"/>
      <c r="XEC144" s="155"/>
      <c r="XED144" s="155"/>
      <c r="XEE144" s="155"/>
      <c r="XEF144" s="155"/>
      <c r="XEG144" s="155"/>
      <c r="XEH144" s="155"/>
      <c r="XEI144" s="155"/>
      <c r="XEJ144" s="155"/>
      <c r="XEK144" s="155"/>
      <c r="XEL144" s="155"/>
      <c r="XEM144" s="155"/>
      <c r="XEN144" s="155"/>
      <c r="XEO144" s="155"/>
      <c r="XEP144" s="155"/>
      <c r="XEQ144" s="155"/>
      <c r="XER144" s="155"/>
      <c r="XES144" s="155"/>
      <c r="XET144" s="155"/>
      <c r="XEU144" s="155"/>
    </row>
    <row r="145" spans="1:10" s="158" customFormat="1" ht="14.25" customHeight="1">
      <c r="A145" s="122" t="s">
        <v>339</v>
      </c>
      <c r="B145" s="122" t="s">
        <v>339</v>
      </c>
      <c r="C145" s="192">
        <v>1538559</v>
      </c>
      <c r="D145" s="192">
        <v>1308761</v>
      </c>
      <c r="E145" s="191">
        <v>719812</v>
      </c>
      <c r="F145" s="191">
        <v>713198</v>
      </c>
      <c r="G145" s="191">
        <v>415513</v>
      </c>
    </row>
    <row r="146" spans="1:10" s="158" customFormat="1" ht="15" customHeight="1" thickBot="1">
      <c r="A146" s="127" t="s">
        <v>341</v>
      </c>
      <c r="B146" s="127" t="s">
        <v>340</v>
      </c>
      <c r="C146" s="197">
        <v>30389</v>
      </c>
      <c r="D146" s="197">
        <v>25027</v>
      </c>
      <c r="E146" s="197">
        <v>30757</v>
      </c>
      <c r="F146" s="197">
        <v>26018</v>
      </c>
      <c r="G146" s="197">
        <v>23596</v>
      </c>
    </row>
    <row r="147" spans="1:10" s="154" customFormat="1" ht="5.25" customHeight="1">
      <c r="A147" s="124"/>
      <c r="B147" s="124"/>
      <c r="C147" s="121"/>
      <c r="D147" s="121"/>
      <c r="E147" s="121"/>
      <c r="F147" s="121"/>
      <c r="G147" s="121"/>
    </row>
    <row r="148" spans="1:10">
      <c r="A148" s="209" t="s">
        <v>344</v>
      </c>
      <c r="B148" s="209" t="s">
        <v>345</v>
      </c>
      <c r="H148" s="126"/>
      <c r="I148" s="131"/>
      <c r="J148" s="126"/>
    </row>
    <row r="149" spans="1:10">
      <c r="C149" s="165"/>
      <c r="D149" s="165"/>
      <c r="E149" s="165"/>
      <c r="F149" s="165"/>
    </row>
  </sheetData>
  <pageMargins left="0.78740157480314965" right="0.78740157480314965" top="0.59055118110236227" bottom="0.59055118110236227" header="0.51181102362204722" footer="0.51181102362204722"/>
  <pageSetup paperSize="9" scale="67" fitToHeight="4" orientation="landscape" r:id="rId1"/>
  <headerFooter alignWithMargins="0"/>
  <rowBreaks count="3" manualBreakCount="3">
    <brk id="48" max="6" man="1"/>
    <brk id="91" max="6" man="1"/>
    <brk id="124" max="6" man="1"/>
  </rowBreaks>
  <ignoredErrors>
    <ignoredError sqref="E2:G2 F49 D92:G92 D125:G125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41"/>
  <sheetViews>
    <sheetView workbookViewId="0"/>
  </sheetViews>
  <sheetFormatPr baseColWidth="10" defaultColWidth="11.42578125" defaultRowHeight="12.75"/>
  <cols>
    <col min="1" max="1" width="32.28515625" style="4" customWidth="1"/>
    <col min="2" max="2" width="35.7109375" style="4" customWidth="1"/>
    <col min="3" max="3" width="32.28515625" style="4" customWidth="1"/>
    <col min="4" max="4" width="1.5703125" style="4" customWidth="1"/>
    <col min="5" max="5" width="15.5703125" style="5" bestFit="1" customWidth="1"/>
    <col min="6" max="6" width="1.7109375" style="5" customWidth="1"/>
    <col min="7" max="7" width="15.5703125" style="5" bestFit="1" customWidth="1"/>
    <col min="8" max="8" width="2" style="5" customWidth="1"/>
    <col min="9" max="9" width="11.42578125" style="5"/>
    <col min="10" max="16384" width="11.42578125" style="4"/>
  </cols>
  <sheetData>
    <row r="1" spans="1:16">
      <c r="A1" s="2" t="s">
        <v>229</v>
      </c>
      <c r="B1" s="2" t="s">
        <v>122</v>
      </c>
      <c r="C1" s="2" t="s">
        <v>121</v>
      </c>
      <c r="J1" s="53"/>
      <c r="K1" s="35" t="s">
        <v>131</v>
      </c>
      <c r="L1" s="29"/>
      <c r="M1" s="36"/>
      <c r="N1" s="23"/>
    </row>
    <row r="2" spans="1:16">
      <c r="A2" s="27"/>
      <c r="J2" s="53"/>
      <c r="K2" s="35" t="s">
        <v>201</v>
      </c>
      <c r="L2" s="29"/>
      <c r="M2" s="36"/>
      <c r="N2" s="23"/>
    </row>
    <row r="3" spans="1:16">
      <c r="A3" s="1"/>
      <c r="J3" s="53"/>
      <c r="K3" s="35" t="s">
        <v>201</v>
      </c>
      <c r="L3" s="29"/>
      <c r="M3" s="36"/>
      <c r="N3" s="23"/>
    </row>
    <row r="4" spans="1:16">
      <c r="A4" s="2"/>
      <c r="B4" s="2"/>
      <c r="C4" s="2"/>
      <c r="J4" s="53"/>
      <c r="K4" s="35" t="s">
        <v>201</v>
      </c>
      <c r="L4" s="29"/>
      <c r="M4" s="36"/>
      <c r="N4" s="23"/>
      <c r="P4" s="87" t="s">
        <v>154</v>
      </c>
    </row>
    <row r="5" spans="1:16">
      <c r="A5" s="2"/>
      <c r="J5" s="53"/>
      <c r="K5" s="35" t="s">
        <v>201</v>
      </c>
      <c r="L5" s="29"/>
      <c r="M5" s="36"/>
      <c r="N5" s="23"/>
    </row>
    <row r="6" spans="1:16">
      <c r="E6" s="40" t="e">
        <f>+#REF!</f>
        <v>#REF!</v>
      </c>
      <c r="F6" s="6"/>
      <c r="G6" s="40" t="e">
        <f>+#REF!</f>
        <v>#REF!</v>
      </c>
      <c r="H6" s="6"/>
      <c r="I6" s="6" t="s">
        <v>220</v>
      </c>
      <c r="J6" s="54"/>
      <c r="K6" s="35" t="s">
        <v>202</v>
      </c>
      <c r="L6" s="29"/>
      <c r="M6" s="36" t="s">
        <v>203</v>
      </c>
      <c r="N6" s="23"/>
    </row>
    <row r="7" spans="1:16">
      <c r="E7" s="5" t="s">
        <v>219</v>
      </c>
      <c r="G7" s="5" t="s">
        <v>219</v>
      </c>
      <c r="J7" s="53"/>
      <c r="K7" s="37" t="s">
        <v>204</v>
      </c>
      <c r="L7" s="29"/>
      <c r="M7" s="36" t="s">
        <v>203</v>
      </c>
      <c r="N7" s="23"/>
    </row>
    <row r="8" spans="1:16">
      <c r="E8" s="40" t="e">
        <f>+#REF!</f>
        <v>#REF!</v>
      </c>
      <c r="F8" s="6"/>
      <c r="G8" s="40" t="e">
        <f>+#REF!</f>
        <v>#REF!</v>
      </c>
      <c r="H8" s="6"/>
      <c r="I8" s="6" t="s">
        <v>220</v>
      </c>
      <c r="J8" s="54"/>
      <c r="K8" s="35" t="s">
        <v>202</v>
      </c>
      <c r="L8" s="29"/>
      <c r="M8" s="38" t="s">
        <v>206</v>
      </c>
      <c r="N8" s="23"/>
    </row>
    <row r="9" spans="1:16">
      <c r="E9" s="5" t="s">
        <v>219</v>
      </c>
      <c r="G9" s="5" t="s">
        <v>219</v>
      </c>
      <c r="J9" s="53"/>
      <c r="K9" s="37" t="s">
        <v>204</v>
      </c>
      <c r="L9" s="29"/>
      <c r="M9" s="38" t="s">
        <v>206</v>
      </c>
      <c r="N9" s="23"/>
    </row>
    <row r="10" spans="1:16">
      <c r="E10" s="40" t="e">
        <f>+#REF!</f>
        <v>#REF!</v>
      </c>
      <c r="F10" s="6"/>
      <c r="G10" s="40" t="e">
        <f>+#REF!</f>
        <v>#REF!</v>
      </c>
      <c r="H10" s="6"/>
      <c r="I10" s="6" t="s">
        <v>220</v>
      </c>
      <c r="J10" s="54"/>
      <c r="K10" s="35" t="s">
        <v>202</v>
      </c>
      <c r="L10" s="29"/>
      <c r="M10" s="36" t="s">
        <v>205</v>
      </c>
      <c r="N10" s="23"/>
    </row>
    <row r="11" spans="1:16">
      <c r="E11" s="5" t="s">
        <v>0</v>
      </c>
      <c r="G11" s="5" t="s">
        <v>0</v>
      </c>
      <c r="J11" s="53"/>
      <c r="K11" s="37" t="s">
        <v>204</v>
      </c>
      <c r="L11" s="29"/>
      <c r="M11" s="36" t="s">
        <v>205</v>
      </c>
      <c r="N11" s="23"/>
    </row>
    <row r="12" spans="1:16" ht="13.5" customHeight="1">
      <c r="A12" s="1" t="s">
        <v>221</v>
      </c>
      <c r="B12" s="1" t="s">
        <v>235</v>
      </c>
      <c r="C12" s="1" t="s">
        <v>233</v>
      </c>
      <c r="E12" s="51" t="e">
        <f>+E28</f>
        <v>#REF!</v>
      </c>
      <c r="F12" s="51"/>
      <c r="G12" s="51">
        <f>+G28</f>
        <v>190867</v>
      </c>
      <c r="I12" s="55" t="e">
        <f>(E12-G12)/G12</f>
        <v>#REF!</v>
      </c>
      <c r="J12" s="53"/>
      <c r="K12" s="79" t="s">
        <v>201</v>
      </c>
      <c r="L12" s="29"/>
      <c r="M12" s="36"/>
      <c r="N12" s="23"/>
    </row>
    <row r="13" spans="1:16" ht="13.5" customHeight="1">
      <c r="A13" s="1"/>
      <c r="B13" s="1"/>
      <c r="C13" s="1"/>
      <c r="E13" s="51"/>
      <c r="F13" s="51"/>
      <c r="G13" s="51"/>
      <c r="I13" s="55"/>
      <c r="J13" s="53"/>
      <c r="K13" s="35" t="s">
        <v>208</v>
      </c>
      <c r="L13" s="29"/>
      <c r="M13" s="36"/>
      <c r="N13" s="23"/>
    </row>
    <row r="14" spans="1:16" ht="13.5" customHeight="1">
      <c r="A14" s="56" t="s">
        <v>222</v>
      </c>
      <c r="B14" s="56" t="s">
        <v>222</v>
      </c>
      <c r="C14" s="56" t="s">
        <v>222</v>
      </c>
      <c r="D14" s="57"/>
      <c r="E14" s="58" t="e">
        <f>+E31</f>
        <v>#REF!</v>
      </c>
      <c r="F14" s="58"/>
      <c r="G14" s="58">
        <f>+G31</f>
        <v>36543</v>
      </c>
      <c r="H14" s="59"/>
      <c r="I14" s="60" t="e">
        <f>(E14-G14)/G14</f>
        <v>#REF!</v>
      </c>
      <c r="J14" s="53"/>
      <c r="K14" s="35" t="s">
        <v>207</v>
      </c>
      <c r="L14" s="29"/>
      <c r="M14" s="36"/>
      <c r="N14" s="23"/>
    </row>
    <row r="15" spans="1:16" ht="13.5" customHeight="1">
      <c r="A15" s="50"/>
      <c r="B15" s="50"/>
      <c r="C15" s="50"/>
      <c r="E15" s="51"/>
      <c r="F15" s="51"/>
      <c r="G15" s="51"/>
      <c r="I15" s="55"/>
      <c r="J15" s="53"/>
      <c r="K15" s="35" t="s">
        <v>208</v>
      </c>
      <c r="L15" s="29"/>
      <c r="M15" s="36"/>
      <c r="N15" s="23"/>
    </row>
    <row r="16" spans="1:16" ht="13.5" customHeight="1">
      <c r="A16" s="1" t="s">
        <v>218</v>
      </c>
      <c r="B16" s="1" t="s">
        <v>234</v>
      </c>
      <c r="C16" s="1" t="s">
        <v>232</v>
      </c>
      <c r="E16" s="51" t="e">
        <f>+E39</f>
        <v>#REF!</v>
      </c>
      <c r="F16" s="51"/>
      <c r="G16" s="51">
        <f>+G39</f>
        <v>190867</v>
      </c>
      <c r="I16" s="55" t="e">
        <f>(E16-G16)/G16</f>
        <v>#REF!</v>
      </c>
      <c r="J16" s="54"/>
      <c r="K16" s="35" t="s">
        <v>201</v>
      </c>
      <c r="L16" s="29"/>
      <c r="M16" s="36"/>
      <c r="N16" s="23"/>
    </row>
    <row r="17" spans="1:14" ht="13.5" customHeight="1">
      <c r="A17" s="1" t="s">
        <v>132</v>
      </c>
      <c r="B17" s="1" t="s">
        <v>133</v>
      </c>
      <c r="C17" s="1" t="s">
        <v>134</v>
      </c>
      <c r="E17" s="51" t="e">
        <f>+E40</f>
        <v>#REF!</v>
      </c>
      <c r="F17" s="51"/>
      <c r="G17" s="51">
        <f>+G40</f>
        <v>0</v>
      </c>
      <c r="I17" s="55" t="e">
        <f>(E17-G17)/G17</f>
        <v>#REF!</v>
      </c>
      <c r="J17" s="53"/>
      <c r="K17" s="35" t="s">
        <v>201</v>
      </c>
      <c r="L17" s="29"/>
      <c r="M17" s="36"/>
      <c r="N17" s="23"/>
    </row>
    <row r="18" spans="1:14" ht="25.5">
      <c r="A18" s="46" t="s">
        <v>198</v>
      </c>
      <c r="B18" s="46" t="s">
        <v>199</v>
      </c>
      <c r="C18" s="1" t="s">
        <v>200</v>
      </c>
      <c r="E18" s="51" t="e">
        <f>+E41</f>
        <v>#REF!</v>
      </c>
      <c r="F18" s="51"/>
      <c r="G18" s="51">
        <f>+G41</f>
        <v>47</v>
      </c>
      <c r="I18" s="55" t="e">
        <f>(E18-G18)/G18</f>
        <v>#REF!</v>
      </c>
      <c r="J18" s="53"/>
      <c r="K18" s="35"/>
      <c r="L18" s="29"/>
      <c r="M18" s="36"/>
      <c r="N18" s="23"/>
    </row>
    <row r="19" spans="1:14" ht="13.5" customHeight="1">
      <c r="A19" s="46"/>
      <c r="B19" s="46"/>
      <c r="C19" s="46"/>
      <c r="J19" s="53"/>
      <c r="K19" s="35" t="s">
        <v>201</v>
      </c>
      <c r="L19" s="29"/>
      <c r="M19" s="36"/>
      <c r="N19" s="23"/>
    </row>
    <row r="20" spans="1:14">
      <c r="A20" s="35"/>
      <c r="B20" s="35"/>
      <c r="C20" s="35"/>
      <c r="D20" s="47" t="s">
        <v>209</v>
      </c>
      <c r="E20" s="47" t="s">
        <v>210</v>
      </c>
      <c r="F20" s="47" t="s">
        <v>209</v>
      </c>
      <c r="G20" s="47"/>
      <c r="H20" s="47" t="s">
        <v>209</v>
      </c>
      <c r="I20" s="47"/>
      <c r="J20" s="35"/>
      <c r="K20" s="35" t="s">
        <v>1</v>
      </c>
      <c r="L20" s="29"/>
      <c r="M20" s="36"/>
      <c r="N20" s="23"/>
    </row>
    <row r="21" spans="1:14">
      <c r="A21" s="29"/>
      <c r="B21" s="29"/>
      <c r="C21" s="29"/>
      <c r="D21" s="29"/>
      <c r="E21" s="30"/>
      <c r="F21" s="30"/>
      <c r="G21" s="30"/>
      <c r="H21" s="30"/>
      <c r="I21" s="30"/>
      <c r="J21" s="29"/>
      <c r="K21" s="29"/>
      <c r="L21" s="29"/>
      <c r="M21" s="36"/>
      <c r="N21" s="23"/>
    </row>
    <row r="22" spans="1:14">
      <c r="A22" s="36" t="s">
        <v>203</v>
      </c>
      <c r="B22" s="38" t="s">
        <v>206</v>
      </c>
      <c r="C22" s="36" t="s">
        <v>205</v>
      </c>
      <c r="D22" s="38"/>
      <c r="E22" s="48"/>
      <c r="F22" s="48"/>
      <c r="G22" s="48"/>
      <c r="H22" s="48"/>
      <c r="I22" s="48"/>
      <c r="J22" s="36"/>
      <c r="K22" s="36"/>
      <c r="L22" s="36"/>
      <c r="M22" s="36"/>
      <c r="N22" s="23"/>
    </row>
    <row r="23" spans="1:14" s="49" customFormat="1">
      <c r="A23" s="72">
        <v>1</v>
      </c>
      <c r="B23" s="84" t="e">
        <f>+#REF!</f>
        <v>#REF!</v>
      </c>
      <c r="C23" s="23"/>
      <c r="D23" s="23"/>
      <c r="E23" s="23"/>
      <c r="F23" s="23"/>
      <c r="G23" s="23"/>
      <c r="H23" s="23"/>
      <c r="I23" s="23"/>
      <c r="J23" s="23"/>
      <c r="K23" s="23" t="s">
        <v>224</v>
      </c>
      <c r="L23" s="23"/>
      <c r="M23" s="23" t="s">
        <v>203</v>
      </c>
      <c r="N23" s="23" t="s">
        <v>224</v>
      </c>
    </row>
    <row r="24" spans="1:14" s="49" customFormat="1">
      <c r="A24" s="72">
        <v>1</v>
      </c>
      <c r="B24" s="84" t="e">
        <f>+#REF!</f>
        <v>#REF!</v>
      </c>
      <c r="C24" s="23"/>
      <c r="D24" s="23"/>
      <c r="E24" s="23"/>
      <c r="F24" s="23"/>
      <c r="G24" s="23"/>
      <c r="H24" s="23"/>
      <c r="I24" s="23"/>
      <c r="J24" s="23"/>
      <c r="K24" s="23" t="s">
        <v>224</v>
      </c>
      <c r="L24" s="23"/>
      <c r="M24" s="23" t="s">
        <v>206</v>
      </c>
      <c r="N24" s="23" t="s">
        <v>224</v>
      </c>
    </row>
    <row r="25" spans="1:14" s="49" customFormat="1" ht="13.5" thickBot="1">
      <c r="A25" s="72">
        <v>1</v>
      </c>
      <c r="B25" s="84" t="e">
        <f>+#REF!</f>
        <v>#REF!</v>
      </c>
      <c r="C25" s="23"/>
      <c r="D25" s="23"/>
      <c r="E25" s="23"/>
      <c r="F25" s="23"/>
      <c r="G25" s="23"/>
      <c r="H25" s="23"/>
      <c r="I25" s="23"/>
      <c r="J25" s="23"/>
      <c r="K25" s="23" t="s">
        <v>224</v>
      </c>
      <c r="L25" s="23"/>
      <c r="M25" s="23" t="s">
        <v>205</v>
      </c>
      <c r="N25" s="23" t="s">
        <v>224</v>
      </c>
    </row>
    <row r="26" spans="1:14">
      <c r="A26" s="7"/>
      <c r="B26" s="18"/>
      <c r="C26" s="21"/>
      <c r="D26" s="25"/>
      <c r="E26" s="19" t="s">
        <v>3</v>
      </c>
      <c r="F26" s="19"/>
      <c r="G26" s="20" t="s">
        <v>3</v>
      </c>
    </row>
    <row r="27" spans="1:14">
      <c r="A27" s="8"/>
      <c r="B27" s="9"/>
      <c r="C27" s="8"/>
      <c r="D27" s="10"/>
      <c r="E27" s="11"/>
      <c r="F27" s="11"/>
      <c r="G27" s="31"/>
    </row>
    <row r="28" spans="1:14">
      <c r="A28" s="8" t="s">
        <v>14</v>
      </c>
      <c r="B28" s="9">
        <v>3</v>
      </c>
      <c r="C28" s="8"/>
      <c r="D28" s="10"/>
      <c r="E28" s="12" t="e">
        <f t="shared" ref="E28:E41" si="0">HLOOKUP(E$26,SGMT_2014,$B28,FALSE)</f>
        <v>#REF!</v>
      </c>
      <c r="F28" s="12"/>
      <c r="G28" s="13">
        <v>190867</v>
      </c>
    </row>
    <row r="29" spans="1:14">
      <c r="A29" s="8" t="s">
        <v>15</v>
      </c>
      <c r="B29" s="9">
        <v>4</v>
      </c>
      <c r="C29" s="8"/>
      <c r="D29" s="10"/>
      <c r="E29" s="12" t="e">
        <f t="shared" si="0"/>
        <v>#REF!</v>
      </c>
      <c r="F29" s="12"/>
      <c r="G29" s="13">
        <v>-46863</v>
      </c>
    </row>
    <row r="30" spans="1:14">
      <c r="A30" s="8" t="s">
        <v>112</v>
      </c>
      <c r="B30" s="9">
        <v>5</v>
      </c>
      <c r="C30" s="8"/>
      <c r="D30" s="10"/>
      <c r="E30" s="12" t="e">
        <f t="shared" si="0"/>
        <v>#REF!</v>
      </c>
      <c r="F30" s="12"/>
      <c r="G30" s="13">
        <v>144004</v>
      </c>
    </row>
    <row r="31" spans="1:14">
      <c r="A31" s="8" t="s">
        <v>213</v>
      </c>
      <c r="B31" s="9">
        <v>6</v>
      </c>
      <c r="C31" s="8"/>
      <c r="D31" s="10"/>
      <c r="E31" s="12" t="e">
        <f t="shared" si="0"/>
        <v>#REF!</v>
      </c>
      <c r="F31" s="12"/>
      <c r="G31" s="13">
        <v>36543</v>
      </c>
    </row>
    <row r="32" spans="1:14">
      <c r="A32" s="8" t="s">
        <v>214</v>
      </c>
      <c r="B32" s="9">
        <v>7</v>
      </c>
      <c r="C32" s="8"/>
      <c r="D32" s="10"/>
      <c r="E32" s="12" t="e">
        <f t="shared" si="0"/>
        <v>#REF!</v>
      </c>
      <c r="F32" s="12"/>
      <c r="G32" s="13">
        <v>0</v>
      </c>
    </row>
    <row r="33" spans="1:7">
      <c r="A33" s="8" t="s">
        <v>215</v>
      </c>
      <c r="B33" s="9">
        <v>8</v>
      </c>
      <c r="C33" s="8"/>
      <c r="D33" s="10"/>
      <c r="E33" s="12" t="e">
        <f t="shared" si="0"/>
        <v>#REF!</v>
      </c>
      <c r="F33" s="12"/>
      <c r="G33" s="13">
        <v>36543</v>
      </c>
    </row>
    <row r="34" spans="1:7">
      <c r="A34" s="8" t="s">
        <v>216</v>
      </c>
      <c r="B34" s="9">
        <v>9</v>
      </c>
      <c r="C34" s="8"/>
      <c r="D34" s="10"/>
      <c r="E34" s="12" t="e">
        <f t="shared" si="0"/>
        <v>#REF!</v>
      </c>
      <c r="F34" s="12"/>
      <c r="G34" s="13">
        <v>0</v>
      </c>
    </row>
    <row r="35" spans="1:7">
      <c r="A35" s="8" t="s">
        <v>211</v>
      </c>
      <c r="B35" s="9">
        <v>10</v>
      </c>
      <c r="C35" s="8"/>
      <c r="D35" s="10"/>
      <c r="E35" s="12" t="e">
        <f t="shared" si="0"/>
        <v>#REF!</v>
      </c>
      <c r="F35" s="12"/>
      <c r="G35" s="13">
        <v>0</v>
      </c>
    </row>
    <row r="36" spans="1:7">
      <c r="A36" s="8" t="s">
        <v>217</v>
      </c>
      <c r="B36" s="9">
        <v>11</v>
      </c>
      <c r="C36" s="8"/>
      <c r="D36" s="10"/>
      <c r="E36" s="12" t="e">
        <f t="shared" si="0"/>
        <v>#REF!</v>
      </c>
      <c r="F36" s="12"/>
      <c r="G36" s="13">
        <v>0</v>
      </c>
    </row>
    <row r="37" spans="1:7">
      <c r="A37" s="8" t="s">
        <v>10</v>
      </c>
      <c r="B37" s="9">
        <v>12</v>
      </c>
      <c r="C37" s="8"/>
      <c r="D37" s="10"/>
      <c r="E37" s="12" t="e">
        <f t="shared" si="0"/>
        <v>#REF!</v>
      </c>
      <c r="F37" s="12"/>
      <c r="G37" s="13">
        <v>0</v>
      </c>
    </row>
    <row r="38" spans="1:7">
      <c r="A38" s="8" t="s">
        <v>11</v>
      </c>
      <c r="B38" s="9">
        <v>13</v>
      </c>
      <c r="C38" s="8"/>
      <c r="D38" s="10"/>
      <c r="E38" s="12" t="e">
        <f t="shared" si="0"/>
        <v>#REF!</v>
      </c>
      <c r="F38" s="12"/>
      <c r="G38" s="13">
        <v>0</v>
      </c>
    </row>
    <row r="39" spans="1:7">
      <c r="A39" s="14" t="s">
        <v>218</v>
      </c>
      <c r="B39" s="15">
        <v>14</v>
      </c>
      <c r="C39" s="8"/>
      <c r="D39" s="10"/>
      <c r="E39" s="12" t="e">
        <f t="shared" si="0"/>
        <v>#REF!</v>
      </c>
      <c r="F39" s="12"/>
      <c r="G39" s="13">
        <v>190867</v>
      </c>
    </row>
    <row r="40" spans="1:7">
      <c r="A40" s="14" t="s">
        <v>12</v>
      </c>
      <c r="B40" s="15">
        <v>15</v>
      </c>
      <c r="C40" s="8"/>
      <c r="D40" s="10"/>
      <c r="E40" s="12" t="e">
        <f t="shared" si="0"/>
        <v>#REF!</v>
      </c>
      <c r="F40" s="12"/>
      <c r="G40" s="13">
        <v>0</v>
      </c>
    </row>
    <row r="41" spans="1:7" ht="13.5" thickBot="1">
      <c r="A41" s="16" t="s">
        <v>16</v>
      </c>
      <c r="B41" s="17">
        <v>16</v>
      </c>
      <c r="C41" s="24"/>
      <c r="D41" s="26"/>
      <c r="E41" s="32" t="e">
        <f t="shared" si="0"/>
        <v>#REF!</v>
      </c>
      <c r="F41" s="32"/>
      <c r="G41" s="33">
        <v>47</v>
      </c>
    </row>
  </sheetData>
  <phoneticPr fontId="43" type="noConversion"/>
  <hyperlinks>
    <hyperlink ref="P4" location="Übersicht!A1" display="Übersicht!A1"/>
  </hyperlinks>
  <pageMargins left="0.75" right="0.75" top="1" bottom="1" header="0.4921259845" footer="0.4921259845"/>
  <pageSetup paperSize="9" scale="5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43"/>
  <sheetViews>
    <sheetView workbookViewId="0"/>
  </sheetViews>
  <sheetFormatPr baseColWidth="10" defaultColWidth="11.42578125" defaultRowHeight="12.75"/>
  <cols>
    <col min="1" max="1" width="32.28515625" style="4" customWidth="1"/>
    <col min="2" max="2" width="35.7109375" style="4" customWidth="1"/>
    <col min="3" max="3" width="32.28515625" style="4" customWidth="1"/>
    <col min="4" max="4" width="1.5703125" style="4" customWidth="1"/>
    <col min="5" max="5" width="15.5703125" style="5" bestFit="1" customWidth="1"/>
    <col min="6" max="6" width="1.7109375" style="5" customWidth="1"/>
    <col min="7" max="7" width="15.5703125" style="5" bestFit="1" customWidth="1"/>
    <col min="8" max="8" width="2" style="5" customWidth="1"/>
    <col min="9" max="9" width="11.42578125" style="5"/>
    <col min="10" max="16384" width="11.42578125" style="4"/>
  </cols>
  <sheetData>
    <row r="1" spans="1:16">
      <c r="A1" s="28" t="s">
        <v>228</v>
      </c>
      <c r="B1" s="28" t="s">
        <v>124</v>
      </c>
      <c r="C1" s="28" t="s">
        <v>123</v>
      </c>
      <c r="J1" s="53"/>
      <c r="K1" s="35" t="s">
        <v>131</v>
      </c>
      <c r="L1" s="29"/>
      <c r="M1" s="36"/>
      <c r="N1" s="23"/>
    </row>
    <row r="2" spans="1:16">
      <c r="A2" s="27"/>
      <c r="J2" s="53"/>
      <c r="K2" s="35" t="s">
        <v>201</v>
      </c>
      <c r="L2" s="29"/>
      <c r="M2" s="36"/>
      <c r="N2" s="23"/>
    </row>
    <row r="3" spans="1:16">
      <c r="A3" s="1"/>
      <c r="J3" s="53"/>
      <c r="K3" s="35" t="s">
        <v>201</v>
      </c>
      <c r="L3" s="29"/>
      <c r="M3" s="36"/>
      <c r="N3" s="23"/>
    </row>
    <row r="4" spans="1:16">
      <c r="J4" s="53"/>
      <c r="K4" s="35" t="s">
        <v>201</v>
      </c>
      <c r="L4" s="29"/>
      <c r="M4" s="36"/>
      <c r="N4" s="23"/>
      <c r="P4" s="87" t="s">
        <v>154</v>
      </c>
    </row>
    <row r="5" spans="1:16">
      <c r="A5" s="2"/>
      <c r="J5" s="53"/>
      <c r="K5" s="35" t="s">
        <v>201</v>
      </c>
      <c r="L5" s="29"/>
      <c r="M5" s="36"/>
      <c r="N5" s="23"/>
    </row>
    <row r="6" spans="1:16">
      <c r="E6" s="40" t="e">
        <f>+#REF!</f>
        <v>#REF!</v>
      </c>
      <c r="F6" s="6"/>
      <c r="G6" s="40" t="e">
        <f>+#REF!&amp;"&lt;sup&gt;1&lt;/sup&gt;"</f>
        <v>#REF!</v>
      </c>
      <c r="H6" s="6"/>
      <c r="I6" s="6" t="s">
        <v>220</v>
      </c>
      <c r="J6" s="54"/>
      <c r="K6" s="35" t="s">
        <v>202</v>
      </c>
      <c r="L6" s="29"/>
      <c r="M6" s="36" t="s">
        <v>203</v>
      </c>
      <c r="N6" s="23"/>
    </row>
    <row r="7" spans="1:16">
      <c r="E7" s="5" t="s">
        <v>219</v>
      </c>
      <c r="G7" s="5" t="s">
        <v>219</v>
      </c>
      <c r="J7" s="53"/>
      <c r="K7" s="37" t="s">
        <v>204</v>
      </c>
      <c r="L7" s="29"/>
      <c r="M7" s="36" t="s">
        <v>203</v>
      </c>
      <c r="N7" s="23"/>
    </row>
    <row r="8" spans="1:16">
      <c r="E8" s="40" t="e">
        <f>+#REF!</f>
        <v>#REF!</v>
      </c>
      <c r="F8" s="6"/>
      <c r="G8" s="40" t="e">
        <f>+G6</f>
        <v>#REF!</v>
      </c>
      <c r="H8" s="6"/>
      <c r="I8" s="6" t="s">
        <v>220</v>
      </c>
      <c r="J8" s="54"/>
      <c r="K8" s="35" t="s">
        <v>202</v>
      </c>
      <c r="L8" s="29"/>
      <c r="M8" s="38" t="s">
        <v>206</v>
      </c>
      <c r="N8" s="23"/>
    </row>
    <row r="9" spans="1:16">
      <c r="E9" s="5" t="s">
        <v>219</v>
      </c>
      <c r="G9" s="5" t="s">
        <v>219</v>
      </c>
      <c r="J9" s="53"/>
      <c r="K9" s="37" t="s">
        <v>204</v>
      </c>
      <c r="L9" s="29"/>
      <c r="M9" s="38" t="s">
        <v>206</v>
      </c>
      <c r="N9" s="23"/>
    </row>
    <row r="10" spans="1:16">
      <c r="E10" s="40" t="e">
        <f>+#REF!</f>
        <v>#REF!</v>
      </c>
      <c r="F10" s="6"/>
      <c r="G10" s="40" t="e">
        <f>+G6</f>
        <v>#REF!</v>
      </c>
      <c r="H10" s="6"/>
      <c r="I10" s="6" t="s">
        <v>220</v>
      </c>
      <c r="J10" s="54"/>
      <c r="K10" s="35" t="s">
        <v>202</v>
      </c>
      <c r="L10" s="29"/>
      <c r="M10" s="36" t="s">
        <v>205</v>
      </c>
      <c r="N10" s="23"/>
    </row>
    <row r="11" spans="1:16">
      <c r="E11" s="5" t="s">
        <v>0</v>
      </c>
      <c r="G11" s="5" t="s">
        <v>0</v>
      </c>
      <c r="J11" s="53"/>
      <c r="K11" s="37" t="s">
        <v>204</v>
      </c>
      <c r="L11" s="29"/>
      <c r="M11" s="36" t="s">
        <v>205</v>
      </c>
      <c r="N11" s="23"/>
    </row>
    <row r="12" spans="1:16" ht="13.5" customHeight="1">
      <c r="A12" s="1" t="s">
        <v>221</v>
      </c>
      <c r="B12" s="1" t="s">
        <v>235</v>
      </c>
      <c r="C12" s="1" t="s">
        <v>233</v>
      </c>
      <c r="E12" s="51" t="e">
        <f>+E30</f>
        <v>#REF!</v>
      </c>
      <c r="F12" s="51"/>
      <c r="G12" s="51">
        <f>+G30</f>
        <v>1655267</v>
      </c>
      <c r="I12" s="55" t="e">
        <f>(E12-G12)/G12</f>
        <v>#REF!</v>
      </c>
      <c r="J12" s="53"/>
      <c r="K12" s="35"/>
      <c r="L12" s="29"/>
      <c r="M12" s="36"/>
      <c r="N12" s="23"/>
    </row>
    <row r="13" spans="1:16" ht="13.5" customHeight="1">
      <c r="A13" s="1"/>
      <c r="B13" s="1"/>
      <c r="C13" s="1"/>
      <c r="E13" s="51"/>
      <c r="F13" s="51"/>
      <c r="G13" s="51"/>
      <c r="I13" s="55"/>
      <c r="J13" s="53"/>
      <c r="K13" s="35" t="s">
        <v>208</v>
      </c>
      <c r="L13" s="29"/>
      <c r="M13" s="36"/>
      <c r="N13" s="23"/>
    </row>
    <row r="14" spans="1:16" ht="13.5" customHeight="1">
      <c r="A14" s="56" t="s">
        <v>222</v>
      </c>
      <c r="B14" s="56" t="s">
        <v>222</v>
      </c>
      <c r="C14" s="56" t="s">
        <v>222</v>
      </c>
      <c r="D14" s="57"/>
      <c r="E14" s="58" t="e">
        <f>+E33</f>
        <v>#REF!</v>
      </c>
      <c r="F14" s="58"/>
      <c r="G14" s="58">
        <f>+G33</f>
        <v>18313</v>
      </c>
      <c r="H14" s="59"/>
      <c r="I14" s="60" t="e">
        <f>(E14-G14)/G14</f>
        <v>#REF!</v>
      </c>
      <c r="J14" s="53"/>
      <c r="K14" s="35" t="s">
        <v>207</v>
      </c>
      <c r="L14" s="29"/>
      <c r="M14" s="36"/>
      <c r="N14" s="23"/>
    </row>
    <row r="15" spans="1:16" ht="13.5" customHeight="1">
      <c r="A15" s="50"/>
      <c r="B15" s="50"/>
      <c r="C15" s="50"/>
      <c r="E15" s="51"/>
      <c r="F15" s="51"/>
      <c r="G15" s="51"/>
      <c r="I15" s="55"/>
      <c r="J15" s="53"/>
      <c r="K15" s="35" t="s">
        <v>208</v>
      </c>
      <c r="L15" s="29"/>
      <c r="M15" s="36"/>
      <c r="N15" s="23"/>
    </row>
    <row r="16" spans="1:16" ht="13.5" customHeight="1">
      <c r="A16" s="1" t="s">
        <v>218</v>
      </c>
      <c r="B16" s="1" t="s">
        <v>234</v>
      </c>
      <c r="C16" s="1" t="s">
        <v>232</v>
      </c>
      <c r="E16" s="51" t="e">
        <f>+E41</f>
        <v>#REF!</v>
      </c>
      <c r="F16" s="51"/>
      <c r="G16" s="51">
        <f>+G41</f>
        <v>1680043</v>
      </c>
      <c r="I16" s="55" t="e">
        <f>(E16-G16)/G16</f>
        <v>#REF!</v>
      </c>
      <c r="J16" s="54"/>
      <c r="K16" s="35"/>
      <c r="L16" s="29"/>
      <c r="M16" s="36"/>
      <c r="N16" s="23"/>
    </row>
    <row r="17" spans="1:14" ht="13.5" customHeight="1">
      <c r="A17" s="1" t="s">
        <v>132</v>
      </c>
      <c r="B17" s="1" t="s">
        <v>133</v>
      </c>
      <c r="C17" s="1" t="s">
        <v>134</v>
      </c>
      <c r="E17" s="51" t="e">
        <f>+E42</f>
        <v>#REF!</v>
      </c>
      <c r="F17" s="51"/>
      <c r="G17" s="51">
        <f>+G42</f>
        <v>1816036</v>
      </c>
      <c r="I17" s="55" t="e">
        <f>(E17-G17)/G17</f>
        <v>#REF!</v>
      </c>
      <c r="J17" s="53"/>
      <c r="K17" s="35"/>
      <c r="L17" s="29"/>
      <c r="M17" s="36"/>
      <c r="N17" s="23"/>
    </row>
    <row r="18" spans="1:14" ht="25.5">
      <c r="A18" s="46" t="s">
        <v>198</v>
      </c>
      <c r="B18" s="46" t="s">
        <v>199</v>
      </c>
      <c r="C18" s="1" t="s">
        <v>200</v>
      </c>
      <c r="E18" s="51" t="e">
        <f>+E43</f>
        <v>#REF!</v>
      </c>
      <c r="F18" s="51"/>
      <c r="G18" s="51">
        <f>+G43</f>
        <v>1180</v>
      </c>
      <c r="I18" s="55" t="e">
        <f>(E18-G18)/G18</f>
        <v>#REF!</v>
      </c>
      <c r="J18" s="53"/>
      <c r="K18" s="35"/>
      <c r="L18" s="29"/>
      <c r="M18" s="36"/>
      <c r="N18" s="23"/>
    </row>
    <row r="19" spans="1:14" ht="13.5" customHeight="1">
      <c r="A19" s="46"/>
      <c r="B19" s="46"/>
      <c r="C19" s="46"/>
      <c r="J19" s="53"/>
      <c r="K19" s="35" t="s">
        <v>201</v>
      </c>
      <c r="L19" s="29"/>
      <c r="M19" s="36"/>
      <c r="N19" s="23"/>
    </row>
    <row r="20" spans="1:14">
      <c r="A20" s="35"/>
      <c r="B20" s="35"/>
      <c r="C20" s="35"/>
      <c r="D20" s="47" t="s">
        <v>209</v>
      </c>
      <c r="E20" s="47" t="s">
        <v>210</v>
      </c>
      <c r="F20" s="47" t="s">
        <v>209</v>
      </c>
      <c r="G20" s="47"/>
      <c r="H20" s="47" t="s">
        <v>209</v>
      </c>
      <c r="I20" s="47"/>
      <c r="J20" s="35"/>
      <c r="K20" s="35" t="s">
        <v>1</v>
      </c>
      <c r="L20" s="29"/>
      <c r="M20" s="36"/>
      <c r="N20" s="23"/>
    </row>
    <row r="21" spans="1:14">
      <c r="A21" s="29"/>
      <c r="B21" s="29"/>
      <c r="C21" s="29"/>
      <c r="D21" s="29"/>
      <c r="E21" s="30"/>
      <c r="F21" s="30"/>
      <c r="G21" s="30"/>
      <c r="H21" s="30"/>
      <c r="I21" s="30"/>
      <c r="J21" s="29"/>
      <c r="K21" s="29"/>
      <c r="L21" s="29"/>
      <c r="M21" s="36"/>
      <c r="N21" s="23"/>
    </row>
    <row r="22" spans="1:14">
      <c r="A22" s="36" t="s">
        <v>203</v>
      </c>
      <c r="B22" s="38" t="s">
        <v>206</v>
      </c>
      <c r="C22" s="36" t="s">
        <v>205</v>
      </c>
      <c r="D22" s="38"/>
      <c r="E22" s="48"/>
      <c r="F22" s="48"/>
      <c r="G22" s="48"/>
      <c r="H22" s="48"/>
      <c r="I22" s="48"/>
      <c r="J22" s="36"/>
      <c r="K22" s="36"/>
      <c r="L22" s="36"/>
      <c r="M22" s="36"/>
      <c r="N22" s="23"/>
    </row>
    <row r="23" spans="1:14" s="49" customFormat="1">
      <c r="A23" s="72">
        <v>1</v>
      </c>
      <c r="B23" s="84" t="e">
        <f>+#REF!</f>
        <v>#REF!</v>
      </c>
      <c r="C23" s="23"/>
      <c r="D23" s="23"/>
      <c r="E23" s="23"/>
      <c r="F23" s="23"/>
      <c r="G23" s="23"/>
      <c r="H23" s="23"/>
      <c r="I23" s="23"/>
      <c r="J23" s="23"/>
      <c r="K23" s="23" t="s">
        <v>224</v>
      </c>
      <c r="L23" s="23"/>
      <c r="M23" s="23" t="s">
        <v>203</v>
      </c>
      <c r="N23" s="23" t="s">
        <v>224</v>
      </c>
    </row>
    <row r="24" spans="1:14" s="49" customFormat="1">
      <c r="A24" s="72">
        <v>1</v>
      </c>
      <c r="B24" s="84" t="e">
        <f>+#REF!</f>
        <v>#REF!</v>
      </c>
      <c r="C24" s="23"/>
      <c r="D24" s="23"/>
      <c r="E24" s="23"/>
      <c r="F24" s="23"/>
      <c r="G24" s="23"/>
      <c r="H24" s="23"/>
      <c r="I24" s="23"/>
      <c r="J24" s="23"/>
      <c r="K24" s="23" t="s">
        <v>224</v>
      </c>
      <c r="L24" s="23"/>
      <c r="M24" s="23" t="s">
        <v>206</v>
      </c>
      <c r="N24" s="23" t="s">
        <v>224</v>
      </c>
    </row>
    <row r="25" spans="1:14" s="49" customFormat="1">
      <c r="A25" s="72">
        <v>1</v>
      </c>
      <c r="B25" s="84" t="e">
        <f>+#REF!</f>
        <v>#REF!</v>
      </c>
      <c r="C25" s="23"/>
      <c r="D25" s="23"/>
      <c r="E25" s="23"/>
      <c r="F25" s="23"/>
      <c r="G25" s="23"/>
      <c r="H25" s="23"/>
      <c r="I25" s="23"/>
      <c r="J25" s="23"/>
      <c r="K25" s="23" t="s">
        <v>224</v>
      </c>
      <c r="L25" s="23"/>
      <c r="M25" s="23" t="s">
        <v>205</v>
      </c>
      <c r="N25" s="23" t="s">
        <v>224</v>
      </c>
    </row>
    <row r="27" spans="1:14" ht="13.5" thickBot="1">
      <c r="C27" s="5" t="s">
        <v>17</v>
      </c>
      <c r="E27" s="5" t="e">
        <f>"SGMT_"&amp;E6</f>
        <v>#REF!</v>
      </c>
      <c r="G27" s="5" t="e">
        <f>"SGMT_"&amp;G6</f>
        <v>#REF!</v>
      </c>
    </row>
    <row r="28" spans="1:14">
      <c r="A28" s="7"/>
      <c r="B28" s="18"/>
      <c r="C28" s="21"/>
      <c r="D28" s="25"/>
      <c r="E28" s="19" t="s">
        <v>4</v>
      </c>
      <c r="F28" s="19"/>
      <c r="G28" s="20" t="s">
        <v>4</v>
      </c>
    </row>
    <row r="29" spans="1:14">
      <c r="A29" s="8"/>
      <c r="B29" s="9"/>
      <c r="C29" s="8"/>
      <c r="D29" s="10"/>
      <c r="E29" s="11"/>
      <c r="F29" s="11"/>
      <c r="G29" s="31"/>
    </row>
    <row r="30" spans="1:14">
      <c r="A30" s="8" t="s">
        <v>14</v>
      </c>
      <c r="B30" s="9">
        <v>3</v>
      </c>
      <c r="C30" s="8"/>
      <c r="D30" s="10"/>
      <c r="E30" s="12" t="e">
        <f t="shared" ref="E30:E43" si="0">HLOOKUP(E$28,SGMT_2014,$B30,FALSE)</f>
        <v>#REF!</v>
      </c>
      <c r="F30" s="12"/>
      <c r="G30" s="13">
        <v>1655267</v>
      </c>
    </row>
    <row r="31" spans="1:14">
      <c r="A31" s="8" t="s">
        <v>15</v>
      </c>
      <c r="B31" s="9">
        <v>4</v>
      </c>
      <c r="C31" s="8"/>
      <c r="D31" s="10"/>
      <c r="E31" s="12" t="e">
        <f t="shared" si="0"/>
        <v>#REF!</v>
      </c>
      <c r="F31" s="12"/>
      <c r="G31" s="13">
        <v>-161542</v>
      </c>
    </row>
    <row r="32" spans="1:14">
      <c r="A32" s="8" t="s">
        <v>112</v>
      </c>
      <c r="B32" s="9">
        <v>5</v>
      </c>
      <c r="C32" s="8"/>
      <c r="D32" s="10"/>
      <c r="E32" s="12" t="e">
        <f t="shared" si="0"/>
        <v>#REF!</v>
      </c>
      <c r="F32" s="12"/>
      <c r="G32" s="13">
        <v>1493725</v>
      </c>
    </row>
    <row r="33" spans="1:7">
      <c r="A33" s="8" t="s">
        <v>213</v>
      </c>
      <c r="B33" s="9">
        <v>6</v>
      </c>
      <c r="C33" s="8"/>
      <c r="D33" s="10"/>
      <c r="E33" s="12" t="e">
        <f t="shared" si="0"/>
        <v>#REF!</v>
      </c>
      <c r="F33" s="12"/>
      <c r="G33" s="13">
        <v>18313</v>
      </c>
    </row>
    <row r="34" spans="1:7">
      <c r="A34" s="8" t="s">
        <v>214</v>
      </c>
      <c r="B34" s="9">
        <v>7</v>
      </c>
      <c r="C34" s="8"/>
      <c r="D34" s="10"/>
      <c r="E34" s="12" t="e">
        <f t="shared" si="0"/>
        <v>#REF!</v>
      </c>
      <c r="F34" s="12"/>
      <c r="G34" s="13">
        <v>0</v>
      </c>
    </row>
    <row r="35" spans="1:7">
      <c r="A35" s="8" t="s">
        <v>215</v>
      </c>
      <c r="B35" s="9">
        <v>8</v>
      </c>
      <c r="C35" s="8"/>
      <c r="D35" s="10"/>
      <c r="E35" s="12" t="e">
        <f t="shared" si="0"/>
        <v>#REF!</v>
      </c>
      <c r="F35" s="12"/>
      <c r="G35" s="13">
        <v>18313</v>
      </c>
    </row>
    <row r="36" spans="1:7">
      <c r="A36" s="8" t="s">
        <v>216</v>
      </c>
      <c r="B36" s="9">
        <v>9</v>
      </c>
      <c r="C36" s="8"/>
      <c r="D36" s="10"/>
      <c r="E36" s="12" t="e">
        <f t="shared" si="0"/>
        <v>#REF!</v>
      </c>
      <c r="F36" s="12"/>
      <c r="G36" s="13">
        <v>0</v>
      </c>
    </row>
    <row r="37" spans="1:7">
      <c r="A37" s="8" t="s">
        <v>211</v>
      </c>
      <c r="B37" s="9">
        <v>10</v>
      </c>
      <c r="C37" s="8"/>
      <c r="D37" s="10"/>
      <c r="E37" s="12" t="e">
        <f t="shared" si="0"/>
        <v>#REF!</v>
      </c>
      <c r="F37" s="12"/>
      <c r="G37" s="13">
        <v>0</v>
      </c>
    </row>
    <row r="38" spans="1:7">
      <c r="A38" s="8" t="s">
        <v>217</v>
      </c>
      <c r="B38" s="9">
        <v>11</v>
      </c>
      <c r="C38" s="8"/>
      <c r="D38" s="10"/>
      <c r="E38" s="12" t="e">
        <f t="shared" si="0"/>
        <v>#REF!</v>
      </c>
      <c r="F38" s="12"/>
      <c r="G38" s="13">
        <v>0</v>
      </c>
    </row>
    <row r="39" spans="1:7">
      <c r="A39" s="8" t="s">
        <v>10</v>
      </c>
      <c r="B39" s="9">
        <v>12</v>
      </c>
      <c r="C39" s="8"/>
      <c r="D39" s="10"/>
      <c r="E39" s="12" t="e">
        <f t="shared" si="0"/>
        <v>#REF!</v>
      </c>
      <c r="F39" s="12"/>
      <c r="G39" s="13">
        <v>0</v>
      </c>
    </row>
    <row r="40" spans="1:7">
      <c r="A40" s="8" t="s">
        <v>11</v>
      </c>
      <c r="B40" s="9">
        <v>13</v>
      </c>
      <c r="C40" s="8"/>
      <c r="D40" s="10"/>
      <c r="E40" s="12" t="e">
        <f t="shared" si="0"/>
        <v>#REF!</v>
      </c>
      <c r="F40" s="12"/>
      <c r="G40" s="13">
        <v>0</v>
      </c>
    </row>
    <row r="41" spans="1:7">
      <c r="A41" s="14" t="s">
        <v>218</v>
      </c>
      <c r="B41" s="15">
        <v>14</v>
      </c>
      <c r="C41" s="8"/>
      <c r="D41" s="10"/>
      <c r="E41" s="12" t="e">
        <f t="shared" si="0"/>
        <v>#REF!</v>
      </c>
      <c r="F41" s="12"/>
      <c r="G41" s="13">
        <v>1680043</v>
      </c>
    </row>
    <row r="42" spans="1:7">
      <c r="A42" s="14" t="s">
        <v>12</v>
      </c>
      <c r="B42" s="15">
        <v>15</v>
      </c>
      <c r="C42" s="8"/>
      <c r="D42" s="10"/>
      <c r="E42" s="12" t="e">
        <f t="shared" si="0"/>
        <v>#REF!</v>
      </c>
      <c r="F42" s="12"/>
      <c r="G42" s="13">
        <v>1816036</v>
      </c>
    </row>
    <row r="43" spans="1:7" ht="13.5" thickBot="1">
      <c r="A43" s="16" t="s">
        <v>16</v>
      </c>
      <c r="B43" s="17">
        <v>16</v>
      </c>
      <c r="C43" s="24"/>
      <c r="D43" s="26"/>
      <c r="E43" s="32" t="e">
        <f t="shared" si="0"/>
        <v>#REF!</v>
      </c>
      <c r="F43" s="32"/>
      <c r="G43" s="33">
        <v>1180</v>
      </c>
    </row>
  </sheetData>
  <phoneticPr fontId="43" type="noConversion"/>
  <hyperlinks>
    <hyperlink ref="P4" location="Übersicht!A1" display="Übersicht!A1"/>
  </hyperlinks>
  <pageMargins left="0.75" right="0.75" top="1" bottom="1" header="0.4921259845" footer="0.4921259845"/>
  <pageSetup paperSize="9" scale="5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41"/>
  <sheetViews>
    <sheetView workbookViewId="0"/>
  </sheetViews>
  <sheetFormatPr baseColWidth="10" defaultColWidth="11.42578125" defaultRowHeight="12.75"/>
  <cols>
    <col min="1" max="1" width="32.28515625" style="4" customWidth="1"/>
    <col min="2" max="2" width="35.7109375" style="4" customWidth="1"/>
    <col min="3" max="3" width="32.28515625" style="4" customWidth="1"/>
    <col min="4" max="4" width="1.5703125" style="4" customWidth="1"/>
    <col min="5" max="5" width="15.5703125" style="5" bestFit="1" customWidth="1"/>
    <col min="6" max="6" width="1.7109375" style="5" customWidth="1"/>
    <col min="7" max="7" width="15.5703125" style="5" bestFit="1" customWidth="1"/>
    <col min="8" max="8" width="2" style="5" customWidth="1"/>
    <col min="9" max="9" width="11.42578125" style="5"/>
    <col min="10" max="16384" width="11.42578125" style="4"/>
  </cols>
  <sheetData>
    <row r="1" spans="1:16">
      <c r="A1" s="34" t="s">
        <v>227</v>
      </c>
      <c r="B1" s="34" t="s">
        <v>126</v>
      </c>
      <c r="C1" s="34" t="s">
        <v>125</v>
      </c>
      <c r="J1" s="53"/>
      <c r="K1" s="35" t="s">
        <v>131</v>
      </c>
      <c r="L1" s="29"/>
      <c r="M1" s="36"/>
      <c r="N1" s="23"/>
    </row>
    <row r="2" spans="1:16">
      <c r="A2" s="27"/>
      <c r="B2" s="34"/>
      <c r="C2" s="34"/>
      <c r="J2" s="53"/>
      <c r="K2" s="35" t="s">
        <v>201</v>
      </c>
      <c r="L2" s="29"/>
      <c r="M2" s="36"/>
      <c r="N2" s="23"/>
    </row>
    <row r="3" spans="1:16">
      <c r="A3" s="1"/>
      <c r="J3" s="53"/>
      <c r="K3" s="35" t="s">
        <v>201</v>
      </c>
      <c r="L3" s="29"/>
      <c r="M3" s="36"/>
      <c r="N3" s="23"/>
    </row>
    <row r="4" spans="1:16">
      <c r="J4" s="53"/>
      <c r="K4" s="35" t="s">
        <v>201</v>
      </c>
      <c r="L4" s="29"/>
      <c r="M4" s="36"/>
      <c r="N4" s="23"/>
      <c r="P4" s="87" t="s">
        <v>154</v>
      </c>
    </row>
    <row r="5" spans="1:16">
      <c r="A5" s="2"/>
      <c r="J5" s="53"/>
      <c r="K5" s="35" t="s">
        <v>201</v>
      </c>
      <c r="L5" s="29"/>
      <c r="M5" s="36"/>
      <c r="N5" s="23"/>
    </row>
    <row r="6" spans="1:16">
      <c r="E6" s="40" t="e">
        <f>+#REF!</f>
        <v>#REF!</v>
      </c>
      <c r="F6" s="6"/>
      <c r="G6" s="40" t="e">
        <f>+#REF!</f>
        <v>#REF!</v>
      </c>
      <c r="H6" s="6"/>
      <c r="I6" s="6" t="s">
        <v>220</v>
      </c>
      <c r="J6" s="54"/>
      <c r="K6" s="35" t="s">
        <v>202</v>
      </c>
      <c r="L6" s="29"/>
      <c r="M6" s="36" t="s">
        <v>203</v>
      </c>
      <c r="N6" s="23"/>
    </row>
    <row r="7" spans="1:16">
      <c r="E7" s="5" t="s">
        <v>219</v>
      </c>
      <c r="G7" s="5" t="s">
        <v>219</v>
      </c>
      <c r="J7" s="53"/>
      <c r="K7" s="37" t="s">
        <v>204</v>
      </c>
      <c r="L7" s="29"/>
      <c r="M7" s="36" t="s">
        <v>203</v>
      </c>
      <c r="N7" s="23"/>
    </row>
    <row r="8" spans="1:16">
      <c r="E8" s="40" t="e">
        <f>+#REF!</f>
        <v>#REF!</v>
      </c>
      <c r="F8" s="6"/>
      <c r="G8" s="40" t="e">
        <f>+#REF!</f>
        <v>#REF!</v>
      </c>
      <c r="H8" s="6"/>
      <c r="I8" s="6" t="s">
        <v>220</v>
      </c>
      <c r="J8" s="54"/>
      <c r="K8" s="35" t="s">
        <v>202</v>
      </c>
      <c r="L8" s="29"/>
      <c r="M8" s="38" t="s">
        <v>206</v>
      </c>
      <c r="N8" s="23"/>
    </row>
    <row r="9" spans="1:16">
      <c r="E9" s="5" t="s">
        <v>219</v>
      </c>
      <c r="G9" s="5" t="s">
        <v>219</v>
      </c>
      <c r="J9" s="53"/>
      <c r="K9" s="37" t="s">
        <v>204</v>
      </c>
      <c r="L9" s="29"/>
      <c r="M9" s="38" t="s">
        <v>206</v>
      </c>
      <c r="N9" s="23"/>
    </row>
    <row r="10" spans="1:16">
      <c r="E10" s="40" t="e">
        <f>+#REF!</f>
        <v>#REF!</v>
      </c>
      <c r="F10" s="6"/>
      <c r="G10" s="40" t="e">
        <f>+#REF!</f>
        <v>#REF!</v>
      </c>
      <c r="H10" s="6"/>
      <c r="I10" s="6" t="s">
        <v>220</v>
      </c>
      <c r="J10" s="54"/>
      <c r="K10" s="35" t="s">
        <v>202</v>
      </c>
      <c r="L10" s="29"/>
      <c r="M10" s="36" t="s">
        <v>205</v>
      </c>
      <c r="N10" s="23"/>
    </row>
    <row r="11" spans="1:16">
      <c r="E11" s="5" t="s">
        <v>0</v>
      </c>
      <c r="G11" s="5" t="s">
        <v>0</v>
      </c>
      <c r="J11" s="53"/>
      <c r="K11" s="37" t="s">
        <v>204</v>
      </c>
      <c r="L11" s="29"/>
      <c r="M11" s="36" t="s">
        <v>205</v>
      </c>
      <c r="N11" s="23"/>
    </row>
    <row r="12" spans="1:16" ht="13.5" customHeight="1">
      <c r="A12" s="1" t="s">
        <v>221</v>
      </c>
      <c r="B12" s="1" t="s">
        <v>235</v>
      </c>
      <c r="C12" s="1" t="s">
        <v>233</v>
      </c>
      <c r="E12" s="51" t="e">
        <f>+E28</f>
        <v>#REF!</v>
      </c>
      <c r="F12" s="51"/>
      <c r="G12" s="51">
        <f>+G28</f>
        <v>292052</v>
      </c>
      <c r="I12" s="55" t="e">
        <f>(E12-G12)/G12</f>
        <v>#REF!</v>
      </c>
      <c r="J12" s="53"/>
      <c r="K12" s="35"/>
      <c r="L12" s="29"/>
      <c r="M12" s="36"/>
      <c r="N12" s="23"/>
    </row>
    <row r="13" spans="1:16" ht="13.5" customHeight="1">
      <c r="A13" s="1"/>
      <c r="B13" s="1"/>
      <c r="C13" s="1"/>
      <c r="E13" s="51"/>
      <c r="F13" s="51"/>
      <c r="G13" s="51"/>
      <c r="I13" s="55"/>
      <c r="J13" s="53"/>
      <c r="K13" s="35" t="s">
        <v>208</v>
      </c>
      <c r="L13" s="29"/>
      <c r="M13" s="36"/>
      <c r="N13" s="23"/>
    </row>
    <row r="14" spans="1:16" ht="13.5" customHeight="1">
      <c r="A14" s="56" t="s">
        <v>222</v>
      </c>
      <c r="B14" s="56" t="s">
        <v>222</v>
      </c>
      <c r="C14" s="56" t="s">
        <v>222</v>
      </c>
      <c r="D14" s="57"/>
      <c r="E14" s="58" t="e">
        <f>+E31</f>
        <v>#REF!</v>
      </c>
      <c r="F14" s="58"/>
      <c r="G14" s="58">
        <f>+G31</f>
        <v>20394</v>
      </c>
      <c r="H14" s="59"/>
      <c r="I14" s="60" t="e">
        <f>(E14-G14)/G14</f>
        <v>#REF!</v>
      </c>
      <c r="J14" s="53"/>
      <c r="K14" s="35" t="s">
        <v>207</v>
      </c>
      <c r="L14" s="29"/>
      <c r="M14" s="36"/>
      <c r="N14" s="23"/>
    </row>
    <row r="15" spans="1:16" ht="13.5" customHeight="1">
      <c r="A15" s="50"/>
      <c r="B15" s="50"/>
      <c r="C15" s="50"/>
      <c r="E15" s="51"/>
      <c r="F15" s="51"/>
      <c r="G15" s="51"/>
      <c r="I15" s="55"/>
      <c r="J15" s="53"/>
      <c r="K15" s="35" t="s">
        <v>208</v>
      </c>
      <c r="L15" s="29"/>
      <c r="M15" s="36"/>
      <c r="N15" s="23"/>
    </row>
    <row r="16" spans="1:16" ht="13.5" customHeight="1">
      <c r="A16" s="1" t="s">
        <v>218</v>
      </c>
      <c r="B16" s="1" t="s">
        <v>234</v>
      </c>
      <c r="C16" s="1" t="s">
        <v>232</v>
      </c>
      <c r="E16" s="51" t="e">
        <f>+E39</f>
        <v>#REF!</v>
      </c>
      <c r="F16" s="51"/>
      <c r="G16" s="51">
        <f>+G39</f>
        <v>438208</v>
      </c>
      <c r="I16" s="55" t="e">
        <f>(E16-G16)/G16</f>
        <v>#REF!</v>
      </c>
      <c r="J16" s="54"/>
      <c r="K16" s="35"/>
      <c r="L16" s="29"/>
      <c r="M16" s="36"/>
      <c r="N16" s="23"/>
    </row>
    <row r="17" spans="1:14" ht="13.5" customHeight="1">
      <c r="A17" s="1" t="s">
        <v>132</v>
      </c>
      <c r="B17" s="1" t="s">
        <v>133</v>
      </c>
      <c r="C17" s="1" t="s">
        <v>134</v>
      </c>
      <c r="E17" s="51" t="e">
        <f>+E40</f>
        <v>#REF!</v>
      </c>
      <c r="F17" s="51"/>
      <c r="G17" s="51">
        <f>+G40</f>
        <v>414834</v>
      </c>
      <c r="I17" s="55" t="e">
        <f>(E17-G17)/G17</f>
        <v>#REF!</v>
      </c>
      <c r="J17" s="53"/>
      <c r="K17" s="35"/>
      <c r="L17" s="29"/>
      <c r="M17" s="36"/>
      <c r="N17" s="23"/>
    </row>
    <row r="18" spans="1:14" ht="25.5">
      <c r="A18" s="46" t="s">
        <v>198</v>
      </c>
      <c r="B18" s="46" t="s">
        <v>199</v>
      </c>
      <c r="C18" s="1" t="s">
        <v>200</v>
      </c>
      <c r="E18" s="51" t="e">
        <f>+E41</f>
        <v>#REF!</v>
      </c>
      <c r="F18" s="51"/>
      <c r="G18" s="51">
        <f>+G41</f>
        <v>845</v>
      </c>
      <c r="I18" s="55" t="e">
        <f>(E18-G18)/G18</f>
        <v>#REF!</v>
      </c>
      <c r="J18" s="53"/>
      <c r="K18" s="35"/>
      <c r="L18" s="29"/>
      <c r="M18" s="36"/>
      <c r="N18" s="23"/>
    </row>
    <row r="19" spans="1:14" ht="13.5" customHeight="1">
      <c r="A19" s="46"/>
      <c r="B19" s="46"/>
      <c r="C19" s="46"/>
      <c r="J19" s="53"/>
      <c r="K19" s="35" t="s">
        <v>201</v>
      </c>
      <c r="L19" s="29"/>
      <c r="M19" s="36"/>
      <c r="N19" s="23"/>
    </row>
    <row r="20" spans="1:14">
      <c r="A20" s="35"/>
      <c r="B20" s="35"/>
      <c r="C20" s="35"/>
      <c r="D20" s="47" t="s">
        <v>209</v>
      </c>
      <c r="E20" s="47" t="s">
        <v>210</v>
      </c>
      <c r="F20" s="47" t="s">
        <v>209</v>
      </c>
      <c r="G20" s="47"/>
      <c r="H20" s="47" t="s">
        <v>209</v>
      </c>
      <c r="I20" s="47"/>
      <c r="J20" s="35"/>
      <c r="K20" s="35" t="s">
        <v>1</v>
      </c>
      <c r="L20" s="29"/>
      <c r="M20" s="36"/>
      <c r="N20" s="23"/>
    </row>
    <row r="21" spans="1:14">
      <c r="A21" s="29"/>
      <c r="B21" s="29"/>
      <c r="C21" s="29"/>
      <c r="D21" s="29"/>
      <c r="E21" s="30"/>
      <c r="F21" s="30"/>
      <c r="G21" s="30"/>
      <c r="H21" s="30"/>
      <c r="I21" s="30"/>
      <c r="J21" s="29"/>
      <c r="K21" s="29"/>
      <c r="L21" s="29"/>
      <c r="M21" s="36"/>
      <c r="N21" s="23"/>
    </row>
    <row r="22" spans="1:14">
      <c r="A22" s="36" t="s">
        <v>203</v>
      </c>
      <c r="B22" s="38" t="s">
        <v>206</v>
      </c>
      <c r="C22" s="36" t="s">
        <v>205</v>
      </c>
      <c r="D22" s="38"/>
      <c r="E22" s="48"/>
      <c r="F22" s="48"/>
      <c r="G22" s="48"/>
      <c r="H22" s="48"/>
      <c r="I22" s="48"/>
      <c r="J22" s="36"/>
      <c r="K22" s="36"/>
      <c r="L22" s="36"/>
      <c r="M22" s="36"/>
      <c r="N22" s="23"/>
    </row>
    <row r="23" spans="1:14" s="49" customForma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36"/>
      <c r="N23" s="23"/>
    </row>
    <row r="25" spans="1:14" ht="13.5" thickBot="1">
      <c r="C25" s="5" t="s">
        <v>17</v>
      </c>
      <c r="E25" s="5" t="e">
        <f>"SGMT_"&amp;E6</f>
        <v>#REF!</v>
      </c>
      <c r="G25" s="5" t="e">
        <f>"SGMT_"&amp;G6</f>
        <v>#REF!</v>
      </c>
    </row>
    <row r="26" spans="1:14">
      <c r="A26" s="7"/>
      <c r="B26" s="18"/>
      <c r="C26" s="21"/>
      <c r="D26" s="25"/>
      <c r="E26" s="19" t="s">
        <v>5</v>
      </c>
      <c r="F26" s="19"/>
      <c r="G26" s="20" t="s">
        <v>5</v>
      </c>
    </row>
    <row r="27" spans="1:14">
      <c r="A27" s="8"/>
      <c r="B27" s="9"/>
      <c r="C27" s="8"/>
      <c r="D27" s="10"/>
      <c r="E27" s="11"/>
      <c r="F27" s="11"/>
      <c r="G27" s="31"/>
    </row>
    <row r="28" spans="1:14">
      <c r="A28" s="8" t="s">
        <v>14</v>
      </c>
      <c r="B28" s="9">
        <v>3</v>
      </c>
      <c r="C28" s="8"/>
      <c r="D28" s="10"/>
      <c r="E28" s="12" t="e">
        <f t="shared" ref="E28:E41" si="0">HLOOKUP(E$26,SGMT_2014,$B28,FALSE)</f>
        <v>#REF!</v>
      </c>
      <c r="F28" s="12"/>
      <c r="G28" s="13">
        <v>292052</v>
      </c>
    </row>
    <row r="29" spans="1:14">
      <c r="A29" s="8" t="s">
        <v>15</v>
      </c>
      <c r="B29" s="9">
        <v>4</v>
      </c>
      <c r="C29" s="8"/>
      <c r="D29" s="10"/>
      <c r="E29" s="12" t="e">
        <f t="shared" si="0"/>
        <v>#REF!</v>
      </c>
      <c r="F29" s="12"/>
      <c r="G29" s="13">
        <v>-45007</v>
      </c>
    </row>
    <row r="30" spans="1:14">
      <c r="A30" s="8" t="s">
        <v>112</v>
      </c>
      <c r="B30" s="9">
        <v>5</v>
      </c>
      <c r="C30" s="8"/>
      <c r="D30" s="10"/>
      <c r="E30" s="12" t="e">
        <f t="shared" si="0"/>
        <v>#REF!</v>
      </c>
      <c r="F30" s="12"/>
      <c r="G30" s="13">
        <v>247045</v>
      </c>
    </row>
    <row r="31" spans="1:14">
      <c r="A31" s="8" t="s">
        <v>213</v>
      </c>
      <c r="B31" s="9">
        <v>6</v>
      </c>
      <c r="C31" s="8"/>
      <c r="D31" s="10"/>
      <c r="E31" s="12" t="e">
        <f t="shared" si="0"/>
        <v>#REF!</v>
      </c>
      <c r="F31" s="12"/>
      <c r="G31" s="13">
        <v>20394</v>
      </c>
    </row>
    <row r="32" spans="1:14">
      <c r="A32" s="8" t="s">
        <v>214</v>
      </c>
      <c r="B32" s="9">
        <v>7</v>
      </c>
      <c r="C32" s="8"/>
      <c r="D32" s="10"/>
      <c r="E32" s="12" t="e">
        <f t="shared" si="0"/>
        <v>#REF!</v>
      </c>
      <c r="F32" s="12"/>
      <c r="G32" s="13">
        <v>0</v>
      </c>
    </row>
    <row r="33" spans="1:7">
      <c r="A33" s="8" t="s">
        <v>215</v>
      </c>
      <c r="B33" s="9">
        <v>8</v>
      </c>
      <c r="C33" s="8"/>
      <c r="D33" s="10"/>
      <c r="E33" s="12" t="e">
        <f t="shared" si="0"/>
        <v>#REF!</v>
      </c>
      <c r="F33" s="12"/>
      <c r="G33" s="13">
        <v>20394</v>
      </c>
    </row>
    <row r="34" spans="1:7">
      <c r="A34" s="8" t="s">
        <v>216</v>
      </c>
      <c r="B34" s="9">
        <v>9</v>
      </c>
      <c r="C34" s="8"/>
      <c r="D34" s="10"/>
      <c r="E34" s="12" t="e">
        <f t="shared" si="0"/>
        <v>#REF!</v>
      </c>
      <c r="F34" s="12"/>
      <c r="G34" s="13">
        <v>0</v>
      </c>
    </row>
    <row r="35" spans="1:7">
      <c r="A35" s="8" t="s">
        <v>211</v>
      </c>
      <c r="B35" s="9">
        <v>10</v>
      </c>
      <c r="C35" s="8"/>
      <c r="D35" s="10"/>
      <c r="E35" s="12" t="e">
        <f t="shared" si="0"/>
        <v>#REF!</v>
      </c>
      <c r="F35" s="12"/>
      <c r="G35" s="13">
        <v>0</v>
      </c>
    </row>
    <row r="36" spans="1:7">
      <c r="A36" s="8" t="s">
        <v>217</v>
      </c>
      <c r="B36" s="9">
        <v>11</v>
      </c>
      <c r="C36" s="8"/>
      <c r="D36" s="10"/>
      <c r="E36" s="12" t="e">
        <f t="shared" si="0"/>
        <v>#REF!</v>
      </c>
      <c r="F36" s="12"/>
      <c r="G36" s="13">
        <v>0</v>
      </c>
    </row>
    <row r="37" spans="1:7">
      <c r="A37" s="8" t="s">
        <v>10</v>
      </c>
      <c r="B37" s="9">
        <v>12</v>
      </c>
      <c r="C37" s="8"/>
      <c r="D37" s="10"/>
      <c r="E37" s="12" t="e">
        <f t="shared" si="0"/>
        <v>#REF!</v>
      </c>
      <c r="F37" s="12"/>
      <c r="G37" s="13">
        <v>0</v>
      </c>
    </row>
    <row r="38" spans="1:7">
      <c r="A38" s="8" t="s">
        <v>11</v>
      </c>
      <c r="B38" s="9">
        <v>13</v>
      </c>
      <c r="C38" s="8"/>
      <c r="D38" s="10"/>
      <c r="E38" s="12" t="e">
        <f t="shared" si="0"/>
        <v>#REF!</v>
      </c>
      <c r="F38" s="12"/>
      <c r="G38" s="13">
        <v>0</v>
      </c>
    </row>
    <row r="39" spans="1:7">
      <c r="A39" s="14" t="s">
        <v>218</v>
      </c>
      <c r="B39" s="15">
        <v>14</v>
      </c>
      <c r="C39" s="8"/>
      <c r="D39" s="10"/>
      <c r="E39" s="12" t="e">
        <f t="shared" si="0"/>
        <v>#REF!</v>
      </c>
      <c r="F39" s="12"/>
      <c r="G39" s="13">
        <v>438208</v>
      </c>
    </row>
    <row r="40" spans="1:7">
      <c r="A40" s="14" t="s">
        <v>12</v>
      </c>
      <c r="B40" s="15">
        <v>15</v>
      </c>
      <c r="C40" s="8"/>
      <c r="D40" s="10"/>
      <c r="E40" s="12" t="e">
        <f t="shared" si="0"/>
        <v>#REF!</v>
      </c>
      <c r="F40" s="12"/>
      <c r="G40" s="13">
        <v>414834</v>
      </c>
    </row>
    <row r="41" spans="1:7" ht="13.5" thickBot="1">
      <c r="A41" s="16" t="s">
        <v>16</v>
      </c>
      <c r="B41" s="17">
        <v>16</v>
      </c>
      <c r="C41" s="24"/>
      <c r="D41" s="26"/>
      <c r="E41" s="32" t="e">
        <f t="shared" si="0"/>
        <v>#REF!</v>
      </c>
      <c r="F41" s="32"/>
      <c r="G41" s="33">
        <v>845</v>
      </c>
    </row>
  </sheetData>
  <phoneticPr fontId="43" type="noConversion"/>
  <hyperlinks>
    <hyperlink ref="P4" location="Übersicht!A1" display="Übersicht!A1"/>
  </hyperlinks>
  <pageMargins left="0.75" right="0.75" top="1" bottom="1" header="0.4921259845" footer="0.4921259845"/>
  <pageSetup paperSize="9" scale="5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43"/>
  <sheetViews>
    <sheetView workbookViewId="0"/>
  </sheetViews>
  <sheetFormatPr baseColWidth="10" defaultColWidth="11.42578125" defaultRowHeight="12.75"/>
  <cols>
    <col min="1" max="1" width="32.28515625" style="4" customWidth="1"/>
    <col min="2" max="2" width="35.7109375" style="4" customWidth="1"/>
    <col min="3" max="3" width="37" style="4" customWidth="1"/>
    <col min="4" max="4" width="1.5703125" style="4" customWidth="1"/>
    <col min="5" max="5" width="15.5703125" style="5" bestFit="1" customWidth="1"/>
    <col min="6" max="6" width="1.7109375" style="5" customWidth="1"/>
    <col min="7" max="7" width="15.5703125" style="5" bestFit="1" customWidth="1"/>
    <col min="8" max="8" width="2" style="5" customWidth="1"/>
    <col min="9" max="9" width="11.42578125" style="5"/>
    <col min="10" max="16384" width="11.42578125" style="4"/>
  </cols>
  <sheetData>
    <row r="1" spans="1:16">
      <c r="A1" s="28" t="s">
        <v>226</v>
      </c>
      <c r="B1" s="28" t="s">
        <v>128</v>
      </c>
      <c r="C1" s="28" t="s">
        <v>127</v>
      </c>
      <c r="J1" s="53"/>
      <c r="K1" s="35" t="s">
        <v>131</v>
      </c>
      <c r="L1" s="29"/>
      <c r="M1" s="36"/>
      <c r="N1" s="23"/>
    </row>
    <row r="2" spans="1:16">
      <c r="A2" s="27"/>
      <c r="J2" s="53"/>
      <c r="K2" s="35" t="s">
        <v>201</v>
      </c>
      <c r="L2" s="29"/>
      <c r="M2" s="36"/>
      <c r="N2" s="23"/>
    </row>
    <row r="3" spans="1:16">
      <c r="A3" s="1"/>
      <c r="J3" s="53"/>
      <c r="K3" s="35" t="s">
        <v>201</v>
      </c>
      <c r="L3" s="29"/>
      <c r="M3" s="36"/>
      <c r="N3" s="23"/>
    </row>
    <row r="4" spans="1:16">
      <c r="J4" s="53"/>
      <c r="K4" s="35" t="s">
        <v>201</v>
      </c>
      <c r="L4" s="29"/>
      <c r="M4" s="36"/>
      <c r="N4" s="23"/>
      <c r="P4" s="87" t="s">
        <v>154</v>
      </c>
    </row>
    <row r="5" spans="1:16">
      <c r="A5" s="2"/>
      <c r="J5" s="53"/>
      <c r="K5" s="35" t="s">
        <v>201</v>
      </c>
      <c r="L5" s="29"/>
      <c r="M5" s="36"/>
      <c r="N5" s="23"/>
    </row>
    <row r="6" spans="1:16">
      <c r="E6" s="40" t="e">
        <f>+#REF!</f>
        <v>#REF!</v>
      </c>
      <c r="F6" s="6"/>
      <c r="G6" s="40" t="e">
        <f>+#REF!&amp;"&lt;sup&gt;1&lt;/sup&gt;"</f>
        <v>#REF!</v>
      </c>
      <c r="H6" s="6"/>
      <c r="I6" s="6" t="s">
        <v>220</v>
      </c>
      <c r="J6" s="54"/>
      <c r="K6" s="35" t="s">
        <v>202</v>
      </c>
      <c r="L6" s="29"/>
      <c r="M6" s="36" t="s">
        <v>203</v>
      </c>
      <c r="N6" s="23"/>
    </row>
    <row r="7" spans="1:16">
      <c r="E7" s="5" t="s">
        <v>219</v>
      </c>
      <c r="G7" s="5" t="s">
        <v>219</v>
      </c>
      <c r="J7" s="53"/>
      <c r="K7" s="37" t="s">
        <v>204</v>
      </c>
      <c r="L7" s="29"/>
      <c r="M7" s="36" t="s">
        <v>203</v>
      </c>
      <c r="N7" s="23"/>
    </row>
    <row r="8" spans="1:16">
      <c r="E8" s="40" t="e">
        <f>+#REF!</f>
        <v>#REF!</v>
      </c>
      <c r="F8" s="6"/>
      <c r="G8" s="40" t="e">
        <f>+G6</f>
        <v>#REF!</v>
      </c>
      <c r="H8" s="6"/>
      <c r="I8" s="6" t="s">
        <v>220</v>
      </c>
      <c r="J8" s="54"/>
      <c r="K8" s="35" t="s">
        <v>202</v>
      </c>
      <c r="L8" s="29"/>
      <c r="M8" s="38" t="s">
        <v>206</v>
      </c>
      <c r="N8" s="23"/>
    </row>
    <row r="9" spans="1:16">
      <c r="E9" s="5" t="s">
        <v>219</v>
      </c>
      <c r="G9" s="5" t="s">
        <v>219</v>
      </c>
      <c r="J9" s="53"/>
      <c r="K9" s="37" t="s">
        <v>204</v>
      </c>
      <c r="L9" s="29"/>
      <c r="M9" s="38" t="s">
        <v>206</v>
      </c>
      <c r="N9" s="23"/>
    </row>
    <row r="10" spans="1:16">
      <c r="E10" s="40" t="e">
        <f>+#REF!</f>
        <v>#REF!</v>
      </c>
      <c r="F10" s="6"/>
      <c r="G10" s="40" t="e">
        <f>+G6</f>
        <v>#REF!</v>
      </c>
      <c r="H10" s="6"/>
      <c r="I10" s="6" t="s">
        <v>220</v>
      </c>
      <c r="J10" s="54"/>
      <c r="K10" s="35" t="s">
        <v>202</v>
      </c>
      <c r="L10" s="29"/>
      <c r="M10" s="36" t="s">
        <v>205</v>
      </c>
      <c r="N10" s="23"/>
    </row>
    <row r="11" spans="1:16">
      <c r="E11" s="5" t="s">
        <v>0</v>
      </c>
      <c r="G11" s="5" t="s">
        <v>0</v>
      </c>
      <c r="J11" s="53"/>
      <c r="K11" s="37" t="s">
        <v>204</v>
      </c>
      <c r="L11" s="29"/>
      <c r="M11" s="36" t="s">
        <v>205</v>
      </c>
      <c r="N11" s="23"/>
    </row>
    <row r="12" spans="1:16" ht="13.5" customHeight="1">
      <c r="A12" s="1" t="s">
        <v>221</v>
      </c>
      <c r="B12" s="1" t="s">
        <v>235</v>
      </c>
      <c r="C12" s="1" t="s">
        <v>233</v>
      </c>
      <c r="E12" s="51" t="e">
        <f>+E30</f>
        <v>#REF!</v>
      </c>
      <c r="F12" s="51"/>
      <c r="G12" s="51">
        <f>+G30</f>
        <v>872182</v>
      </c>
      <c r="I12" s="55" t="e">
        <f>(E12-G12)/G12</f>
        <v>#REF!</v>
      </c>
      <c r="J12" s="53"/>
      <c r="K12" s="35"/>
      <c r="L12" s="29"/>
      <c r="M12" s="36"/>
      <c r="N12" s="23"/>
    </row>
    <row r="13" spans="1:16" ht="13.5" customHeight="1">
      <c r="A13" s="1"/>
      <c r="B13" s="1"/>
      <c r="C13" s="1"/>
      <c r="E13" s="51"/>
      <c r="F13" s="51"/>
      <c r="G13" s="51"/>
      <c r="I13" s="55"/>
      <c r="J13" s="53"/>
      <c r="K13" s="35" t="s">
        <v>208</v>
      </c>
      <c r="L13" s="29"/>
      <c r="M13" s="36"/>
      <c r="N13" s="23"/>
    </row>
    <row r="14" spans="1:16" ht="13.5" customHeight="1">
      <c r="A14" s="56" t="s">
        <v>222</v>
      </c>
      <c r="B14" s="56" t="s">
        <v>222</v>
      </c>
      <c r="C14" s="56" t="s">
        <v>222</v>
      </c>
      <c r="D14" s="57"/>
      <c r="E14" s="58" t="e">
        <f>+E33</f>
        <v>#REF!</v>
      </c>
      <c r="F14" s="58"/>
      <c r="G14" s="58">
        <f>+G33</f>
        <v>24757</v>
      </c>
      <c r="H14" s="59"/>
      <c r="I14" s="60" t="e">
        <f>(E14-G14)/G14</f>
        <v>#REF!</v>
      </c>
      <c r="J14" s="53"/>
      <c r="K14" s="35" t="s">
        <v>207</v>
      </c>
      <c r="L14" s="29"/>
      <c r="M14" s="36"/>
      <c r="N14" s="23"/>
    </row>
    <row r="15" spans="1:16" ht="13.5" customHeight="1">
      <c r="A15" s="50"/>
      <c r="B15" s="50"/>
      <c r="C15" s="50"/>
      <c r="E15" s="51"/>
      <c r="F15" s="51"/>
      <c r="G15" s="51"/>
      <c r="I15" s="55"/>
      <c r="J15" s="53"/>
      <c r="K15" s="35" t="s">
        <v>208</v>
      </c>
      <c r="L15" s="29"/>
      <c r="M15" s="36"/>
      <c r="N15" s="23"/>
    </row>
    <row r="16" spans="1:16" ht="13.5" customHeight="1">
      <c r="A16" s="1" t="s">
        <v>218</v>
      </c>
      <c r="B16" s="1" t="s">
        <v>234</v>
      </c>
      <c r="C16" s="1" t="s">
        <v>232</v>
      </c>
      <c r="E16" s="51" t="e">
        <f>+E41</f>
        <v>#REF!</v>
      </c>
      <c r="F16" s="51"/>
      <c r="G16" s="51">
        <f>+G41</f>
        <v>929230</v>
      </c>
      <c r="I16" s="55" t="e">
        <f>(E16-G16)/G16</f>
        <v>#REF!</v>
      </c>
      <c r="J16" s="54"/>
      <c r="K16" s="35"/>
      <c r="L16" s="29"/>
      <c r="M16" s="36"/>
      <c r="N16" s="23"/>
    </row>
    <row r="17" spans="1:14" ht="13.5" customHeight="1">
      <c r="A17" s="1" t="s">
        <v>132</v>
      </c>
      <c r="B17" s="1" t="s">
        <v>133</v>
      </c>
      <c r="C17" s="1" t="s">
        <v>134</v>
      </c>
      <c r="E17" s="51" t="e">
        <f>+E42</f>
        <v>#REF!</v>
      </c>
      <c r="F17" s="51"/>
      <c r="G17" s="51">
        <f>+G42</f>
        <v>330726</v>
      </c>
      <c r="I17" s="55" t="e">
        <f>(E17-G17)/G17</f>
        <v>#REF!</v>
      </c>
      <c r="J17" s="53"/>
      <c r="K17" s="35"/>
      <c r="L17" s="29"/>
      <c r="M17" s="36"/>
      <c r="N17" s="23"/>
    </row>
    <row r="18" spans="1:14" ht="25.5">
      <c r="A18" s="46" t="s">
        <v>198</v>
      </c>
      <c r="B18" s="46" t="s">
        <v>199</v>
      </c>
      <c r="C18" s="1" t="s">
        <v>200</v>
      </c>
      <c r="E18" s="51" t="e">
        <f>+E43</f>
        <v>#REF!</v>
      </c>
      <c r="F18" s="51"/>
      <c r="G18" s="51">
        <f>+G43</f>
        <v>2596</v>
      </c>
      <c r="I18" s="55" t="e">
        <f>(E18-G18)/G18</f>
        <v>#REF!</v>
      </c>
      <c r="J18" s="53"/>
      <c r="K18" s="35"/>
      <c r="L18" s="29"/>
      <c r="M18" s="36"/>
      <c r="N18" s="23"/>
    </row>
    <row r="19" spans="1:14" ht="13.5" customHeight="1">
      <c r="A19" s="46"/>
      <c r="B19" s="46"/>
      <c r="C19" s="46"/>
      <c r="J19" s="53"/>
      <c r="K19" s="35" t="s">
        <v>201</v>
      </c>
      <c r="L19" s="29"/>
      <c r="M19" s="36"/>
      <c r="N19" s="23"/>
    </row>
    <row r="20" spans="1:14">
      <c r="A20" s="35"/>
      <c r="B20" s="35"/>
      <c r="C20" s="35"/>
      <c r="D20" s="47" t="s">
        <v>209</v>
      </c>
      <c r="E20" s="47" t="s">
        <v>210</v>
      </c>
      <c r="F20" s="47" t="s">
        <v>209</v>
      </c>
      <c r="G20" s="47"/>
      <c r="H20" s="47" t="s">
        <v>209</v>
      </c>
      <c r="I20" s="47"/>
      <c r="J20" s="35"/>
      <c r="K20" s="35" t="s">
        <v>1</v>
      </c>
      <c r="L20" s="29"/>
      <c r="M20" s="36"/>
      <c r="N20" s="23"/>
    </row>
    <row r="21" spans="1:14">
      <c r="A21" s="29"/>
      <c r="B21" s="29"/>
      <c r="C21" s="29"/>
      <c r="D21" s="29"/>
      <c r="E21" s="30"/>
      <c r="F21" s="30"/>
      <c r="G21" s="30"/>
      <c r="H21" s="30"/>
      <c r="I21" s="30"/>
      <c r="J21" s="29"/>
      <c r="K21" s="29"/>
      <c r="L21" s="29"/>
      <c r="M21" s="36"/>
      <c r="N21" s="23"/>
    </row>
    <row r="22" spans="1:14">
      <c r="A22" s="36" t="s">
        <v>203</v>
      </c>
      <c r="B22" s="38" t="s">
        <v>206</v>
      </c>
      <c r="C22" s="36" t="s">
        <v>205</v>
      </c>
      <c r="D22" s="38"/>
      <c r="E22" s="48"/>
      <c r="F22" s="48"/>
      <c r="G22" s="48"/>
      <c r="H22" s="48"/>
      <c r="I22" s="48"/>
      <c r="J22" s="36"/>
      <c r="K22" s="36"/>
      <c r="L22" s="36"/>
      <c r="M22" s="36"/>
      <c r="N22" s="23"/>
    </row>
    <row r="23" spans="1:14" s="49" customFormat="1">
      <c r="A23" s="72">
        <v>1</v>
      </c>
      <c r="B23" s="84" t="e">
        <f>+#REF!</f>
        <v>#REF!</v>
      </c>
      <c r="C23" s="23"/>
      <c r="D23" s="23"/>
      <c r="E23" s="23"/>
      <c r="F23" s="23"/>
      <c r="G23" s="23"/>
      <c r="H23" s="23"/>
      <c r="I23" s="23"/>
      <c r="J23" s="23"/>
      <c r="K23" s="23" t="s">
        <v>224</v>
      </c>
      <c r="L23" s="23"/>
      <c r="M23" s="23" t="s">
        <v>203</v>
      </c>
      <c r="N23" s="23" t="s">
        <v>224</v>
      </c>
    </row>
    <row r="24" spans="1:14" s="49" customFormat="1">
      <c r="A24" s="72">
        <v>1</v>
      </c>
      <c r="B24" s="84" t="e">
        <f>+#REF!</f>
        <v>#REF!</v>
      </c>
      <c r="C24" s="23"/>
      <c r="D24" s="23"/>
      <c r="E24" s="23"/>
      <c r="F24" s="23"/>
      <c r="G24" s="23"/>
      <c r="H24" s="23"/>
      <c r="I24" s="23"/>
      <c r="J24" s="23"/>
      <c r="K24" s="23" t="s">
        <v>224</v>
      </c>
      <c r="L24" s="23"/>
      <c r="M24" s="23" t="s">
        <v>206</v>
      </c>
      <c r="N24" s="23" t="s">
        <v>224</v>
      </c>
    </row>
    <row r="25" spans="1:14" s="49" customFormat="1">
      <c r="A25" s="72">
        <v>1</v>
      </c>
      <c r="B25" s="84" t="e">
        <f>+#REF!</f>
        <v>#REF!</v>
      </c>
      <c r="C25" s="23"/>
      <c r="D25" s="23"/>
      <c r="E25" s="23"/>
      <c r="F25" s="23"/>
      <c r="G25" s="23"/>
      <c r="H25" s="23"/>
      <c r="I25" s="23"/>
      <c r="J25" s="23"/>
      <c r="K25" s="23" t="s">
        <v>224</v>
      </c>
      <c r="L25" s="23"/>
      <c r="M25" s="23" t="s">
        <v>205</v>
      </c>
      <c r="N25" s="23" t="s">
        <v>224</v>
      </c>
    </row>
    <row r="27" spans="1:14" ht="13.5" thickBot="1">
      <c r="C27" s="5" t="s">
        <v>17</v>
      </c>
      <c r="E27" s="5" t="e">
        <f>"SGMT_"&amp;E6</f>
        <v>#REF!</v>
      </c>
      <c r="G27" s="5" t="e">
        <f>"SGMT_"&amp;G6</f>
        <v>#REF!</v>
      </c>
    </row>
    <row r="28" spans="1:14">
      <c r="A28" s="7"/>
      <c r="B28" s="18"/>
      <c r="C28" s="21"/>
      <c r="D28" s="25"/>
      <c r="E28" s="19" t="s">
        <v>6</v>
      </c>
      <c r="F28" s="19"/>
      <c r="G28" s="20" t="s">
        <v>6</v>
      </c>
    </row>
    <row r="29" spans="1:14">
      <c r="A29" s="8"/>
      <c r="B29" s="9"/>
      <c r="C29" s="8"/>
      <c r="D29" s="10"/>
      <c r="E29" s="11"/>
      <c r="F29" s="11"/>
      <c r="G29" s="31"/>
    </row>
    <row r="30" spans="1:14">
      <c r="A30" s="8" t="s">
        <v>14</v>
      </c>
      <c r="B30" s="9">
        <v>3</v>
      </c>
      <c r="C30" s="8"/>
      <c r="D30" s="10"/>
      <c r="E30" s="12" t="e">
        <f t="shared" ref="E30:E43" si="0">HLOOKUP(E$28,SGMT_2014,$B30,FALSE)</f>
        <v>#REF!</v>
      </c>
      <c r="F30" s="12"/>
      <c r="G30" s="13">
        <v>872182</v>
      </c>
    </row>
    <row r="31" spans="1:14">
      <c r="A31" s="8" t="s">
        <v>15</v>
      </c>
      <c r="B31" s="9">
        <v>4</v>
      </c>
      <c r="C31" s="8"/>
      <c r="D31" s="10"/>
      <c r="E31" s="12" t="e">
        <f t="shared" si="0"/>
        <v>#REF!</v>
      </c>
      <c r="F31" s="12"/>
      <c r="G31" s="13">
        <v>-95556</v>
      </c>
    </row>
    <row r="32" spans="1:14">
      <c r="A32" s="8" t="s">
        <v>112</v>
      </c>
      <c r="B32" s="9">
        <v>5</v>
      </c>
      <c r="C32" s="8"/>
      <c r="D32" s="10"/>
      <c r="E32" s="12" t="e">
        <f t="shared" si="0"/>
        <v>#REF!</v>
      </c>
      <c r="F32" s="12"/>
      <c r="G32" s="13">
        <v>776626</v>
      </c>
    </row>
    <row r="33" spans="1:7">
      <c r="A33" s="8" t="s">
        <v>213</v>
      </c>
      <c r="B33" s="9">
        <v>6</v>
      </c>
      <c r="C33" s="8"/>
      <c r="D33" s="10"/>
      <c r="E33" s="12" t="e">
        <f t="shared" si="0"/>
        <v>#REF!</v>
      </c>
      <c r="F33" s="12"/>
      <c r="G33" s="13">
        <v>24757</v>
      </c>
    </row>
    <row r="34" spans="1:7">
      <c r="A34" s="8" t="s">
        <v>214</v>
      </c>
      <c r="B34" s="9">
        <v>7</v>
      </c>
      <c r="C34" s="8"/>
      <c r="D34" s="10"/>
      <c r="E34" s="12" t="e">
        <f t="shared" si="0"/>
        <v>#REF!</v>
      </c>
      <c r="F34" s="12"/>
      <c r="G34" s="13">
        <v>0</v>
      </c>
    </row>
    <row r="35" spans="1:7">
      <c r="A35" s="8" t="s">
        <v>215</v>
      </c>
      <c r="B35" s="9">
        <v>8</v>
      </c>
      <c r="C35" s="8"/>
      <c r="D35" s="10"/>
      <c r="E35" s="12" t="e">
        <f t="shared" si="0"/>
        <v>#REF!</v>
      </c>
      <c r="F35" s="12"/>
      <c r="G35" s="13">
        <v>24757</v>
      </c>
    </row>
    <row r="36" spans="1:7">
      <c r="A36" s="8" t="s">
        <v>216</v>
      </c>
      <c r="B36" s="9">
        <v>9</v>
      </c>
      <c r="C36" s="8"/>
      <c r="D36" s="10"/>
      <c r="E36" s="12" t="e">
        <f t="shared" si="0"/>
        <v>#REF!</v>
      </c>
      <c r="F36" s="12"/>
      <c r="G36" s="13">
        <v>0</v>
      </c>
    </row>
    <row r="37" spans="1:7">
      <c r="A37" s="8" t="s">
        <v>211</v>
      </c>
      <c r="B37" s="9">
        <v>10</v>
      </c>
      <c r="C37" s="8"/>
      <c r="D37" s="10"/>
      <c r="E37" s="12" t="e">
        <f t="shared" si="0"/>
        <v>#REF!</v>
      </c>
      <c r="F37" s="12"/>
      <c r="G37" s="13">
        <v>0</v>
      </c>
    </row>
    <row r="38" spans="1:7">
      <c r="A38" s="8" t="s">
        <v>217</v>
      </c>
      <c r="B38" s="9">
        <v>11</v>
      </c>
      <c r="C38" s="8"/>
      <c r="D38" s="10"/>
      <c r="E38" s="12" t="e">
        <f t="shared" si="0"/>
        <v>#REF!</v>
      </c>
      <c r="F38" s="12"/>
      <c r="G38" s="13">
        <v>0</v>
      </c>
    </row>
    <row r="39" spans="1:7">
      <c r="A39" s="8" t="s">
        <v>10</v>
      </c>
      <c r="B39" s="9">
        <v>12</v>
      </c>
      <c r="C39" s="8"/>
      <c r="D39" s="10"/>
      <c r="E39" s="12" t="e">
        <f t="shared" si="0"/>
        <v>#REF!</v>
      </c>
      <c r="F39" s="12"/>
      <c r="G39" s="13">
        <v>0</v>
      </c>
    </row>
    <row r="40" spans="1:7">
      <c r="A40" s="8" t="s">
        <v>11</v>
      </c>
      <c r="B40" s="9">
        <v>13</v>
      </c>
      <c r="C40" s="8"/>
      <c r="D40" s="10"/>
      <c r="E40" s="12" t="e">
        <f t="shared" si="0"/>
        <v>#REF!</v>
      </c>
      <c r="F40" s="12"/>
      <c r="G40" s="13">
        <v>0</v>
      </c>
    </row>
    <row r="41" spans="1:7">
      <c r="A41" s="14" t="s">
        <v>218</v>
      </c>
      <c r="B41" s="15">
        <v>14</v>
      </c>
      <c r="C41" s="8"/>
      <c r="D41" s="10"/>
      <c r="E41" s="12" t="e">
        <f t="shared" si="0"/>
        <v>#REF!</v>
      </c>
      <c r="F41" s="12"/>
      <c r="G41" s="13">
        <v>929230</v>
      </c>
    </row>
    <row r="42" spans="1:7">
      <c r="A42" s="14" t="s">
        <v>12</v>
      </c>
      <c r="B42" s="15">
        <v>15</v>
      </c>
      <c r="C42" s="8"/>
      <c r="D42" s="10"/>
      <c r="E42" s="12" t="e">
        <f t="shared" si="0"/>
        <v>#REF!</v>
      </c>
      <c r="F42" s="12"/>
      <c r="G42" s="13">
        <v>330726</v>
      </c>
    </row>
    <row r="43" spans="1:7" ht="13.5" thickBot="1">
      <c r="A43" s="16" t="s">
        <v>16</v>
      </c>
      <c r="B43" s="17">
        <v>16</v>
      </c>
      <c r="C43" s="24"/>
      <c r="D43" s="26"/>
      <c r="E43" s="32" t="e">
        <f t="shared" si="0"/>
        <v>#REF!</v>
      </c>
      <c r="F43" s="32"/>
      <c r="G43" s="33">
        <v>2596</v>
      </c>
    </row>
  </sheetData>
  <phoneticPr fontId="43" type="noConversion"/>
  <hyperlinks>
    <hyperlink ref="P4" location="Übersicht!A1" display="Übersicht!A1"/>
  </hyperlinks>
  <pageMargins left="0.75" right="0.75" top="1" bottom="1" header="0.4921259845" footer="0.4921259845"/>
  <pageSetup paperSize="9" scale="5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41"/>
  <sheetViews>
    <sheetView workbookViewId="0"/>
  </sheetViews>
  <sheetFormatPr baseColWidth="10" defaultColWidth="11.42578125" defaultRowHeight="12.75"/>
  <cols>
    <col min="1" max="1" width="32.28515625" style="4" customWidth="1"/>
    <col min="2" max="2" width="35.7109375" style="4" customWidth="1"/>
    <col min="3" max="3" width="32.28515625" style="4" customWidth="1"/>
    <col min="4" max="4" width="1.5703125" style="4" customWidth="1"/>
    <col min="5" max="5" width="11.42578125" style="5" bestFit="1"/>
    <col min="6" max="6" width="1.7109375" style="5" customWidth="1"/>
    <col min="7" max="7" width="11.42578125" style="5" bestFit="1"/>
    <col min="8" max="8" width="2" style="5" customWidth="1"/>
    <col min="9" max="9" width="7.85546875" style="5" bestFit="1" customWidth="1"/>
    <col min="10" max="10" width="11.42578125" style="4"/>
    <col min="11" max="11" width="14.140625" style="4" bestFit="1" customWidth="1"/>
    <col min="12" max="12" width="11.42578125" style="4"/>
    <col min="13" max="13" width="4" style="4" bestFit="1" customWidth="1"/>
    <col min="14" max="14" width="3.5703125" style="4" customWidth="1"/>
    <col min="15" max="16384" width="11.42578125" style="4"/>
  </cols>
  <sheetData>
    <row r="1" spans="1:16">
      <c r="A1" s="28" t="s">
        <v>225</v>
      </c>
      <c r="B1" s="28" t="s">
        <v>129</v>
      </c>
      <c r="C1" s="28" t="s">
        <v>130</v>
      </c>
      <c r="J1" s="53"/>
      <c r="K1" s="35" t="s">
        <v>131</v>
      </c>
      <c r="L1" s="29"/>
      <c r="M1" s="36"/>
      <c r="N1" s="23"/>
    </row>
    <row r="2" spans="1:16">
      <c r="A2" s="27"/>
      <c r="J2" s="53"/>
      <c r="K2" s="35" t="s">
        <v>201</v>
      </c>
      <c r="L2" s="29"/>
      <c r="M2" s="36"/>
      <c r="N2" s="23"/>
    </row>
    <row r="3" spans="1:16">
      <c r="A3" s="1"/>
      <c r="J3" s="53"/>
      <c r="K3" s="35" t="s">
        <v>201</v>
      </c>
      <c r="L3" s="29"/>
      <c r="M3" s="36"/>
      <c r="N3" s="23"/>
    </row>
    <row r="4" spans="1:16">
      <c r="J4" s="53"/>
      <c r="K4" s="35" t="s">
        <v>201</v>
      </c>
      <c r="L4" s="29"/>
      <c r="M4" s="36"/>
      <c r="N4" s="23"/>
      <c r="P4" s="87" t="s">
        <v>154</v>
      </c>
    </row>
    <row r="5" spans="1:16">
      <c r="A5" s="2"/>
      <c r="J5" s="53"/>
      <c r="K5" s="35" t="s">
        <v>201</v>
      </c>
      <c r="L5" s="29"/>
      <c r="M5" s="36"/>
      <c r="N5" s="23"/>
    </row>
    <row r="6" spans="1:16">
      <c r="E6" s="40" t="e">
        <f>+#REF!</f>
        <v>#REF!</v>
      </c>
      <c r="F6" s="6"/>
      <c r="G6" s="40" t="e">
        <f>+#REF!</f>
        <v>#REF!</v>
      </c>
      <c r="H6" s="6"/>
      <c r="I6" s="6" t="s">
        <v>220</v>
      </c>
      <c r="J6" s="54"/>
      <c r="K6" s="35" t="s">
        <v>202</v>
      </c>
      <c r="L6" s="29"/>
      <c r="M6" s="36" t="s">
        <v>203</v>
      </c>
      <c r="N6" s="23"/>
    </row>
    <row r="7" spans="1:16">
      <c r="E7" s="5" t="s">
        <v>219</v>
      </c>
      <c r="G7" s="5" t="s">
        <v>219</v>
      </c>
      <c r="J7" s="53"/>
      <c r="K7" s="37" t="s">
        <v>204</v>
      </c>
      <c r="L7" s="29"/>
      <c r="M7" s="36" t="s">
        <v>203</v>
      </c>
      <c r="N7" s="23"/>
    </row>
    <row r="8" spans="1:16">
      <c r="E8" s="40" t="e">
        <f>+#REF!</f>
        <v>#REF!</v>
      </c>
      <c r="F8" s="6"/>
      <c r="G8" s="40" t="e">
        <f>+#REF!</f>
        <v>#REF!</v>
      </c>
      <c r="H8" s="6"/>
      <c r="I8" s="6" t="s">
        <v>220</v>
      </c>
      <c r="J8" s="54"/>
      <c r="K8" s="35" t="s">
        <v>202</v>
      </c>
      <c r="L8" s="29"/>
      <c r="M8" s="38" t="s">
        <v>206</v>
      </c>
      <c r="N8" s="23"/>
    </row>
    <row r="9" spans="1:16">
      <c r="E9" s="5" t="s">
        <v>219</v>
      </c>
      <c r="G9" s="5" t="s">
        <v>219</v>
      </c>
      <c r="J9" s="53"/>
      <c r="K9" s="37" t="s">
        <v>204</v>
      </c>
      <c r="L9" s="29"/>
      <c r="M9" s="38" t="s">
        <v>206</v>
      </c>
      <c r="N9" s="23"/>
    </row>
    <row r="10" spans="1:16">
      <c r="E10" s="40" t="e">
        <f>+#REF!</f>
        <v>#REF!</v>
      </c>
      <c r="F10" s="6"/>
      <c r="G10" s="40" t="e">
        <f>+#REF!</f>
        <v>#REF!</v>
      </c>
      <c r="H10" s="6"/>
      <c r="I10" s="6" t="s">
        <v>220</v>
      </c>
      <c r="J10" s="54"/>
      <c r="K10" s="35" t="s">
        <v>202</v>
      </c>
      <c r="L10" s="29"/>
      <c r="M10" s="36" t="s">
        <v>205</v>
      </c>
      <c r="N10" s="23"/>
    </row>
    <row r="11" spans="1:16">
      <c r="E11" s="5" t="s">
        <v>0</v>
      </c>
      <c r="G11" s="5" t="s">
        <v>0</v>
      </c>
      <c r="J11" s="53"/>
      <c r="K11" s="37" t="s">
        <v>204</v>
      </c>
      <c r="L11" s="29"/>
      <c r="M11" s="36" t="s">
        <v>205</v>
      </c>
      <c r="N11" s="23"/>
    </row>
    <row r="12" spans="1:16" ht="13.5" customHeight="1">
      <c r="A12" s="1" t="s">
        <v>221</v>
      </c>
      <c r="B12" s="1" t="s">
        <v>235</v>
      </c>
      <c r="C12" s="1" t="s">
        <v>233</v>
      </c>
      <c r="E12" s="51" t="e">
        <f>+E28</f>
        <v>#REF!</v>
      </c>
      <c r="F12" s="51"/>
      <c r="G12" s="51">
        <f>+G28</f>
        <v>320882</v>
      </c>
      <c r="I12" s="55" t="e">
        <f>(E12-G12)/G12</f>
        <v>#REF!</v>
      </c>
      <c r="J12" s="53"/>
      <c r="K12" s="35"/>
      <c r="L12" s="29"/>
      <c r="M12" s="36"/>
      <c r="N12" s="23"/>
    </row>
    <row r="13" spans="1:16" ht="13.5" customHeight="1">
      <c r="A13" s="1"/>
      <c r="B13" s="1"/>
      <c r="C13" s="1"/>
      <c r="E13" s="51"/>
      <c r="F13" s="51"/>
      <c r="G13" s="51"/>
      <c r="I13" s="55"/>
      <c r="J13" s="53"/>
      <c r="K13" s="35" t="s">
        <v>208</v>
      </c>
      <c r="L13" s="29"/>
      <c r="M13" s="36"/>
      <c r="N13" s="23"/>
    </row>
    <row r="14" spans="1:16" ht="13.5" customHeight="1">
      <c r="A14" s="56" t="s">
        <v>222</v>
      </c>
      <c r="B14" s="56" t="s">
        <v>222</v>
      </c>
      <c r="C14" s="56" t="s">
        <v>222</v>
      </c>
      <c r="D14" s="57"/>
      <c r="E14" s="58" t="e">
        <f>+E31</f>
        <v>#REF!</v>
      </c>
      <c r="F14" s="58"/>
      <c r="G14" s="58">
        <f>+G31</f>
        <v>10285</v>
      </c>
      <c r="H14" s="59"/>
      <c r="I14" s="60" t="e">
        <f>(E14-G14)/G14</f>
        <v>#REF!</v>
      </c>
      <c r="J14" s="53"/>
      <c r="K14" s="35" t="s">
        <v>207</v>
      </c>
      <c r="L14" s="29"/>
      <c r="M14" s="36"/>
      <c r="N14" s="23"/>
    </row>
    <row r="15" spans="1:16" ht="13.5" customHeight="1">
      <c r="A15" s="50"/>
      <c r="B15" s="50"/>
      <c r="C15" s="50"/>
      <c r="E15" s="51"/>
      <c r="F15" s="51"/>
      <c r="G15" s="51"/>
      <c r="I15" s="55"/>
      <c r="J15" s="53"/>
      <c r="K15" s="35" t="s">
        <v>208</v>
      </c>
      <c r="L15" s="29"/>
      <c r="M15" s="36"/>
      <c r="N15" s="23"/>
    </row>
    <row r="16" spans="1:16" ht="13.5" customHeight="1">
      <c r="A16" s="1" t="s">
        <v>218</v>
      </c>
      <c r="B16" s="1" t="s">
        <v>234</v>
      </c>
      <c r="C16" s="1" t="s">
        <v>232</v>
      </c>
      <c r="E16" s="51" t="e">
        <f>+E39</f>
        <v>#REF!</v>
      </c>
      <c r="F16" s="51"/>
      <c r="G16" s="51">
        <f>+G39</f>
        <v>320882</v>
      </c>
      <c r="I16" s="55" t="e">
        <f>(E16-G16)/G16</f>
        <v>#REF!</v>
      </c>
      <c r="J16" s="54"/>
      <c r="K16" s="35"/>
      <c r="L16" s="29"/>
      <c r="M16" s="36"/>
      <c r="N16" s="23"/>
    </row>
    <row r="17" spans="1:14" ht="13.5" customHeight="1">
      <c r="A17" s="1" t="s">
        <v>132</v>
      </c>
      <c r="B17" s="1" t="s">
        <v>133</v>
      </c>
      <c r="C17" s="1" t="s">
        <v>134</v>
      </c>
      <c r="E17" s="51" t="e">
        <f>+E40</f>
        <v>#REF!</v>
      </c>
      <c r="F17" s="51"/>
      <c r="G17" s="51">
        <f>+G40</f>
        <v>456019</v>
      </c>
      <c r="I17" s="55" t="e">
        <f>(E17-G17)/G17</f>
        <v>#REF!</v>
      </c>
      <c r="J17" s="53"/>
      <c r="K17" s="35"/>
      <c r="L17" s="29"/>
      <c r="M17" s="36"/>
      <c r="N17" s="23"/>
    </row>
    <row r="18" spans="1:14" ht="25.5">
      <c r="A18" s="46" t="s">
        <v>198</v>
      </c>
      <c r="B18" s="46" t="s">
        <v>199</v>
      </c>
      <c r="C18" s="1" t="s">
        <v>200</v>
      </c>
      <c r="E18" s="51" t="e">
        <f>+E41</f>
        <v>#REF!</v>
      </c>
      <c r="F18" s="51"/>
      <c r="G18" s="51">
        <f>+G41</f>
        <v>478</v>
      </c>
      <c r="I18" s="55" t="e">
        <f>(E18-G18)/G18</f>
        <v>#REF!</v>
      </c>
      <c r="J18" s="53"/>
      <c r="K18" s="35"/>
      <c r="L18" s="29"/>
      <c r="M18" s="36"/>
      <c r="N18" s="23"/>
    </row>
    <row r="19" spans="1:14" ht="13.5" customHeight="1">
      <c r="A19" s="46"/>
      <c r="B19" s="46"/>
      <c r="C19" s="46"/>
      <c r="J19" s="53"/>
      <c r="K19" s="35" t="s">
        <v>201</v>
      </c>
      <c r="L19" s="29"/>
      <c r="M19" s="36"/>
      <c r="N19" s="23"/>
    </row>
    <row r="20" spans="1:14">
      <c r="A20" s="35"/>
      <c r="B20" s="35"/>
      <c r="C20" s="35"/>
      <c r="D20" s="47" t="s">
        <v>209</v>
      </c>
      <c r="E20" s="47" t="s">
        <v>210</v>
      </c>
      <c r="F20" s="47" t="s">
        <v>209</v>
      </c>
      <c r="G20" s="47"/>
      <c r="H20" s="47" t="s">
        <v>209</v>
      </c>
      <c r="I20" s="47"/>
      <c r="J20" s="35"/>
      <c r="K20" s="35" t="s">
        <v>1</v>
      </c>
      <c r="L20" s="29"/>
      <c r="M20" s="36"/>
      <c r="N20" s="23"/>
    </row>
    <row r="21" spans="1:14">
      <c r="A21" s="29"/>
      <c r="B21" s="29"/>
      <c r="C21" s="29"/>
      <c r="D21" s="29"/>
      <c r="E21" s="30"/>
      <c r="F21" s="30"/>
      <c r="G21" s="30"/>
      <c r="H21" s="30"/>
      <c r="I21" s="30"/>
      <c r="J21" s="29"/>
      <c r="K21" s="29"/>
      <c r="L21" s="29"/>
      <c r="M21" s="36"/>
      <c r="N21" s="23"/>
    </row>
    <row r="22" spans="1:14">
      <c r="A22" s="36" t="s">
        <v>203</v>
      </c>
      <c r="B22" s="38" t="s">
        <v>206</v>
      </c>
      <c r="C22" s="36" t="s">
        <v>205</v>
      </c>
      <c r="D22" s="38"/>
      <c r="E22" s="48"/>
      <c r="F22" s="48"/>
      <c r="G22" s="48"/>
      <c r="H22" s="48"/>
      <c r="I22" s="48"/>
      <c r="J22" s="36"/>
      <c r="K22" s="36"/>
      <c r="L22" s="36"/>
      <c r="M22" s="36"/>
      <c r="N22" s="23"/>
    </row>
    <row r="23" spans="1:14" s="49" customForma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5" spans="1:14" ht="13.5" thickBot="1">
      <c r="C25" s="5" t="s">
        <v>17</v>
      </c>
      <c r="E25" s="5" t="e">
        <f>"SGMT_"&amp;E6</f>
        <v>#REF!</v>
      </c>
      <c r="G25" s="5" t="e">
        <f>"SGMT_"&amp;G6</f>
        <v>#REF!</v>
      </c>
    </row>
    <row r="26" spans="1:14">
      <c r="A26" s="7"/>
      <c r="B26" s="18"/>
      <c r="C26" s="21"/>
      <c r="D26" s="25"/>
      <c r="E26" s="19" t="s">
        <v>27</v>
      </c>
      <c r="F26" s="19"/>
      <c r="G26" s="20" t="s">
        <v>27</v>
      </c>
    </row>
    <row r="27" spans="1:14">
      <c r="A27" s="8"/>
      <c r="B27" s="9"/>
      <c r="C27" s="8"/>
      <c r="D27" s="10"/>
      <c r="E27" s="11"/>
      <c r="F27" s="11"/>
      <c r="G27" s="31"/>
    </row>
    <row r="28" spans="1:14">
      <c r="A28" s="8" t="s">
        <v>14</v>
      </c>
      <c r="B28" s="9">
        <v>3</v>
      </c>
      <c r="C28" s="8"/>
      <c r="D28" s="10"/>
      <c r="E28" s="12" t="e">
        <f t="shared" ref="E28:E41" si="0">HLOOKUP(E$26,SGMT_2014,$B28,FALSE)</f>
        <v>#REF!</v>
      </c>
      <c r="F28" s="12"/>
      <c r="G28" s="13">
        <v>320882</v>
      </c>
    </row>
    <row r="29" spans="1:14">
      <c r="A29" s="8" t="s">
        <v>15</v>
      </c>
      <c r="B29" s="9">
        <v>4</v>
      </c>
      <c r="C29" s="8"/>
      <c r="D29" s="10"/>
      <c r="E29" s="12" t="e">
        <f t="shared" si="0"/>
        <v>#REF!</v>
      </c>
      <c r="F29" s="12"/>
      <c r="G29" s="13">
        <v>-17943</v>
      </c>
    </row>
    <row r="30" spans="1:14">
      <c r="A30" s="8" t="s">
        <v>112</v>
      </c>
      <c r="B30" s="9">
        <v>5</v>
      </c>
      <c r="C30" s="8"/>
      <c r="D30" s="10"/>
      <c r="E30" s="12" t="e">
        <f t="shared" si="0"/>
        <v>#REF!</v>
      </c>
      <c r="F30" s="12"/>
      <c r="G30" s="13">
        <v>302939</v>
      </c>
    </row>
    <row r="31" spans="1:14">
      <c r="A31" s="8" t="s">
        <v>213</v>
      </c>
      <c r="B31" s="9">
        <v>6</v>
      </c>
      <c r="C31" s="8"/>
      <c r="D31" s="10"/>
      <c r="E31" s="12" t="e">
        <f t="shared" si="0"/>
        <v>#REF!</v>
      </c>
      <c r="F31" s="12"/>
      <c r="G31" s="13">
        <v>10285</v>
      </c>
    </row>
    <row r="32" spans="1:14">
      <c r="A32" s="8" t="s">
        <v>214</v>
      </c>
      <c r="B32" s="9">
        <v>7</v>
      </c>
      <c r="C32" s="8"/>
      <c r="D32" s="10"/>
      <c r="E32" s="12" t="e">
        <f t="shared" si="0"/>
        <v>#REF!</v>
      </c>
      <c r="F32" s="12"/>
      <c r="G32" s="13">
        <v>0</v>
      </c>
    </row>
    <row r="33" spans="1:7">
      <c r="A33" s="8" t="s">
        <v>215</v>
      </c>
      <c r="B33" s="9">
        <v>8</v>
      </c>
      <c r="C33" s="8"/>
      <c r="D33" s="10"/>
      <c r="E33" s="12" t="e">
        <f t="shared" si="0"/>
        <v>#REF!</v>
      </c>
      <c r="F33" s="12"/>
      <c r="G33" s="13">
        <v>10285</v>
      </c>
    </row>
    <row r="34" spans="1:7">
      <c r="A34" s="8" t="s">
        <v>216</v>
      </c>
      <c r="B34" s="9">
        <v>9</v>
      </c>
      <c r="C34" s="8"/>
      <c r="D34" s="10"/>
      <c r="E34" s="12" t="e">
        <f t="shared" si="0"/>
        <v>#REF!</v>
      </c>
      <c r="F34" s="12"/>
      <c r="G34" s="13">
        <v>0</v>
      </c>
    </row>
    <row r="35" spans="1:7">
      <c r="A35" s="8" t="s">
        <v>211</v>
      </c>
      <c r="B35" s="9">
        <v>10</v>
      </c>
      <c r="C35" s="8"/>
      <c r="D35" s="10"/>
      <c r="E35" s="12" t="e">
        <f t="shared" si="0"/>
        <v>#REF!</v>
      </c>
      <c r="F35" s="12"/>
      <c r="G35" s="13">
        <v>0</v>
      </c>
    </row>
    <row r="36" spans="1:7">
      <c r="A36" s="8" t="s">
        <v>217</v>
      </c>
      <c r="B36" s="9">
        <v>11</v>
      </c>
      <c r="C36" s="8"/>
      <c r="D36" s="10"/>
      <c r="E36" s="12" t="e">
        <f t="shared" si="0"/>
        <v>#REF!</v>
      </c>
      <c r="F36" s="12"/>
      <c r="G36" s="13">
        <v>0</v>
      </c>
    </row>
    <row r="37" spans="1:7">
      <c r="A37" s="8" t="s">
        <v>10</v>
      </c>
      <c r="B37" s="9">
        <v>12</v>
      </c>
      <c r="C37" s="8"/>
      <c r="D37" s="10"/>
      <c r="E37" s="12" t="e">
        <f t="shared" si="0"/>
        <v>#REF!</v>
      </c>
      <c r="F37" s="12"/>
      <c r="G37" s="13">
        <v>0</v>
      </c>
    </row>
    <row r="38" spans="1:7">
      <c r="A38" s="8" t="s">
        <v>11</v>
      </c>
      <c r="B38" s="9">
        <v>13</v>
      </c>
      <c r="C38" s="8"/>
      <c r="D38" s="10"/>
      <c r="E38" s="12" t="e">
        <f t="shared" si="0"/>
        <v>#REF!</v>
      </c>
      <c r="F38" s="12"/>
      <c r="G38" s="13">
        <v>0</v>
      </c>
    </row>
    <row r="39" spans="1:7">
      <c r="A39" s="14" t="s">
        <v>218</v>
      </c>
      <c r="B39" s="15">
        <v>14</v>
      </c>
      <c r="C39" s="8"/>
      <c r="D39" s="10"/>
      <c r="E39" s="12" t="e">
        <f t="shared" si="0"/>
        <v>#REF!</v>
      </c>
      <c r="F39" s="12"/>
      <c r="G39" s="13">
        <v>320882</v>
      </c>
    </row>
    <row r="40" spans="1:7">
      <c r="A40" s="14" t="s">
        <v>12</v>
      </c>
      <c r="B40" s="15">
        <v>15</v>
      </c>
      <c r="C40" s="8"/>
      <c r="D40" s="10"/>
      <c r="E40" s="12" t="e">
        <f t="shared" si="0"/>
        <v>#REF!</v>
      </c>
      <c r="F40" s="12"/>
      <c r="G40" s="13">
        <v>456019</v>
      </c>
    </row>
    <row r="41" spans="1:7" ht="13.5" thickBot="1">
      <c r="A41" s="16" t="s">
        <v>16</v>
      </c>
      <c r="B41" s="17">
        <v>16</v>
      </c>
      <c r="C41" s="24"/>
      <c r="D41" s="26"/>
      <c r="E41" s="32" t="e">
        <f t="shared" si="0"/>
        <v>#REF!</v>
      </c>
      <c r="F41" s="32"/>
      <c r="G41" s="33">
        <v>478</v>
      </c>
    </row>
  </sheetData>
  <phoneticPr fontId="43" type="noConversion"/>
  <hyperlinks>
    <hyperlink ref="P4" location="Übersicht!A1" display="Übersicht!A1"/>
  </hyperlinks>
  <pageMargins left="0.75" right="0.75" top="1" bottom="1" header="0.4921259845" footer="0.4921259845"/>
  <pageSetup paperSize="9" scale="6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7"/>
  <sheetViews>
    <sheetView workbookViewId="0">
      <selection activeCell="B25" sqref="B25:B27"/>
    </sheetView>
  </sheetViews>
  <sheetFormatPr baseColWidth="10" defaultColWidth="11.42578125" defaultRowHeight="12.75"/>
  <cols>
    <col min="1" max="1" width="54.28515625" style="4" bestFit="1" customWidth="1"/>
    <col min="2" max="2" width="47.5703125" style="4" customWidth="1"/>
    <col min="3" max="3" width="54.5703125" style="4" customWidth="1"/>
    <col min="4" max="4" width="1.5703125" style="5" customWidth="1"/>
    <col min="5" max="5" width="12" style="5" bestFit="1" customWidth="1"/>
    <col min="6" max="6" width="1.7109375" style="5" customWidth="1"/>
    <col min="7" max="7" width="27" style="5" bestFit="1" customWidth="1"/>
    <col min="8" max="8" width="4.5703125" style="5" bestFit="1" customWidth="1"/>
    <col min="9" max="9" width="14.140625" style="4" bestFit="1" customWidth="1"/>
    <col min="10" max="10" width="11.42578125" style="4"/>
    <col min="11" max="11" width="4" style="4" bestFit="1" customWidth="1"/>
    <col min="12" max="12" width="11" style="4" bestFit="1" customWidth="1"/>
    <col min="13" max="13" width="64.85546875" style="4" bestFit="1" customWidth="1"/>
    <col min="14" max="16384" width="11.42578125" style="4"/>
  </cols>
  <sheetData>
    <row r="1" spans="1:13">
      <c r="A1" s="28" t="s">
        <v>16</v>
      </c>
      <c r="B1" s="28" t="s">
        <v>74</v>
      </c>
      <c r="C1" s="28" t="s">
        <v>70</v>
      </c>
      <c r="I1" s="35" t="s">
        <v>131</v>
      </c>
      <c r="J1" s="29"/>
      <c r="K1" s="36"/>
      <c r="L1" s="23"/>
      <c r="M1" s="87" t="s">
        <v>154</v>
      </c>
    </row>
    <row r="2" spans="1:13">
      <c r="A2" s="63"/>
      <c r="B2" s="63"/>
      <c r="C2" s="63"/>
      <c r="I2" s="35" t="s">
        <v>201</v>
      </c>
      <c r="J2" s="29"/>
      <c r="K2" s="36"/>
      <c r="L2" s="23"/>
    </row>
    <row r="3" spans="1:13">
      <c r="A3" s="63"/>
      <c r="B3" s="63"/>
      <c r="C3" s="63"/>
      <c r="I3" s="35" t="s">
        <v>201</v>
      </c>
      <c r="J3" s="29"/>
      <c r="K3" s="36"/>
      <c r="L3" s="23"/>
    </row>
    <row r="4" spans="1:13">
      <c r="A4" s="64" t="s">
        <v>31</v>
      </c>
      <c r="B4" s="63"/>
      <c r="C4" s="63"/>
      <c r="E4" s="40" t="e">
        <f>"per Ende "&amp;#REF!</f>
        <v>#REF!</v>
      </c>
      <c r="F4" s="6"/>
      <c r="G4" s="40" t="e">
        <f>"per Ende "&amp;#REF!</f>
        <v>#REF!</v>
      </c>
      <c r="H4" s="6"/>
      <c r="I4" s="35" t="s">
        <v>117</v>
      </c>
      <c r="J4" s="29"/>
      <c r="K4" s="36" t="s">
        <v>203</v>
      </c>
      <c r="L4" s="23"/>
    </row>
    <row r="5" spans="1:13">
      <c r="A5" s="63"/>
      <c r="B5" s="64" t="s">
        <v>75</v>
      </c>
      <c r="C5" s="63"/>
      <c r="E5" s="40" t="e">
        <f>"à fin "&amp;#REF!</f>
        <v>#REF!</v>
      </c>
      <c r="F5" s="6"/>
      <c r="G5" s="40" t="e">
        <f>"à fin "&amp;#REF!</f>
        <v>#REF!</v>
      </c>
      <c r="H5" s="6"/>
      <c r="I5" s="35" t="s">
        <v>117</v>
      </c>
      <c r="J5" s="29"/>
      <c r="K5" s="38" t="s">
        <v>206</v>
      </c>
      <c r="L5" s="23"/>
    </row>
    <row r="6" spans="1:13">
      <c r="A6" s="63"/>
      <c r="B6" s="63"/>
      <c r="C6" s="64" t="s">
        <v>194</v>
      </c>
      <c r="E6" s="40" t="e">
        <f>"end-"&amp;#REF!</f>
        <v>#REF!</v>
      </c>
      <c r="F6" s="6"/>
      <c r="G6" s="40" t="e">
        <f>"end-"&amp;#REF!</f>
        <v>#REF!</v>
      </c>
      <c r="H6" s="6"/>
      <c r="I6" s="35" t="s">
        <v>117</v>
      </c>
      <c r="J6" s="29"/>
      <c r="K6" s="36" t="s">
        <v>205</v>
      </c>
      <c r="L6" s="23"/>
    </row>
    <row r="7" spans="1:13">
      <c r="A7" s="63"/>
      <c r="B7" s="63"/>
      <c r="C7" s="64"/>
      <c r="E7" s="40"/>
      <c r="F7" s="6"/>
      <c r="G7" s="40"/>
      <c r="H7" s="6"/>
      <c r="I7" s="35" t="s">
        <v>118</v>
      </c>
      <c r="J7" s="29"/>
      <c r="K7" s="36"/>
      <c r="L7" s="23"/>
    </row>
    <row r="8" spans="1:13">
      <c r="A8" s="161" t="s">
        <v>7</v>
      </c>
      <c r="B8" s="161" t="s">
        <v>7</v>
      </c>
      <c r="C8" s="161" t="s">
        <v>7</v>
      </c>
      <c r="E8" s="51" t="e">
        <f>+#REF!</f>
        <v>#REF!</v>
      </c>
      <c r="F8" s="51"/>
      <c r="G8" s="51">
        <v>49</v>
      </c>
      <c r="I8" s="35"/>
      <c r="J8" s="29" t="s">
        <v>114</v>
      </c>
      <c r="K8" s="36"/>
      <c r="L8" s="23"/>
    </row>
    <row r="9" spans="1:13">
      <c r="A9" s="161" t="s">
        <v>284</v>
      </c>
      <c r="B9" s="161" t="s">
        <v>286</v>
      </c>
      <c r="C9" s="161" t="s">
        <v>288</v>
      </c>
      <c r="E9" s="51" t="e">
        <f>+#REF!</f>
        <v>#REF!</v>
      </c>
      <c r="F9" s="51"/>
      <c r="G9" s="51">
        <v>3855</v>
      </c>
      <c r="I9" s="35"/>
      <c r="J9" s="29" t="s">
        <v>114</v>
      </c>
      <c r="K9" s="36"/>
      <c r="L9" s="23"/>
    </row>
    <row r="10" spans="1:13">
      <c r="A10" s="161" t="s">
        <v>287</v>
      </c>
      <c r="B10" s="161" t="s">
        <v>287</v>
      </c>
      <c r="C10" s="161" t="s">
        <v>287</v>
      </c>
      <c r="E10" s="51" t="e">
        <f>+#REF!</f>
        <v>#REF!</v>
      </c>
      <c r="F10" s="51"/>
      <c r="G10" s="51">
        <v>931</v>
      </c>
      <c r="I10" s="35"/>
      <c r="J10" s="29" t="s">
        <v>114</v>
      </c>
      <c r="K10" s="36"/>
      <c r="L10" s="23"/>
    </row>
    <row r="11" spans="1:13">
      <c r="A11" s="161" t="s">
        <v>285</v>
      </c>
      <c r="B11" s="161" t="s">
        <v>285</v>
      </c>
      <c r="C11" s="161" t="s">
        <v>285</v>
      </c>
      <c r="E11" s="51" t="e">
        <f>+#REF!</f>
        <v>#REF!</v>
      </c>
      <c r="F11" s="51"/>
      <c r="G11" s="51">
        <v>2096</v>
      </c>
      <c r="I11" s="35"/>
      <c r="J11" s="29" t="s">
        <v>114</v>
      </c>
      <c r="K11" s="36"/>
      <c r="L11" s="23"/>
    </row>
    <row r="12" spans="1:13">
      <c r="A12" s="1" t="s">
        <v>214</v>
      </c>
      <c r="B12" s="1" t="s">
        <v>190</v>
      </c>
      <c r="C12" s="1" t="s">
        <v>236</v>
      </c>
      <c r="E12" s="166"/>
      <c r="F12" s="51"/>
      <c r="G12" s="51">
        <v>514</v>
      </c>
      <c r="I12" s="35"/>
      <c r="J12" s="29" t="s">
        <v>114</v>
      </c>
      <c r="K12" s="36"/>
      <c r="L12" s="23"/>
    </row>
    <row r="13" spans="1:13">
      <c r="A13" s="65"/>
      <c r="B13" s="65"/>
      <c r="C13" s="65"/>
      <c r="E13" s="51"/>
      <c r="F13" s="51"/>
      <c r="G13" s="51"/>
      <c r="I13" s="35" t="s">
        <v>208</v>
      </c>
      <c r="J13" s="29"/>
      <c r="K13" s="36"/>
      <c r="L13" s="23"/>
    </row>
    <row r="14" spans="1:13" s="3" customFormat="1" ht="25.5">
      <c r="A14" s="66" t="s">
        <v>28</v>
      </c>
      <c r="B14" s="66" t="s">
        <v>76</v>
      </c>
      <c r="C14" s="66" t="s">
        <v>71</v>
      </c>
      <c r="D14" s="6"/>
      <c r="E14" s="52" t="e">
        <f>+SUM(E8:E12)</f>
        <v>#REF!</v>
      </c>
      <c r="F14" s="52"/>
      <c r="G14" s="52">
        <f>+SUM(G8:G12)</f>
        <v>7445</v>
      </c>
      <c r="H14" s="6"/>
      <c r="I14" s="61" t="s">
        <v>207</v>
      </c>
      <c r="J14" s="29"/>
      <c r="K14" s="45"/>
      <c r="L14" s="22"/>
    </row>
    <row r="15" spans="1:13">
      <c r="A15" s="65"/>
      <c r="B15" s="65"/>
      <c r="C15" s="65"/>
      <c r="E15" s="51"/>
      <c r="F15" s="51"/>
      <c r="G15" s="51"/>
      <c r="I15" s="35" t="s">
        <v>208</v>
      </c>
      <c r="J15" s="29"/>
      <c r="K15" s="36"/>
      <c r="L15" s="23"/>
    </row>
    <row r="16" spans="1:13">
      <c r="A16" s="65" t="s">
        <v>29</v>
      </c>
      <c r="B16" s="65" t="s">
        <v>77</v>
      </c>
      <c r="C16" s="65" t="s">
        <v>72</v>
      </c>
      <c r="E16" s="166"/>
      <c r="F16" s="51"/>
      <c r="G16" s="51">
        <v>515</v>
      </c>
      <c r="I16" s="35"/>
      <c r="J16" s="29" t="s">
        <v>114</v>
      </c>
      <c r="K16" s="36"/>
      <c r="L16" s="23"/>
    </row>
    <row r="17" spans="1:12">
      <c r="A17" s="65"/>
      <c r="B17" s="65"/>
      <c r="C17" s="65"/>
      <c r="E17" s="51"/>
      <c r="F17" s="51"/>
      <c r="G17" s="51"/>
      <c r="I17" s="35" t="s">
        <v>208</v>
      </c>
      <c r="J17" s="29"/>
      <c r="K17" s="36"/>
      <c r="L17" s="23"/>
    </row>
    <row r="18" spans="1:12" s="3" customFormat="1">
      <c r="A18" s="66" t="s">
        <v>30</v>
      </c>
      <c r="B18" s="66" t="s">
        <v>78</v>
      </c>
      <c r="C18" s="66" t="s">
        <v>73</v>
      </c>
      <c r="D18" s="6"/>
      <c r="E18" s="52" t="e">
        <f>+E14+E16</f>
        <v>#REF!</v>
      </c>
      <c r="F18" s="52"/>
      <c r="G18" s="52">
        <f>+G14+G16</f>
        <v>7960</v>
      </c>
      <c r="H18" s="6"/>
      <c r="I18" s="61" t="s">
        <v>207</v>
      </c>
      <c r="J18" s="44"/>
      <c r="K18" s="45"/>
      <c r="L18" s="22"/>
    </row>
    <row r="19" spans="1:12">
      <c r="A19" s="46"/>
      <c r="B19" s="46"/>
      <c r="C19" s="46"/>
      <c r="I19" s="35" t="s">
        <v>201</v>
      </c>
      <c r="J19" s="29"/>
      <c r="K19" s="36"/>
      <c r="L19" s="23"/>
    </row>
    <row r="20" spans="1:12">
      <c r="A20" s="35"/>
      <c r="B20" s="35"/>
      <c r="C20" s="35"/>
      <c r="D20" s="47" t="s">
        <v>209</v>
      </c>
      <c r="E20" s="47" t="s">
        <v>210</v>
      </c>
      <c r="F20" s="47" t="s">
        <v>209</v>
      </c>
      <c r="G20" s="47"/>
      <c r="H20" s="47"/>
      <c r="I20" s="79" t="s">
        <v>318</v>
      </c>
      <c r="J20" s="29"/>
      <c r="K20" s="36"/>
      <c r="L20" s="23"/>
    </row>
    <row r="21" spans="1:12">
      <c r="A21" s="29"/>
      <c r="B21" s="29"/>
      <c r="C21" s="29"/>
      <c r="D21" s="30"/>
      <c r="E21" s="30"/>
      <c r="F21" s="30"/>
      <c r="G21" s="30"/>
      <c r="H21" s="30"/>
      <c r="I21" s="29"/>
      <c r="J21" s="29"/>
      <c r="K21" s="36"/>
      <c r="L21" s="23"/>
    </row>
    <row r="22" spans="1:12">
      <c r="A22" s="36" t="s">
        <v>203</v>
      </c>
      <c r="B22" s="38" t="s">
        <v>206</v>
      </c>
      <c r="C22" s="36" t="s">
        <v>205</v>
      </c>
      <c r="D22" s="62"/>
      <c r="E22" s="48"/>
      <c r="F22" s="48"/>
      <c r="G22" s="48"/>
      <c r="H22" s="48"/>
      <c r="I22" s="36"/>
      <c r="J22" s="36"/>
      <c r="K22" s="36"/>
      <c r="L22" s="23"/>
    </row>
    <row r="23" spans="1:12" s="49" customFormat="1">
      <c r="A23" s="72"/>
      <c r="B23" s="84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s="49" customFormat="1">
      <c r="A24" s="72"/>
      <c r="B24" s="84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s="49" customFormat="1">
      <c r="A25" s="72"/>
      <c r="B25" s="84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7" spans="1:12" s="5" customFormat="1">
      <c r="A27" s="4"/>
      <c r="B27" s="4"/>
      <c r="C27" s="4"/>
      <c r="I27" s="4"/>
      <c r="J27" s="4"/>
      <c r="K27" s="4"/>
      <c r="L27" s="4"/>
    </row>
  </sheetData>
  <phoneticPr fontId="43" type="noConversion"/>
  <hyperlinks>
    <hyperlink ref="M1" location="Übersicht!A1" display="Übersicht!A1"/>
  </hyperlinks>
  <pageMargins left="0.75" right="0.75" top="1" bottom="1" header="0.4921259845" footer="0.4921259845"/>
  <pageSetup paperSize="9" scale="42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2"/>
  <sheetViews>
    <sheetView workbookViewId="0">
      <selection activeCell="B25" sqref="B25:B27"/>
    </sheetView>
  </sheetViews>
  <sheetFormatPr baseColWidth="10" defaultColWidth="11.42578125" defaultRowHeight="12.75"/>
  <cols>
    <col min="1" max="1" width="28.85546875" style="96" customWidth="1"/>
    <col min="2" max="2" width="28.140625" style="96" customWidth="1"/>
    <col min="3" max="3" width="40.85546875" style="96" customWidth="1"/>
    <col min="4" max="4" width="11.85546875" style="88" bestFit="1" customWidth="1"/>
    <col min="5" max="5" width="30.140625" style="88" customWidth="1"/>
    <col min="6" max="6" width="18.7109375" style="88" customWidth="1"/>
    <col min="7" max="7" width="19" style="88" customWidth="1"/>
    <col min="8" max="8" width="10" style="88" customWidth="1"/>
    <col min="9" max="9" width="14.140625" style="80" bestFit="1" customWidth="1"/>
    <col min="10" max="10" width="11.42578125" style="80"/>
    <col min="11" max="11" width="4" style="80" bestFit="1" customWidth="1"/>
    <col min="12" max="12" width="3.5703125" style="80" customWidth="1"/>
    <col min="13" max="13" width="11.42578125" style="80"/>
    <col min="14" max="14" width="29.140625" style="80" bestFit="1" customWidth="1"/>
    <col min="15" max="16384" width="11.42578125" style="80"/>
  </cols>
  <sheetData>
    <row r="1" spans="1:14">
      <c r="A1" s="70" t="s">
        <v>80</v>
      </c>
      <c r="B1" s="70" t="s">
        <v>79</v>
      </c>
      <c r="C1" s="70" t="s">
        <v>81</v>
      </c>
      <c r="I1" s="79" t="s">
        <v>131</v>
      </c>
      <c r="J1" s="93"/>
      <c r="K1" s="94"/>
      <c r="L1" s="81"/>
      <c r="N1" s="87" t="s">
        <v>154</v>
      </c>
    </row>
    <row r="2" spans="1:14">
      <c r="A2" s="95"/>
      <c r="I2" s="79" t="s">
        <v>201</v>
      </c>
      <c r="J2" s="93"/>
      <c r="K2" s="94"/>
      <c r="L2" s="81"/>
    </row>
    <row r="3" spans="1:14">
      <c r="A3" s="65"/>
      <c r="I3" s="79" t="s">
        <v>201</v>
      </c>
      <c r="J3" s="93"/>
      <c r="K3" s="94"/>
      <c r="L3" s="81"/>
    </row>
    <row r="4" spans="1:14">
      <c r="I4" s="79" t="s">
        <v>201</v>
      </c>
      <c r="J4" s="93"/>
      <c r="K4" s="94"/>
      <c r="L4" s="81"/>
    </row>
    <row r="5" spans="1:14">
      <c r="A5" s="64"/>
      <c r="D5" s="220" t="s">
        <v>310</v>
      </c>
      <c r="E5" s="220"/>
      <c r="F5" s="220" t="s">
        <v>153</v>
      </c>
      <c r="G5" s="220"/>
      <c r="I5" s="79" t="s">
        <v>152</v>
      </c>
      <c r="J5" s="93"/>
      <c r="K5" s="94"/>
      <c r="L5" s="81"/>
    </row>
    <row r="6" spans="1:14" ht="25.5">
      <c r="D6" s="73" t="s">
        <v>173</v>
      </c>
      <c r="E6" s="73" t="s">
        <v>172</v>
      </c>
      <c r="F6" s="73" t="s">
        <v>173</v>
      </c>
      <c r="G6" s="73" t="s">
        <v>172</v>
      </c>
      <c r="H6" s="6"/>
      <c r="I6" s="79" t="s">
        <v>117</v>
      </c>
      <c r="J6" s="93"/>
      <c r="K6" s="94" t="s">
        <v>203</v>
      </c>
      <c r="L6" s="81"/>
    </row>
    <row r="7" spans="1:14" ht="25.5">
      <c r="D7" s="40" t="s">
        <v>170</v>
      </c>
      <c r="E7" s="73" t="s">
        <v>175</v>
      </c>
      <c r="F7" s="40" t="s">
        <v>170</v>
      </c>
      <c r="G7" s="73" t="s">
        <v>175</v>
      </c>
      <c r="H7" s="6"/>
      <c r="I7" s="79" t="s">
        <v>117</v>
      </c>
      <c r="J7" s="93"/>
      <c r="K7" s="97" t="s">
        <v>206</v>
      </c>
      <c r="L7" s="81"/>
    </row>
    <row r="8" spans="1:14" ht="25.5">
      <c r="D8" s="73" t="s">
        <v>174</v>
      </c>
      <c r="E8" s="40" t="s">
        <v>171</v>
      </c>
      <c r="F8" s="73" t="s">
        <v>174</v>
      </c>
      <c r="G8" s="40" t="s">
        <v>171</v>
      </c>
      <c r="H8" s="6"/>
      <c r="I8" s="79" t="s">
        <v>117</v>
      </c>
      <c r="J8" s="93"/>
      <c r="K8" s="94" t="s">
        <v>205</v>
      </c>
      <c r="L8" s="81"/>
    </row>
    <row r="9" spans="1:14">
      <c r="D9" s="40"/>
      <c r="E9" s="40"/>
      <c r="F9" s="6"/>
      <c r="G9" s="40"/>
      <c r="H9" s="6"/>
      <c r="I9" s="79" t="s">
        <v>201</v>
      </c>
      <c r="J9" s="93"/>
      <c r="K9" s="94"/>
      <c r="L9" s="81"/>
    </row>
    <row r="10" spans="1:14">
      <c r="A10" s="65" t="s">
        <v>32</v>
      </c>
      <c r="B10" s="65" t="s">
        <v>32</v>
      </c>
      <c r="C10" s="65" t="s">
        <v>32</v>
      </c>
      <c r="D10" s="167"/>
      <c r="E10" s="167"/>
      <c r="F10" s="88">
        <v>8</v>
      </c>
      <c r="G10" s="88">
        <v>3</v>
      </c>
      <c r="I10" s="79" t="s">
        <v>195</v>
      </c>
      <c r="J10" s="93" t="s">
        <v>113</v>
      </c>
      <c r="K10" s="94"/>
      <c r="L10" s="81"/>
    </row>
    <row r="11" spans="1:14">
      <c r="A11" s="65" t="s">
        <v>7</v>
      </c>
      <c r="B11" s="65" t="s">
        <v>7</v>
      </c>
      <c r="C11" s="65" t="s">
        <v>7</v>
      </c>
      <c r="D11" s="167"/>
      <c r="E11" s="167"/>
      <c r="F11" s="88">
        <v>0</v>
      </c>
      <c r="G11" s="88">
        <v>0</v>
      </c>
      <c r="I11" s="79"/>
      <c r="J11" s="93" t="s">
        <v>113</v>
      </c>
      <c r="K11" s="94"/>
      <c r="L11" s="81"/>
    </row>
    <row r="12" spans="1:14">
      <c r="A12" s="65" t="s">
        <v>284</v>
      </c>
      <c r="B12" s="65" t="s">
        <v>286</v>
      </c>
      <c r="C12" s="65" t="s">
        <v>288</v>
      </c>
      <c r="D12" s="167"/>
      <c r="E12" s="167"/>
      <c r="F12" s="88">
        <v>56</v>
      </c>
      <c r="G12" s="88">
        <v>42</v>
      </c>
      <c r="I12" s="79"/>
      <c r="J12" s="93" t="s">
        <v>113</v>
      </c>
      <c r="K12" s="94"/>
      <c r="L12" s="81"/>
    </row>
    <row r="13" spans="1:14">
      <c r="A13" s="65" t="s">
        <v>287</v>
      </c>
      <c r="B13" s="65" t="s">
        <v>287</v>
      </c>
      <c r="C13" s="65" t="s">
        <v>287</v>
      </c>
      <c r="D13" s="167"/>
      <c r="E13" s="167"/>
      <c r="F13" s="88">
        <v>5</v>
      </c>
      <c r="G13" s="88">
        <v>3</v>
      </c>
      <c r="I13" s="79"/>
      <c r="J13" s="93" t="s">
        <v>113</v>
      </c>
      <c r="K13" s="94"/>
      <c r="L13" s="81"/>
    </row>
    <row r="14" spans="1:14">
      <c r="A14" s="65" t="s">
        <v>285</v>
      </c>
      <c r="B14" s="65" t="s">
        <v>285</v>
      </c>
      <c r="C14" s="65" t="s">
        <v>285</v>
      </c>
      <c r="D14" s="167"/>
      <c r="E14" s="167"/>
      <c r="F14" s="88">
        <v>5</v>
      </c>
      <c r="G14" s="88">
        <v>3</v>
      </c>
      <c r="I14" s="79"/>
      <c r="J14" s="93" t="s">
        <v>113</v>
      </c>
      <c r="K14" s="94"/>
      <c r="L14" s="81"/>
    </row>
    <row r="15" spans="1:14" s="3" customFormat="1">
      <c r="A15" s="66" t="s">
        <v>33</v>
      </c>
      <c r="B15" s="66" t="s">
        <v>151</v>
      </c>
      <c r="C15" s="66" t="s">
        <v>151</v>
      </c>
      <c r="D15" s="52">
        <f>SUM(D10:D14)</f>
        <v>0</v>
      </c>
      <c r="E15" s="52">
        <f>SUM(E10:E14)</f>
        <v>0</v>
      </c>
      <c r="F15" s="6">
        <f>SUM(F10:F14)</f>
        <v>74</v>
      </c>
      <c r="G15" s="6">
        <f>SUM(G10:G14)</f>
        <v>51</v>
      </c>
      <c r="H15" s="6"/>
      <c r="I15" s="43" t="s">
        <v>207</v>
      </c>
      <c r="J15" s="44"/>
      <c r="K15" s="45"/>
      <c r="L15" s="22"/>
    </row>
    <row r="16" spans="1:14" s="3" customFormat="1">
      <c r="A16" s="66"/>
      <c r="B16" s="66"/>
      <c r="C16" s="66"/>
      <c r="D16" s="52"/>
      <c r="E16" s="52"/>
      <c r="F16" s="6"/>
      <c r="G16" s="6"/>
      <c r="H16" s="6"/>
      <c r="I16" s="43" t="s">
        <v>118</v>
      </c>
      <c r="J16" s="44"/>
      <c r="K16" s="45"/>
      <c r="L16" s="22"/>
    </row>
    <row r="17" spans="1:12" ht="42.75" customHeight="1">
      <c r="A17" s="83" t="s">
        <v>289</v>
      </c>
      <c r="B17" s="162" t="s">
        <v>290</v>
      </c>
      <c r="C17" s="83" t="s">
        <v>291</v>
      </c>
      <c r="D17" s="168" t="s">
        <v>311</v>
      </c>
      <c r="F17" s="6" t="s">
        <v>292</v>
      </c>
      <c r="I17" s="43" t="s">
        <v>207</v>
      </c>
      <c r="J17" s="93"/>
      <c r="K17" s="94"/>
      <c r="L17" s="81"/>
    </row>
    <row r="18" spans="1:12">
      <c r="A18" s="83"/>
      <c r="B18" s="71"/>
      <c r="C18" s="83"/>
      <c r="D18" s="6"/>
      <c r="F18" s="6"/>
      <c r="I18" s="43" t="s">
        <v>201</v>
      </c>
      <c r="J18" s="93"/>
      <c r="K18" s="94"/>
      <c r="L18" s="81"/>
    </row>
    <row r="19" spans="1:12">
      <c r="A19" s="98"/>
      <c r="B19" s="98"/>
      <c r="C19" s="98"/>
      <c r="D19" s="99" t="s">
        <v>210</v>
      </c>
      <c r="E19" s="99" t="s">
        <v>210</v>
      </c>
      <c r="F19" s="99"/>
      <c r="G19" s="99"/>
      <c r="H19" s="99"/>
      <c r="I19" s="79" t="s">
        <v>319</v>
      </c>
      <c r="J19" s="93"/>
      <c r="K19" s="94"/>
      <c r="L19" s="81"/>
    </row>
    <row r="20" spans="1:12">
      <c r="A20" s="100"/>
      <c r="B20" s="100"/>
      <c r="C20" s="100"/>
      <c r="D20" s="101"/>
      <c r="E20" s="101"/>
      <c r="F20" s="101"/>
      <c r="G20" s="101"/>
      <c r="H20" s="101"/>
      <c r="I20" s="93"/>
      <c r="J20" s="93"/>
      <c r="K20" s="94"/>
      <c r="L20" s="81"/>
    </row>
    <row r="21" spans="1:12">
      <c r="A21" s="102" t="s">
        <v>203</v>
      </c>
      <c r="B21" s="103" t="s">
        <v>206</v>
      </c>
      <c r="C21" s="102" t="s">
        <v>205</v>
      </c>
      <c r="D21" s="104"/>
      <c r="E21" s="104"/>
      <c r="F21" s="104"/>
      <c r="G21" s="104"/>
      <c r="H21" s="104"/>
      <c r="I21" s="94"/>
      <c r="J21" s="94"/>
      <c r="K21" s="94"/>
      <c r="L21" s="81"/>
    </row>
    <row r="22" spans="1:12" s="49" customFormat="1">
      <c r="A22" s="105"/>
      <c r="B22" s="105"/>
      <c r="C22" s="105"/>
      <c r="D22" s="106"/>
      <c r="E22" s="106"/>
      <c r="F22" s="106"/>
      <c r="G22" s="106"/>
      <c r="H22" s="81"/>
      <c r="I22" s="81"/>
      <c r="J22" s="81"/>
      <c r="K22" s="81"/>
      <c r="L22" s="81"/>
    </row>
  </sheetData>
  <mergeCells count="2">
    <mergeCell ref="D5:E5"/>
    <mergeCell ref="F5:G5"/>
  </mergeCells>
  <phoneticPr fontId="43" type="noConversion"/>
  <hyperlinks>
    <hyperlink ref="N1" location="Übersicht!A1" display="Übersicht!A1"/>
  </hyperlinks>
  <pageMargins left="0.75" right="0.75" top="1" bottom="1" header="0.4921259845" footer="0.4921259845"/>
  <pageSetup paperSize="9" scale="50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0"/>
  <sheetViews>
    <sheetView topLeftCell="A4" workbookViewId="0">
      <selection activeCell="B25" sqref="B25:B27"/>
    </sheetView>
  </sheetViews>
  <sheetFormatPr baseColWidth="10" defaultColWidth="11.42578125" defaultRowHeight="12.75" outlineLevelCol="1"/>
  <cols>
    <col min="1" max="1" width="38.85546875" style="4" bestFit="1" customWidth="1"/>
    <col min="2" max="3" width="41.42578125" style="4" customWidth="1" outlineLevel="1"/>
    <col min="4" max="4" width="1.5703125" style="4" customWidth="1"/>
    <col min="5" max="5" width="77.5703125" style="5" customWidth="1"/>
    <col min="6" max="6" width="2" style="5" customWidth="1"/>
    <col min="7" max="7" width="14.140625" style="4" bestFit="1" customWidth="1"/>
    <col min="8" max="8" width="11.42578125" style="4"/>
    <col min="9" max="9" width="7.140625" style="4" customWidth="1"/>
    <col min="10" max="10" width="8.85546875" style="4" bestFit="1" customWidth="1"/>
    <col min="11" max="11" width="11.42578125" style="4"/>
    <col min="12" max="12" width="18.28515625" style="4" customWidth="1"/>
    <col min="13" max="16384" width="11.42578125" style="4"/>
  </cols>
  <sheetData>
    <row r="1" spans="1:13">
      <c r="A1" s="28" t="s">
        <v>156</v>
      </c>
      <c r="B1" s="28" t="s">
        <v>157</v>
      </c>
      <c r="C1" s="28" t="s">
        <v>158</v>
      </c>
      <c r="G1" s="35" t="s">
        <v>201</v>
      </c>
      <c r="H1" s="29"/>
      <c r="I1" s="36"/>
      <c r="J1" s="23"/>
      <c r="M1" s="87" t="s">
        <v>154</v>
      </c>
    </row>
    <row r="2" spans="1:13">
      <c r="A2" s="27"/>
      <c r="G2" s="35" t="s">
        <v>201</v>
      </c>
      <c r="H2" s="29"/>
      <c r="I2" s="36"/>
      <c r="J2" s="23"/>
    </row>
    <row r="3" spans="1:13">
      <c r="A3" s="1"/>
      <c r="G3" s="35" t="s">
        <v>201</v>
      </c>
      <c r="H3" s="29"/>
      <c r="I3" s="36"/>
      <c r="J3" s="23"/>
    </row>
    <row r="4" spans="1:13">
      <c r="G4" s="35" t="s">
        <v>201</v>
      </c>
      <c r="H4" s="29"/>
      <c r="I4" s="36"/>
      <c r="J4" s="23"/>
    </row>
    <row r="5" spans="1:13">
      <c r="A5" s="2"/>
      <c r="B5" s="2"/>
      <c r="C5" s="2"/>
      <c r="G5" s="35" t="s">
        <v>201</v>
      </c>
      <c r="H5" s="29"/>
      <c r="I5" s="36"/>
      <c r="J5" s="23"/>
    </row>
    <row r="6" spans="1:13">
      <c r="E6" s="40" t="e">
        <f>+#REF!</f>
        <v>#REF!</v>
      </c>
      <c r="F6" s="6"/>
      <c r="G6" s="35" t="s">
        <v>202</v>
      </c>
      <c r="H6" s="29"/>
      <c r="I6" s="36" t="s">
        <v>203</v>
      </c>
      <c r="J6" s="23"/>
      <c r="L6" s="40" t="e">
        <f>+#REF!</f>
        <v>#REF!</v>
      </c>
    </row>
    <row r="7" spans="1:13">
      <c r="E7" s="40" t="e">
        <f>+#REF!</f>
        <v>#REF!</v>
      </c>
      <c r="F7" s="6"/>
      <c r="G7" s="35" t="s">
        <v>202</v>
      </c>
      <c r="H7" s="29"/>
      <c r="I7" s="97" t="s">
        <v>206</v>
      </c>
      <c r="J7" s="23"/>
      <c r="L7" s="40" t="e">
        <f>+#REF!</f>
        <v>#REF!</v>
      </c>
    </row>
    <row r="8" spans="1:13">
      <c r="E8" s="40" t="e">
        <f>+#REF!</f>
        <v>#REF!</v>
      </c>
      <c r="F8" s="6"/>
      <c r="G8" s="35" t="s">
        <v>202</v>
      </c>
      <c r="H8" s="29"/>
      <c r="I8" s="36" t="s">
        <v>205</v>
      </c>
      <c r="J8" s="23"/>
      <c r="L8" s="40" t="e">
        <f>+#REF!</f>
        <v>#REF!</v>
      </c>
    </row>
    <row r="9" spans="1:13">
      <c r="A9" s="96" t="s">
        <v>239</v>
      </c>
      <c r="B9" s="63"/>
      <c r="C9" s="63"/>
      <c r="E9" s="40" t="s">
        <v>116</v>
      </c>
      <c r="F9" s="6"/>
      <c r="G9" s="35" t="s">
        <v>204</v>
      </c>
      <c r="H9" s="29"/>
      <c r="I9" s="36" t="s">
        <v>203</v>
      </c>
      <c r="J9" s="23"/>
      <c r="L9" s="40" t="s">
        <v>116</v>
      </c>
    </row>
    <row r="10" spans="1:13">
      <c r="A10" s="63"/>
      <c r="B10" s="96" t="s">
        <v>241</v>
      </c>
      <c r="C10" s="63"/>
      <c r="E10" s="85" t="s">
        <v>193</v>
      </c>
      <c r="F10" s="6"/>
      <c r="G10" s="35" t="s">
        <v>204</v>
      </c>
      <c r="H10" s="29"/>
      <c r="I10" s="38" t="s">
        <v>206</v>
      </c>
      <c r="J10" s="23"/>
      <c r="L10" s="85" t="s">
        <v>193</v>
      </c>
    </row>
    <row r="11" spans="1:13">
      <c r="A11" s="63"/>
      <c r="B11" s="63"/>
      <c r="C11" s="96" t="s">
        <v>243</v>
      </c>
      <c r="E11" s="85" t="s">
        <v>192</v>
      </c>
      <c r="F11" s="6"/>
      <c r="G11" s="35" t="s">
        <v>204</v>
      </c>
      <c r="H11" s="29"/>
      <c r="I11" s="36" t="s">
        <v>205</v>
      </c>
      <c r="J11" s="23"/>
      <c r="L11" s="85" t="s">
        <v>192</v>
      </c>
    </row>
    <row r="12" spans="1:13">
      <c r="A12" s="1" t="s">
        <v>35</v>
      </c>
      <c r="B12" s="1" t="s">
        <v>163</v>
      </c>
      <c r="C12" s="1" t="s">
        <v>89</v>
      </c>
      <c r="E12" s="169"/>
      <c r="G12" s="35"/>
      <c r="H12" s="29"/>
      <c r="I12" s="36"/>
      <c r="J12" s="23"/>
      <c r="L12" s="41">
        <v>0.87</v>
      </c>
    </row>
    <row r="13" spans="1:13">
      <c r="A13" s="1" t="s">
        <v>36</v>
      </c>
      <c r="B13" s="1" t="s">
        <v>164</v>
      </c>
      <c r="C13" s="1" t="s">
        <v>90</v>
      </c>
      <c r="E13" s="169"/>
      <c r="G13" s="35"/>
      <c r="H13" s="29"/>
      <c r="I13" s="36"/>
      <c r="J13" s="23"/>
      <c r="L13" s="41">
        <v>0.83</v>
      </c>
    </row>
    <row r="14" spans="1:13">
      <c r="A14" s="1" t="s">
        <v>37</v>
      </c>
      <c r="B14" s="1" t="s">
        <v>84</v>
      </c>
      <c r="C14" s="1" t="s">
        <v>91</v>
      </c>
      <c r="E14" s="169"/>
      <c r="G14" s="35"/>
      <c r="H14" s="29"/>
      <c r="I14" s="36"/>
      <c r="J14" s="23"/>
      <c r="L14" s="41">
        <v>0.87</v>
      </c>
    </row>
    <row r="15" spans="1:13" ht="25.5">
      <c r="A15" s="1" t="s">
        <v>38</v>
      </c>
      <c r="B15" s="1" t="s">
        <v>85</v>
      </c>
      <c r="C15" s="1" t="s">
        <v>92</v>
      </c>
      <c r="E15" s="169"/>
      <c r="G15" s="35"/>
      <c r="H15" s="29"/>
      <c r="I15" s="36"/>
      <c r="J15" s="23"/>
      <c r="L15" s="41">
        <v>0.83</v>
      </c>
    </row>
    <row r="16" spans="1:13" ht="25.5">
      <c r="A16" s="1" t="s">
        <v>159</v>
      </c>
      <c r="B16" s="1" t="s">
        <v>165</v>
      </c>
      <c r="C16" s="1" t="s">
        <v>160</v>
      </c>
      <c r="E16" s="169"/>
      <c r="G16" s="35"/>
      <c r="H16" s="29"/>
      <c r="I16" s="36"/>
      <c r="J16" s="23"/>
      <c r="L16" s="41">
        <v>0.86</v>
      </c>
    </row>
    <row r="17" spans="1:14">
      <c r="A17" s="1" t="s">
        <v>39</v>
      </c>
      <c r="B17" s="1" t="s">
        <v>166</v>
      </c>
      <c r="C17" s="1" t="s">
        <v>93</v>
      </c>
      <c r="E17" s="169"/>
      <c r="G17" s="35"/>
      <c r="H17" s="29"/>
      <c r="I17" s="36"/>
      <c r="J17" s="23"/>
      <c r="L17" s="41">
        <v>0.85</v>
      </c>
    </row>
    <row r="18" spans="1:14" ht="25.5">
      <c r="A18" s="1" t="s">
        <v>40</v>
      </c>
      <c r="B18" s="1" t="s">
        <v>86</v>
      </c>
      <c r="C18" s="1" t="s">
        <v>94</v>
      </c>
      <c r="E18" s="169"/>
      <c r="G18" s="35"/>
      <c r="H18" s="29"/>
      <c r="I18" s="36"/>
      <c r="J18" s="23"/>
      <c r="L18" s="41">
        <v>0.88</v>
      </c>
    </row>
    <row r="19" spans="1:14">
      <c r="A19" s="1" t="s">
        <v>41</v>
      </c>
      <c r="B19" s="1" t="s">
        <v>87</v>
      </c>
      <c r="C19" s="1" t="s">
        <v>95</v>
      </c>
      <c r="E19" s="169"/>
      <c r="G19" s="43" t="s">
        <v>115</v>
      </c>
      <c r="H19" s="29"/>
      <c r="I19" s="36"/>
      <c r="J19" s="23"/>
      <c r="L19" s="41">
        <v>0.83</v>
      </c>
    </row>
    <row r="20" spans="1:14" ht="25.5">
      <c r="A20" s="1" t="s">
        <v>161</v>
      </c>
      <c r="B20" s="1" t="s">
        <v>161</v>
      </c>
      <c r="C20" s="1" t="s">
        <v>161</v>
      </c>
      <c r="E20" s="170" t="s">
        <v>312</v>
      </c>
      <c r="G20" s="43" t="s">
        <v>201</v>
      </c>
      <c r="H20" s="29"/>
      <c r="I20" s="36"/>
      <c r="J20" s="23"/>
      <c r="L20" s="86" t="s">
        <v>162</v>
      </c>
    </row>
    <row r="21" spans="1:14">
      <c r="A21" s="108" t="s">
        <v>240</v>
      </c>
      <c r="B21" s="46"/>
      <c r="C21" s="50"/>
      <c r="G21" s="79" t="s">
        <v>204</v>
      </c>
      <c r="H21" s="29"/>
      <c r="I21" s="94" t="s">
        <v>203</v>
      </c>
      <c r="J21" s="23"/>
      <c r="L21" s="5"/>
    </row>
    <row r="22" spans="1:14">
      <c r="A22" s="46"/>
      <c r="B22" s="108" t="s">
        <v>242</v>
      </c>
      <c r="C22" s="50"/>
      <c r="G22" s="79" t="s">
        <v>204</v>
      </c>
      <c r="H22" s="29"/>
      <c r="I22" s="94" t="s">
        <v>206</v>
      </c>
      <c r="J22" s="23"/>
      <c r="L22" s="5"/>
    </row>
    <row r="23" spans="1:14">
      <c r="A23" s="46"/>
      <c r="B23" s="46"/>
      <c r="C23" s="109" t="s">
        <v>244</v>
      </c>
      <c r="G23" s="79" t="s">
        <v>204</v>
      </c>
      <c r="H23" s="29"/>
      <c r="I23" s="94" t="s">
        <v>205</v>
      </c>
      <c r="J23" s="23"/>
      <c r="L23" s="5"/>
    </row>
    <row r="24" spans="1:14" s="3" customFormat="1" ht="25.5">
      <c r="A24" s="50" t="s">
        <v>176</v>
      </c>
      <c r="B24" s="50" t="s">
        <v>177</v>
      </c>
      <c r="C24" s="50" t="s">
        <v>246</v>
      </c>
      <c r="E24" s="171" t="s">
        <v>313</v>
      </c>
      <c r="F24" s="6"/>
      <c r="G24" s="43" t="s">
        <v>115</v>
      </c>
      <c r="H24" s="44"/>
      <c r="I24" s="45"/>
      <c r="J24" s="22"/>
      <c r="L24" s="42" t="s">
        <v>169</v>
      </c>
    </row>
    <row r="25" spans="1:14" ht="13.5" customHeight="1">
      <c r="A25" s="46"/>
      <c r="B25" s="46"/>
      <c r="C25" s="50"/>
      <c r="G25" s="35" t="s">
        <v>201</v>
      </c>
      <c r="H25" s="29"/>
      <c r="I25" s="36"/>
      <c r="J25" s="23"/>
    </row>
    <row r="26" spans="1:14">
      <c r="A26" s="35"/>
      <c r="B26" s="35"/>
      <c r="C26" s="35"/>
      <c r="D26" s="47" t="s">
        <v>209</v>
      </c>
      <c r="E26" s="47" t="s">
        <v>210</v>
      </c>
      <c r="F26" s="47"/>
      <c r="G26" s="79" t="s">
        <v>155</v>
      </c>
      <c r="H26" s="29"/>
      <c r="I26" s="36"/>
      <c r="J26" s="23"/>
    </row>
    <row r="27" spans="1:14">
      <c r="A27" s="29"/>
      <c r="B27" s="29"/>
      <c r="C27" s="29"/>
      <c r="D27" s="29"/>
      <c r="E27" s="30"/>
      <c r="F27" s="30"/>
      <c r="G27" s="29"/>
      <c r="H27" s="29"/>
      <c r="I27" s="36"/>
      <c r="J27" s="23"/>
    </row>
    <row r="28" spans="1:14">
      <c r="A28" s="36" t="s">
        <v>203</v>
      </c>
      <c r="B28" s="38" t="s">
        <v>206</v>
      </c>
      <c r="C28" s="36" t="s">
        <v>205</v>
      </c>
      <c r="D28" s="38"/>
      <c r="E28" s="48"/>
      <c r="F28" s="48"/>
      <c r="G28" s="36"/>
      <c r="H28" s="36"/>
      <c r="I28" s="36"/>
      <c r="J28" s="23"/>
    </row>
    <row r="29" spans="1:14" s="49" customFormat="1">
      <c r="A29" s="23">
        <v>1</v>
      </c>
      <c r="B29" s="81" t="s">
        <v>314</v>
      </c>
      <c r="C29" s="23"/>
      <c r="D29" s="23"/>
      <c r="E29" s="39"/>
      <c r="F29" s="39"/>
      <c r="G29" s="23" t="s">
        <v>224</v>
      </c>
      <c r="H29" s="23"/>
      <c r="I29" s="23" t="s">
        <v>203</v>
      </c>
      <c r="J29" s="23" t="s">
        <v>224</v>
      </c>
      <c r="K29" s="4"/>
      <c r="L29" s="4"/>
      <c r="M29" s="4"/>
      <c r="N29" s="4"/>
    </row>
    <row r="30" spans="1:14">
      <c r="A30" s="23">
        <v>1</v>
      </c>
      <c r="B30" s="81" t="s">
        <v>315</v>
      </c>
      <c r="C30" s="23"/>
      <c r="D30" s="23"/>
      <c r="E30" s="39"/>
      <c r="F30" s="39"/>
      <c r="G30" s="23" t="s">
        <v>224</v>
      </c>
      <c r="H30" s="23"/>
      <c r="I30" s="23" t="s">
        <v>206</v>
      </c>
      <c r="J30" s="23" t="s">
        <v>224</v>
      </c>
    </row>
    <row r="31" spans="1:14" s="5" customFormat="1">
      <c r="A31" s="23">
        <v>1</v>
      </c>
      <c r="B31" s="81" t="s">
        <v>316</v>
      </c>
      <c r="C31" s="23"/>
      <c r="D31" s="23"/>
      <c r="E31" s="39"/>
      <c r="F31" s="39"/>
      <c r="G31" s="23" t="s">
        <v>224</v>
      </c>
      <c r="H31" s="23"/>
      <c r="I31" s="23" t="s">
        <v>205</v>
      </c>
      <c r="J31" s="23" t="s">
        <v>224</v>
      </c>
      <c r="K31" s="4"/>
      <c r="L31" s="4"/>
      <c r="M31" s="4"/>
      <c r="N31" s="4"/>
    </row>
    <row r="32" spans="1:14" s="49" customFormat="1">
      <c r="A32" s="23">
        <v>2</v>
      </c>
      <c r="B32" s="81" t="s">
        <v>168</v>
      </c>
      <c r="C32" s="23"/>
      <c r="D32" s="23"/>
      <c r="E32" s="39"/>
      <c r="F32" s="39"/>
      <c r="G32" s="23" t="s">
        <v>224</v>
      </c>
      <c r="H32" s="23"/>
      <c r="I32" s="23" t="s">
        <v>203</v>
      </c>
      <c r="J32" s="23" t="s">
        <v>224</v>
      </c>
      <c r="K32" s="4"/>
      <c r="L32" s="4"/>
      <c r="M32" s="4"/>
      <c r="N32" s="4"/>
    </row>
    <row r="33" spans="1:14">
      <c r="A33" s="23">
        <v>2</v>
      </c>
      <c r="B33" s="81" t="s">
        <v>178</v>
      </c>
      <c r="C33" s="23"/>
      <c r="D33" s="23"/>
      <c r="E33" s="39"/>
      <c r="F33" s="39"/>
      <c r="G33" s="23" t="s">
        <v>224</v>
      </c>
      <c r="H33" s="23"/>
      <c r="I33" s="23" t="s">
        <v>206</v>
      </c>
      <c r="J33" s="23" t="s">
        <v>224</v>
      </c>
    </row>
    <row r="34" spans="1:14" s="5" customFormat="1" ht="63.75">
      <c r="A34" s="23">
        <v>2</v>
      </c>
      <c r="B34" s="82" t="s">
        <v>179</v>
      </c>
      <c r="C34" s="107"/>
      <c r="D34" s="23"/>
      <c r="E34" s="39"/>
      <c r="F34" s="39"/>
      <c r="G34" s="23" t="s">
        <v>224</v>
      </c>
      <c r="H34" s="23"/>
      <c r="I34" s="23" t="s">
        <v>205</v>
      </c>
      <c r="J34" s="23" t="s">
        <v>224</v>
      </c>
      <c r="K34" s="4"/>
      <c r="L34" s="4"/>
      <c r="M34" s="4"/>
      <c r="N34" s="4"/>
    </row>
    <row r="35" spans="1:14" s="78" customFormat="1">
      <c r="A35" s="90"/>
      <c r="B35" s="91"/>
      <c r="E35" s="92"/>
      <c r="F35" s="92"/>
      <c r="G35" s="89"/>
      <c r="H35" s="89"/>
      <c r="I35" s="89"/>
      <c r="J35" s="89"/>
    </row>
    <row r="36" spans="1:14" s="78" customFormat="1">
      <c r="A36" s="90"/>
      <c r="E36" s="92"/>
      <c r="F36" s="92"/>
      <c r="G36" s="89"/>
      <c r="H36" s="89"/>
      <c r="I36" s="89"/>
      <c r="J36" s="89"/>
    </row>
    <row r="37" spans="1:14" s="78" customFormat="1">
      <c r="A37" s="90"/>
      <c r="E37" s="92"/>
      <c r="F37" s="92"/>
      <c r="G37" s="89"/>
      <c r="H37" s="89"/>
      <c r="I37" s="89"/>
      <c r="J37" s="89"/>
    </row>
    <row r="38" spans="1:14">
      <c r="G38" s="89"/>
      <c r="H38" s="89"/>
      <c r="I38" s="89"/>
      <c r="J38" s="89"/>
    </row>
    <row r="39" spans="1:14">
      <c r="G39" s="89"/>
      <c r="H39" s="89"/>
      <c r="I39" s="89"/>
      <c r="J39" s="89"/>
    </row>
    <row r="40" spans="1:14">
      <c r="G40" s="89"/>
      <c r="H40" s="89"/>
      <c r="I40" s="89"/>
      <c r="J40" s="89"/>
    </row>
  </sheetData>
  <phoneticPr fontId="43" type="noConversion"/>
  <hyperlinks>
    <hyperlink ref="M1" location="Übersicht!A1" display="Übersicht!A1"/>
  </hyperlinks>
  <pageMargins left="0.75" right="0.75" top="1" bottom="1" header="0.4921259845" footer="0.4921259845"/>
  <pageSetup paperSize="9" scale="4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3</vt:i4>
      </vt:variant>
    </vt:vector>
  </HeadingPairs>
  <TitlesOfParts>
    <vt:vector size="15" baseType="lpstr">
      <vt:lpstr>BU_MOD</vt:lpstr>
      <vt:lpstr>BU_DEV</vt:lpstr>
      <vt:lpstr>BU_IBU</vt:lpstr>
      <vt:lpstr>BU_ITC</vt:lpstr>
      <vt:lpstr>BU_Bau_Schweiz</vt:lpstr>
      <vt:lpstr>BU_NOR</vt:lpstr>
      <vt:lpstr>Pers</vt:lpstr>
      <vt:lpstr>Lehrabg</vt:lpstr>
      <vt:lpstr>KdnZufr</vt:lpstr>
      <vt:lpstr>Beratung</vt:lpstr>
      <vt:lpstr>CG_AKtReg</vt:lpstr>
      <vt:lpstr>Implenia Group 2013-2018</vt:lpstr>
      <vt:lpstr>CG_AKtReg!Druckbereich</vt:lpstr>
      <vt:lpstr>'Implenia Group 2013-2018'!Druckbereich</vt:lpstr>
      <vt:lpstr>'Implenia Group 2013-2018'!Drucktitel</vt:lpstr>
    </vt:vector>
  </TitlesOfParts>
  <Company>Neidhart + Schön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Scheuer</dc:creator>
  <cp:lastModifiedBy>Reinhard Martina</cp:lastModifiedBy>
  <cp:lastPrinted>2019-02-07T16:52:59Z</cp:lastPrinted>
  <dcterms:created xsi:type="dcterms:W3CDTF">2014-07-30T12:49:12Z</dcterms:created>
  <dcterms:modified xsi:type="dcterms:W3CDTF">2019-02-21T06:38:36Z</dcterms:modified>
  <cp:category>nspPR075</cp:category>
</cp:coreProperties>
</file>