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_projects\implenia\v8.implenia.com\local\htdocs\fileadmin\gb\xls\static\en\x02impleniaib20jahresberichtkonzernwirtschaftsberichtde\6\"/>
    </mc:Choice>
  </mc:AlternateContent>
  <xr:revisionPtr revIDLastSave="0" documentId="8_{8330349D-701D-4DFD-A8B1-800BE34FE3C4}" xr6:coauthVersionLast="46" xr6:coauthVersionMax="46" xr10:uidLastSave="{00000000-0000-0000-0000-000000000000}"/>
  <bookViews>
    <workbookView xWindow="-120" yWindow="-120" windowWidth="27090" windowHeight="16440"/>
  </bookViews>
  <sheets>
    <sheet name="implenia_gb20_invested_capital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" i="1" l="1"/>
  <c r="C5" i="1"/>
</calcChain>
</file>

<file path=xl/sharedStrings.xml><?xml version="1.0" encoding="utf-8"?>
<sst xmlns="http://schemas.openxmlformats.org/spreadsheetml/2006/main" count="17" uniqueCount="17">
  <si>
    <t>Invested capital</t>
  </si>
  <si>
    <t>in TCHF</t>
  </si>
  <si>
    <t>Δ</t>
  </si>
  <si>
    <t>Current assets (excl. cash and cash equivalents)</t>
  </si>
  <si>
    <t>1,230,843</t>
  </si>
  <si>
    <t>1,314,319</t>
  </si>
  <si>
    <t>(6.4 %)</t>
  </si>
  <si>
    <t>Non-current assets (excl. pension assets and rights of use from leases)</t>
  </si>
  <si>
    <t>17.0 %</t>
  </si>
  <si>
    <t>Less debt capital (excl. financial liabilities and pension liabilities)</t>
  </si>
  <si>
    <t>(3.0 %)</t>
  </si>
  <si>
    <t>Invested capital excl. rights of use from leases</t>
  </si>
  <si>
    <t>(10.1 %)</t>
  </si>
  <si>
    <t>Rights of use from leases</t>
  </si>
  <si>
    <t>14.2 %</t>
  </si>
  <si>
    <t>Total invested capital</t>
  </si>
  <si>
    <t>0.5 %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</si>
</sst>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.5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2">
    <xf numFmtId="0" fontId="0" fillId="0" borderId="0" xfId="0"/>
    <xf numFmtId="0" fontId="0" fillId="0" borderId="10" xfId="0" applyBorder="1" applyAlignment="1">
      <alignment wrapText="1"/>
    </xf>
    <xf numFmtId="0" fontId="19" fillId="0" borderId="10" xfId="0" applyFont="1" applyBorder="1" applyAlignment="1">
      <alignment wrapText="1"/>
    </xf>
    <xf numFmtId="0" fontId="0" fillId="0" borderId="0" xfId="0" applyAlignment="1">
      <alignment wrapText="1"/>
    </xf>
    <xf numFmtId="14" fontId="19" fillId="0" borderId="10" xfId="0" applyNumberFormat="1" applyFont="1" applyBorder="1" applyAlignment="1">
      <alignment horizontal="right" wrapText="1"/>
    </xf>
    <xf numFmtId="0" fontId="19" fillId="0" borderId="10" xfId="0" applyFont="1" applyBorder="1" applyAlignment="1">
      <alignment horizontal="right" wrapText="1"/>
    </xf>
    <xf numFmtId="0" fontId="18" fillId="0" borderId="10" xfId="0" applyFont="1" applyBorder="1" applyAlignment="1">
      <alignment wrapText="1"/>
    </xf>
    <xf numFmtId="0" fontId="18" fillId="0" borderId="10" xfId="0" applyFont="1" applyBorder="1" applyAlignment="1">
      <alignment horizontal="right" wrapText="1"/>
    </xf>
    <xf numFmtId="0" fontId="19" fillId="0" borderId="11" xfId="0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0" fillId="0" borderId="10" xfId="0" applyFont="1" applyBorder="1" applyAlignment="1">
      <alignment wrapText="1"/>
    </xf>
  </cellXfs>
  <cellStyles count="42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showGridLines="0" tabSelected="1" workbookViewId="0">
      <selection activeCell="A11" sqref="A11"/>
    </sheetView>
  </sheetViews>
  <sheetFormatPr baseColWidth="10" defaultRowHeight="15" x14ac:dyDescent="0.25"/>
  <cols>
    <col min="1" max="1" width="45.7109375" bestFit="1" customWidth="1"/>
    <col min="2" max="2" width="0.7109375" customWidth="1"/>
    <col min="3" max="3" width="9.85546875" bestFit="1" customWidth="1"/>
    <col min="4" max="4" width="0.7109375" customWidth="1"/>
    <col min="5" max="5" width="9.85546875" bestFit="1" customWidth="1"/>
    <col min="6" max="6" width="0.7109375" customWidth="1"/>
    <col min="7" max="7" width="7.28515625" bestFit="1" customWidth="1"/>
  </cols>
  <sheetData>
    <row r="1" spans="1:7" ht="18.75" x14ac:dyDescent="0.3">
      <c r="A1" s="11" t="s">
        <v>0</v>
      </c>
      <c r="B1" s="9"/>
      <c r="C1" s="1"/>
      <c r="D1" s="9"/>
      <c r="E1" s="1"/>
      <c r="F1" s="9"/>
      <c r="G1" s="1"/>
    </row>
    <row r="2" spans="1:7" x14ac:dyDescent="0.25">
      <c r="A2" s="2" t="s">
        <v>1</v>
      </c>
      <c r="B2" s="3"/>
      <c r="C2" s="4">
        <v>44196</v>
      </c>
      <c r="D2" s="3"/>
      <c r="E2" s="4">
        <v>43830</v>
      </c>
      <c r="F2" s="3"/>
      <c r="G2" s="5" t="s">
        <v>2</v>
      </c>
    </row>
    <row r="3" spans="1:7" x14ac:dyDescent="0.25">
      <c r="A3" s="6" t="s">
        <v>3</v>
      </c>
      <c r="B3" s="3"/>
      <c r="C3" s="5" t="s">
        <v>4</v>
      </c>
      <c r="D3" s="3"/>
      <c r="E3" s="7" t="s">
        <v>5</v>
      </c>
      <c r="F3" s="3"/>
      <c r="G3" s="7" t="s">
        <v>6</v>
      </c>
    </row>
    <row r="4" spans="1:7" ht="26.25" x14ac:dyDescent="0.25">
      <c r="A4" s="6" t="s">
        <v>7</v>
      </c>
      <c r="B4" s="3"/>
      <c r="C4" s="5">
        <v>824.52800000000002</v>
      </c>
      <c r="D4" s="3"/>
      <c r="E4" s="7">
        <v>704.43700000000001</v>
      </c>
      <c r="F4" s="3"/>
      <c r="G4" s="7" t="s">
        <v>8</v>
      </c>
    </row>
    <row r="5" spans="1:7" ht="26.25" x14ac:dyDescent="0.25">
      <c r="A5" s="6" t="s">
        <v>9</v>
      </c>
      <c r="B5" s="3"/>
      <c r="C5" s="5" t="str">
        <f>"(1,885,928)"</f>
        <v>(1,885,928)</v>
      </c>
      <c r="D5" s="3"/>
      <c r="E5" s="7" t="str">
        <f>"(1,830,328)"</f>
        <v>(1,830,328)</v>
      </c>
      <c r="F5" s="3"/>
      <c r="G5" s="7" t="s">
        <v>10</v>
      </c>
    </row>
    <row r="6" spans="1:7" ht="15.75" thickBot="1" x14ac:dyDescent="0.3">
      <c r="A6" s="8" t="s">
        <v>11</v>
      </c>
      <c r="B6" s="3"/>
      <c r="C6" s="5">
        <v>169.44300000000001</v>
      </c>
      <c r="D6" s="3"/>
      <c r="E6" s="5">
        <v>188.428</v>
      </c>
      <c r="F6" s="3"/>
      <c r="G6" s="5" t="s">
        <v>12</v>
      </c>
    </row>
    <row r="7" spans="1:7" ht="15.75" thickTop="1" x14ac:dyDescent="0.25">
      <c r="A7" s="6" t="s">
        <v>13</v>
      </c>
      <c r="B7" s="3"/>
      <c r="C7" s="5">
        <v>167.30600000000001</v>
      </c>
      <c r="D7" s="3"/>
      <c r="E7" s="7">
        <v>146.49100000000001</v>
      </c>
      <c r="F7" s="3"/>
      <c r="G7" s="7" t="s">
        <v>14</v>
      </c>
    </row>
    <row r="8" spans="1:7" x14ac:dyDescent="0.25">
      <c r="A8" s="2" t="s">
        <v>15</v>
      </c>
      <c r="B8" s="10"/>
      <c r="C8" s="5">
        <v>336.74900000000002</v>
      </c>
      <c r="D8" s="10"/>
      <c r="E8" s="5">
        <v>334.91899999999998</v>
      </c>
      <c r="F8" s="10"/>
      <c r="G8" s="5" t="s">
        <v>16</v>
      </c>
    </row>
  </sheetData>
  <pageMargins left="0.78740157499999996" right="0.78740157499999996" top="0.984251969" bottom="0.984251969" header="0.4921259845" footer="0.4921259845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implenia_gb20_invested_capital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cp:lastModifiedBy>Christian Reiter</cp:lastModifiedBy>
  <dcterms:created xsi:type="dcterms:W3CDTF">2021-03-02T15:27:25Z</dcterms:created>
  <dcterms:modified xsi:type="dcterms:W3CDTF">2021-03-02T15:27:25Z</dcterms:modified>
</cp:coreProperties>
</file>