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projects\implenia\v8.implenia.com\local\htdocs\fileadmin\gb\xls\static\de\x16impleniaib20weitereinformationende\4\"/>
    </mc:Choice>
  </mc:AlternateContent>
  <xr:revisionPtr revIDLastSave="0" documentId="8_{4B4DA2D2-F5D8-4278-AF3F-D51FDD9CC2D1}" xr6:coauthVersionLast="46" xr6:coauthVersionMax="46" xr10:uidLastSave="{00000000-0000-0000-0000-000000000000}"/>
  <bookViews>
    <workbookView xWindow="-120" yWindow="-120" windowWidth="27090" windowHeight="16440"/>
  </bookViews>
  <sheets>
    <sheet name="implenia_gb20_nettocashposi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F4" i="1"/>
  <c r="D4" i="1"/>
</calcChain>
</file>

<file path=xl/sharedStrings.xml><?xml version="1.0" encoding="utf-8"?>
<sst xmlns="http://schemas.openxmlformats.org/spreadsheetml/2006/main" count="17" uniqueCount="16">
  <si>
    <t>Netto-Cash-Positions</t>
  </si>
  <si>
    <t>in TCHF</t>
  </si>
  <si>
    <t>APM</t>
  </si>
  <si>
    <t>Flüssige Mittel</t>
  </si>
  <si>
    <t>719’990</t>
  </si>
  <si>
    <t>912’317</t>
  </si>
  <si>
    <t>Finanzverbindlichkeiten</t>
  </si>
  <si>
    <t>Netto-Cash-Position</t>
  </si>
  <si>
    <t>X</t>
  </si>
  <si>
    <t>272’564</t>
  </si>
  <si>
    <t>Verbindlichkeiten aus Leasing</t>
  </si>
  <si>
    <t>173’373</t>
  </si>
  <si>
    <t>147’936</t>
  </si>
  <si>
    <t>Netto-Cash-Position exkl. Verbindlichkeiten aus Leasing</t>
  </si>
  <si>
    <t>160’526</t>
  </si>
  <si>
    <t>420’500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</si>
</sst>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.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9" fillId="0" borderId="0" xfId="0" applyFont="1"/>
    <xf numFmtId="0" fontId="0" fillId="0" borderId="10" xfId="0" applyBorder="1" applyAlignment="1">
      <alignment wrapText="1"/>
    </xf>
    <xf numFmtId="0" fontId="20" fillId="0" borderId="10" xfId="0" applyFont="1" applyBorder="1" applyAlignment="1">
      <alignment wrapText="1"/>
    </xf>
    <xf numFmtId="0" fontId="0" fillId="0" borderId="0" xfId="0" applyAlignment="1">
      <alignment wrapText="1"/>
    </xf>
    <xf numFmtId="14" fontId="20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20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0" fontId="20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tabSelected="1" workbookViewId="0"/>
  </sheetViews>
  <sheetFormatPr baseColWidth="10" defaultRowHeight="15" x14ac:dyDescent="0.25"/>
  <cols>
    <col min="1" max="1" width="45" bestFit="1" customWidth="1"/>
    <col min="2" max="2" width="4.7109375" bestFit="1" customWidth="1"/>
    <col min="3" max="3" width="0.7109375" customWidth="1"/>
    <col min="4" max="4" width="9.85546875" bestFit="1" customWidth="1"/>
    <col min="5" max="5" width="0.7109375" customWidth="1"/>
    <col min="6" max="6" width="9.85546875" bestFit="1" customWidth="1"/>
  </cols>
  <sheetData>
    <row r="1" spans="1:6" ht="18.75" x14ac:dyDescent="0.3">
      <c r="A1" s="1" t="s">
        <v>0</v>
      </c>
    </row>
    <row r="2" spans="1:6" x14ac:dyDescent="0.25">
      <c r="A2" s="3" t="s">
        <v>1</v>
      </c>
      <c r="B2" s="3" t="s">
        <v>2</v>
      </c>
      <c r="C2" s="10"/>
      <c r="D2" s="5">
        <v>44196</v>
      </c>
      <c r="E2" s="10"/>
      <c r="F2" s="5">
        <v>43830</v>
      </c>
    </row>
    <row r="3" spans="1:6" x14ac:dyDescent="0.25">
      <c r="A3" s="6" t="s">
        <v>3</v>
      </c>
      <c r="B3" s="2"/>
      <c r="C3" s="4"/>
      <c r="D3" s="7" t="s">
        <v>4</v>
      </c>
      <c r="E3" s="4"/>
      <c r="F3" s="8" t="s">
        <v>5</v>
      </c>
    </row>
    <row r="4" spans="1:6" x14ac:dyDescent="0.25">
      <c r="A4" s="6" t="s">
        <v>6</v>
      </c>
      <c r="B4" s="2"/>
      <c r="C4" s="4"/>
      <c r="D4" s="7" t="str">
        <f>"(732’837)"</f>
        <v>(732’837)</v>
      </c>
      <c r="E4" s="4"/>
      <c r="F4" s="8" t="str">
        <f>"(639’753)"</f>
        <v>(639’753)</v>
      </c>
    </row>
    <row r="5" spans="1:6" ht="15.75" thickBot="1" x14ac:dyDescent="0.3">
      <c r="A5" s="9" t="s">
        <v>7</v>
      </c>
      <c r="B5" s="9" t="s">
        <v>8</v>
      </c>
      <c r="C5" s="4"/>
      <c r="D5" s="7" t="str">
        <f>"(12’847)"</f>
        <v>(12’847)</v>
      </c>
      <c r="E5" s="4"/>
      <c r="F5" s="7" t="s">
        <v>9</v>
      </c>
    </row>
    <row r="6" spans="1:6" ht="15.75" thickTop="1" x14ac:dyDescent="0.25">
      <c r="A6" s="6" t="s">
        <v>10</v>
      </c>
      <c r="B6" s="2"/>
      <c r="C6" s="4"/>
      <c r="D6" s="7" t="s">
        <v>11</v>
      </c>
      <c r="E6" s="4"/>
      <c r="F6" s="8" t="s">
        <v>12</v>
      </c>
    </row>
    <row r="7" spans="1:6" x14ac:dyDescent="0.25">
      <c r="A7" s="3" t="s">
        <v>13</v>
      </c>
      <c r="B7" s="3" t="s">
        <v>8</v>
      </c>
      <c r="C7" s="11"/>
      <c r="D7" s="7" t="s">
        <v>14</v>
      </c>
      <c r="E7" s="11"/>
      <c r="F7" s="7" t="s">
        <v>15</v>
      </c>
    </row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implenia_gb20_nettocashposition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Christian Reiter</cp:lastModifiedBy>
  <dcterms:created xsi:type="dcterms:W3CDTF">2021-03-02T14:45:25Z</dcterms:created>
  <dcterms:modified xsi:type="dcterms:W3CDTF">2021-03-02T14:45:25Z</dcterms:modified>
</cp:coreProperties>
</file>